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E:\Data Career\Personal Datasets for practice\Covid 19 (Excel)\"/>
    </mc:Choice>
  </mc:AlternateContent>
  <xr:revisionPtr revIDLastSave="0" documentId="13_ncr:1_{28B1FDCA-E2B4-4A2D-9A1D-9B3B52B20CED}" xr6:coauthVersionLast="47" xr6:coauthVersionMax="47" xr10:uidLastSave="{00000000-0000-0000-0000-000000000000}"/>
  <bookViews>
    <workbookView xWindow="-120" yWindow="-120" windowWidth="20730" windowHeight="11760" xr2:uid="{00000000-000D-0000-FFFF-FFFF00000000}"/>
  </bookViews>
  <sheets>
    <sheet name="Dashboard" sheetId="5" r:id="rId1"/>
    <sheet name="Task 1" sheetId="4" r:id="rId2"/>
    <sheet name="Task 1.2" sheetId="22" r:id="rId3"/>
    <sheet name="Task 2" sheetId="8" r:id="rId4"/>
    <sheet name="task 2.2" sheetId="23" r:id="rId5"/>
    <sheet name="Task 3" sheetId="11" r:id="rId6"/>
    <sheet name="Task 4" sheetId="18" r:id="rId7"/>
    <sheet name="Task 5" sheetId="21" r:id="rId8"/>
    <sheet name="COVID-19 Coronavirus (2)" sheetId="2" r:id="rId9"/>
    <sheet name="COVID-19 Coronavirus" sheetId="1" r:id="rId10"/>
    <sheet name="Tasks to perform" sheetId="3" r:id="rId11"/>
  </sheets>
  <definedNames>
    <definedName name="ExternalData_1" localSheetId="8" hidden="1">'COVID-19 Coronavirus (2)'!$A$1:$H$226</definedName>
    <definedName name="Slicer_Continent">#N/A</definedName>
  </definedNames>
  <calcPr calcId="191029"/>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7C3453-E66D-411F-9981-CABC0832735A}" keepAlive="1" name="Query - COVID-19 Coronavirus (2)" description="Connection to the 'COVID-19 Coronavirus (2)' query in the workbook." type="5" refreshedVersion="0" background="1">
    <dbPr connection="Provider=Microsoft.Mashup.OleDb.1;Data Source=$Workbook$;Location=&quot;COVID-19 Coronavirus (2)&quot;;Extended Properties=&quot;&quot;" command="SELECT * FROM [COVID-19 Coronavirus (2)]"/>
  </connection>
</connections>
</file>

<file path=xl/sharedStrings.xml><?xml version="1.0" encoding="utf-8"?>
<sst xmlns="http://schemas.openxmlformats.org/spreadsheetml/2006/main" count="1412" uniqueCount="512">
  <si>
    <t>Country</t>
  </si>
  <si>
    <t>Other names</t>
  </si>
  <si>
    <t>ISO 3166-1 alpha-3 CODE</t>
  </si>
  <si>
    <t>Population</t>
  </si>
  <si>
    <t>Continent</t>
  </si>
  <si>
    <t>Total Cases</t>
  </si>
  <si>
    <t>Total Deaths</t>
  </si>
  <si>
    <t>TotÂ Cases//1M pop</t>
  </si>
  <si>
    <t>TotÂ Deaths/1M pop</t>
  </si>
  <si>
    <t>Death percentage</t>
  </si>
  <si>
    <t>Afghanistan</t>
  </si>
  <si>
    <t>AFG</t>
  </si>
  <si>
    <t>Asia</t>
  </si>
  <si>
    <t>Albania</t>
  </si>
  <si>
    <t>ALB</t>
  </si>
  <si>
    <t>Europe</t>
  </si>
  <si>
    <t>Algeria</t>
  </si>
  <si>
    <t>DZA</t>
  </si>
  <si>
    <t>Africa</t>
  </si>
  <si>
    <t>Andorra</t>
  </si>
  <si>
    <t>AND</t>
  </si>
  <si>
    <t>Angola</t>
  </si>
  <si>
    <t>AGO</t>
  </si>
  <si>
    <t>Anguilla</t>
  </si>
  <si>
    <t>AIA</t>
  </si>
  <si>
    <t>Latin America and the Caribbean</t>
  </si>
  <si>
    <t>Antigua and Barbuda</t>
  </si>
  <si>
    <t>ATG</t>
  </si>
  <si>
    <t>Argentina</t>
  </si>
  <si>
    <t>ARG</t>
  </si>
  <si>
    <t>Armenia</t>
  </si>
  <si>
    <t>ARM</t>
  </si>
  <si>
    <t>Aruba</t>
  </si>
  <si>
    <t>ABW</t>
  </si>
  <si>
    <t>Australia</t>
  </si>
  <si>
    <t>AUS</t>
  </si>
  <si>
    <t>Oceania</t>
  </si>
  <si>
    <t>Austria</t>
  </si>
  <si>
    <t>AUT</t>
  </si>
  <si>
    <t>Azerbaijan</t>
  </si>
  <si>
    <t>AZE</t>
  </si>
  <si>
    <t>Bahamas</t>
  </si>
  <si>
    <t>BHM</t>
  </si>
  <si>
    <t>Bahrain</t>
  </si>
  <si>
    <t>BHR</t>
  </si>
  <si>
    <t>Bangladesh</t>
  </si>
  <si>
    <t>BGD</t>
  </si>
  <si>
    <t>Barbados</t>
  </si>
  <si>
    <t>BRB</t>
  </si>
  <si>
    <t>Belarus</t>
  </si>
  <si>
    <t>BLR</t>
  </si>
  <si>
    <t>Belgium</t>
  </si>
  <si>
    <t>BEL</t>
  </si>
  <si>
    <t>Belize</t>
  </si>
  <si>
    <t>BLZ</t>
  </si>
  <si>
    <t>Benin</t>
  </si>
  <si>
    <t>BEN</t>
  </si>
  <si>
    <t>Bermuda</t>
  </si>
  <si>
    <t>BMU</t>
  </si>
  <si>
    <t>Northern America</t>
  </si>
  <si>
    <t>Bhutan</t>
  </si>
  <si>
    <t>BTN</t>
  </si>
  <si>
    <t>Bolivia</t>
  </si>
  <si>
    <t>Bolivia (Plurinational State of)</t>
  </si>
  <si>
    <t>BOL</t>
  </si>
  <si>
    <t>Bosnia and Herzegovina</t>
  </si>
  <si>
    <t>BIH</t>
  </si>
  <si>
    <t>Botswana</t>
  </si>
  <si>
    <t>BWA</t>
  </si>
  <si>
    <t>Brazil</t>
  </si>
  <si>
    <t>BRA</t>
  </si>
  <si>
    <t>British Virgin Islands</t>
  </si>
  <si>
    <t>VGB</t>
  </si>
  <si>
    <t xml:space="preserve">Brunei </t>
  </si>
  <si>
    <t>Brunei Darussalam</t>
  </si>
  <si>
    <t>BRN</t>
  </si>
  <si>
    <t>Bulgaria</t>
  </si>
  <si>
    <t>BGR</t>
  </si>
  <si>
    <t>Burkina Faso</t>
  </si>
  <si>
    <t>BFA</t>
  </si>
  <si>
    <t>Burundi</t>
  </si>
  <si>
    <t>BDI</t>
  </si>
  <si>
    <t>Cabo Verde</t>
  </si>
  <si>
    <t>CPV</t>
  </si>
  <si>
    <t>Cambodia</t>
  </si>
  <si>
    <t>KHM</t>
  </si>
  <si>
    <t>Cameroon</t>
  </si>
  <si>
    <t>CMR</t>
  </si>
  <si>
    <t>Canada</t>
  </si>
  <si>
    <t>CAN</t>
  </si>
  <si>
    <t>CAR</t>
  </si>
  <si>
    <t>Central African Republic</t>
  </si>
  <si>
    <t>CAF</t>
  </si>
  <si>
    <t>Caribbean Netherlands</t>
  </si>
  <si>
    <t>Bonaire, Sint Eustatius and Saba</t>
  </si>
  <si>
    <t>BES</t>
  </si>
  <si>
    <t>Cayman Islands</t>
  </si>
  <si>
    <t>CYM</t>
  </si>
  <si>
    <t>Chad</t>
  </si>
  <si>
    <t>TCD</t>
  </si>
  <si>
    <t>Channel Islands</t>
  </si>
  <si>
    <t>Guernsey</t>
  </si>
  <si>
    <t>GGY</t>
  </si>
  <si>
    <t>Chile</t>
  </si>
  <si>
    <t>CHL</t>
  </si>
  <si>
    <t>China</t>
  </si>
  <si>
    <t>CHN</t>
  </si>
  <si>
    <t>Colombia</t>
  </si>
  <si>
    <t>COL</t>
  </si>
  <si>
    <t>Comoros</t>
  </si>
  <si>
    <t>COM</t>
  </si>
  <si>
    <t>Congo</t>
  </si>
  <si>
    <t>COG</t>
  </si>
  <si>
    <t>Cook Islands</t>
  </si>
  <si>
    <t>COK</t>
  </si>
  <si>
    <t>Costa Rica</t>
  </si>
  <si>
    <t>CRI</t>
  </si>
  <si>
    <t>Croatia</t>
  </si>
  <si>
    <t>HRV</t>
  </si>
  <si>
    <t>Cuba</t>
  </si>
  <si>
    <t>CUB</t>
  </si>
  <si>
    <t>CuraÃ§ao</t>
  </si>
  <si>
    <t>CUW</t>
  </si>
  <si>
    <t>Cyprus</t>
  </si>
  <si>
    <t>CYP</t>
  </si>
  <si>
    <t>Czechia</t>
  </si>
  <si>
    <t>Czech Republic</t>
  </si>
  <si>
    <t>CZE</t>
  </si>
  <si>
    <t>Denmark</t>
  </si>
  <si>
    <t>DNK</t>
  </si>
  <si>
    <t>Djibouti</t>
  </si>
  <si>
    <t>DJI</t>
  </si>
  <si>
    <t>Dominica</t>
  </si>
  <si>
    <t>DMA</t>
  </si>
  <si>
    <t>Dominican Republic</t>
  </si>
  <si>
    <t>DOM</t>
  </si>
  <si>
    <t>Democratic Republic of the Congo</t>
  </si>
  <si>
    <t>COD</t>
  </si>
  <si>
    <t>Ecuador</t>
  </si>
  <si>
    <t>ECU</t>
  </si>
  <si>
    <t>Egypt</t>
  </si>
  <si>
    <t>EGY</t>
  </si>
  <si>
    <t>El Salvador</t>
  </si>
  <si>
    <t>SLV</t>
  </si>
  <si>
    <t>Equatorial Guinea</t>
  </si>
  <si>
    <t>GNQ</t>
  </si>
  <si>
    <t>Eritrea</t>
  </si>
  <si>
    <t>ERI</t>
  </si>
  <si>
    <t>Estonia</t>
  </si>
  <si>
    <t>EST</t>
  </si>
  <si>
    <t>Eswatini</t>
  </si>
  <si>
    <t>SWZ</t>
  </si>
  <si>
    <t>Ethiopia</t>
  </si>
  <si>
    <t>ETH</t>
  </si>
  <si>
    <t>Faeroe Islands</t>
  </si>
  <si>
    <t>FRO</t>
  </si>
  <si>
    <t>Falkland Islands</t>
  </si>
  <si>
    <t>Falkland Islands (Malvinas)</t>
  </si>
  <si>
    <t>FLK</t>
  </si>
  <si>
    <t>Fiji</t>
  </si>
  <si>
    <t>FJI</t>
  </si>
  <si>
    <t>Finland</t>
  </si>
  <si>
    <t>FIN</t>
  </si>
  <si>
    <t>France</t>
  </si>
  <si>
    <t>FRA</t>
  </si>
  <si>
    <t>French Guiana</t>
  </si>
  <si>
    <t>GUF</t>
  </si>
  <si>
    <t>French Polynesia</t>
  </si>
  <si>
    <t>PYF</t>
  </si>
  <si>
    <t>Gabon</t>
  </si>
  <si>
    <t>GAB</t>
  </si>
  <si>
    <t>Gambia</t>
  </si>
  <si>
    <t>GMB</t>
  </si>
  <si>
    <t>Georgia</t>
  </si>
  <si>
    <t>GEO</t>
  </si>
  <si>
    <t>Germany</t>
  </si>
  <si>
    <t>DEU</t>
  </si>
  <si>
    <t>Ghana</t>
  </si>
  <si>
    <t>GHA</t>
  </si>
  <si>
    <t>Gibraltar</t>
  </si>
  <si>
    <t>GIB</t>
  </si>
  <si>
    <t>Greece</t>
  </si>
  <si>
    <t>GRC</t>
  </si>
  <si>
    <t>Greenland</t>
  </si>
  <si>
    <t>GRL</t>
  </si>
  <si>
    <t>Grenada</t>
  </si>
  <si>
    <t>GRD</t>
  </si>
  <si>
    <t>Guadeloupe</t>
  </si>
  <si>
    <t>GLP</t>
  </si>
  <si>
    <t>Guatemala</t>
  </si>
  <si>
    <t>GTM</t>
  </si>
  <si>
    <t>Guinea</t>
  </si>
  <si>
    <t>GIN</t>
  </si>
  <si>
    <t>Guinea-Bissau</t>
  </si>
  <si>
    <t>GNB</t>
  </si>
  <si>
    <t>Guyana</t>
  </si>
  <si>
    <t>GUY</t>
  </si>
  <si>
    <t>Haiti</t>
  </si>
  <si>
    <t>HTI</t>
  </si>
  <si>
    <t>Honduras</t>
  </si>
  <si>
    <t>HND</t>
  </si>
  <si>
    <t>Hong Kong</t>
  </si>
  <si>
    <t>China, Hong Kong Special Administrative Region</t>
  </si>
  <si>
    <t>HKG</t>
  </si>
  <si>
    <t>Hungary</t>
  </si>
  <si>
    <t>HUN</t>
  </si>
  <si>
    <t>Iceland</t>
  </si>
  <si>
    <t>ISL</t>
  </si>
  <si>
    <t>India</t>
  </si>
  <si>
    <t>IND</t>
  </si>
  <si>
    <t>Indonesia</t>
  </si>
  <si>
    <t>IDN</t>
  </si>
  <si>
    <t>Iran</t>
  </si>
  <si>
    <t>United Kingdom</t>
  </si>
  <si>
    <t>IRN</t>
  </si>
  <si>
    <t>Iraq</t>
  </si>
  <si>
    <t>IRQ</t>
  </si>
  <si>
    <t>Ireland</t>
  </si>
  <si>
    <t>IRL</t>
  </si>
  <si>
    <t>Isle of Man</t>
  </si>
  <si>
    <t>IMN</t>
  </si>
  <si>
    <t>Israel</t>
  </si>
  <si>
    <t>ISR</t>
  </si>
  <si>
    <t>Italy</t>
  </si>
  <si>
    <t>ITA</t>
  </si>
  <si>
    <t>Ivory Coast</t>
  </si>
  <si>
    <t>CÃƒÂ´te d'Ivoire</t>
  </si>
  <si>
    <t>CIV</t>
  </si>
  <si>
    <t>Jamaica</t>
  </si>
  <si>
    <t>JAM</t>
  </si>
  <si>
    <t>Japan</t>
  </si>
  <si>
    <t>JPN</t>
  </si>
  <si>
    <t>Jordan</t>
  </si>
  <si>
    <t>JOR</t>
  </si>
  <si>
    <t>Kazakhstan</t>
  </si>
  <si>
    <t>KAZ</t>
  </si>
  <si>
    <t>Kenya</t>
  </si>
  <si>
    <t>KEN</t>
  </si>
  <si>
    <t>Kiribati</t>
  </si>
  <si>
    <t>KIR</t>
  </si>
  <si>
    <t>Kuwait</t>
  </si>
  <si>
    <t>KWT</t>
  </si>
  <si>
    <t>Kyrgyzstan</t>
  </si>
  <si>
    <t>KGZ</t>
  </si>
  <si>
    <t>Laos</t>
  </si>
  <si>
    <t>Lao People's Democratic Republic</t>
  </si>
  <si>
    <t>LAO</t>
  </si>
  <si>
    <t>Latvia</t>
  </si>
  <si>
    <t>LVA</t>
  </si>
  <si>
    <t>Lebanon</t>
  </si>
  <si>
    <t>LBN</t>
  </si>
  <si>
    <t>Lesotho</t>
  </si>
  <si>
    <t>LSO</t>
  </si>
  <si>
    <t>Liberia</t>
  </si>
  <si>
    <t>LBR</t>
  </si>
  <si>
    <t>Libya</t>
  </si>
  <si>
    <t>LBY</t>
  </si>
  <si>
    <t>Liechtenstein</t>
  </si>
  <si>
    <t>LIE</t>
  </si>
  <si>
    <t>Lithuania</t>
  </si>
  <si>
    <t>LTU</t>
  </si>
  <si>
    <t>Luxembourg</t>
  </si>
  <si>
    <t>LUX</t>
  </si>
  <si>
    <t>Macao</t>
  </si>
  <si>
    <t>China, Macao Special Administrative Region</t>
  </si>
  <si>
    <t>MAC</t>
  </si>
  <si>
    <t>Madagascar</t>
  </si>
  <si>
    <t>MDG</t>
  </si>
  <si>
    <t>Malawi</t>
  </si>
  <si>
    <t>MWI</t>
  </si>
  <si>
    <t>Malaysia</t>
  </si>
  <si>
    <t>MYS</t>
  </si>
  <si>
    <t>Maldives</t>
  </si>
  <si>
    <t>MDV</t>
  </si>
  <si>
    <t>Mali</t>
  </si>
  <si>
    <t>MLI</t>
  </si>
  <si>
    <t>Malta</t>
  </si>
  <si>
    <t>MLT</t>
  </si>
  <si>
    <t>Marshall Islands</t>
  </si>
  <si>
    <t>MHL</t>
  </si>
  <si>
    <t>Martinique</t>
  </si>
  <si>
    <t>MTQ</t>
  </si>
  <si>
    <t>Mauritania</t>
  </si>
  <si>
    <t>MRT</t>
  </si>
  <si>
    <t>Mauritius</t>
  </si>
  <si>
    <t>MUS</t>
  </si>
  <si>
    <t>Mayotte</t>
  </si>
  <si>
    <t>MYTÃ‚Â </t>
  </si>
  <si>
    <t>Mexico</t>
  </si>
  <si>
    <t>MEX</t>
  </si>
  <si>
    <t>Micronesia</t>
  </si>
  <si>
    <t>Micronesia (Federated States of)</t>
  </si>
  <si>
    <t>FSM</t>
  </si>
  <si>
    <t>Moldova</t>
  </si>
  <si>
    <t>Republic of Moldova</t>
  </si>
  <si>
    <t>MDA</t>
  </si>
  <si>
    <t>Monaco</t>
  </si>
  <si>
    <t>MCO</t>
  </si>
  <si>
    <t>Mongolia</t>
  </si>
  <si>
    <t>MNG</t>
  </si>
  <si>
    <t>Montenegro</t>
  </si>
  <si>
    <t>MNE</t>
  </si>
  <si>
    <t>Montserrat</t>
  </si>
  <si>
    <t>MSR</t>
  </si>
  <si>
    <t>Morocco</t>
  </si>
  <si>
    <t>MAR</t>
  </si>
  <si>
    <t>Mozambique</t>
  </si>
  <si>
    <t>MOZ</t>
  </si>
  <si>
    <t>Myanmar</t>
  </si>
  <si>
    <t>MMR</t>
  </si>
  <si>
    <t>Namibia</t>
  </si>
  <si>
    <t>NAM</t>
  </si>
  <si>
    <t>Nepal</t>
  </si>
  <si>
    <t>NPL</t>
  </si>
  <si>
    <t>Netherlands</t>
  </si>
  <si>
    <t>NLD</t>
  </si>
  <si>
    <t>New Caledonia</t>
  </si>
  <si>
    <t>NCL</t>
  </si>
  <si>
    <t>New Zealand</t>
  </si>
  <si>
    <t>NZL</t>
  </si>
  <si>
    <t>Nicaragua</t>
  </si>
  <si>
    <t>NIC</t>
  </si>
  <si>
    <t>Niger</t>
  </si>
  <si>
    <t>NER</t>
  </si>
  <si>
    <t>Nigeria</t>
  </si>
  <si>
    <t>NGA</t>
  </si>
  <si>
    <t>Niue</t>
  </si>
  <si>
    <t>NIU</t>
  </si>
  <si>
    <t>North Macedonia</t>
  </si>
  <si>
    <t>The former Yugoslav Republic of Macedonia</t>
  </si>
  <si>
    <t>MKD</t>
  </si>
  <si>
    <t>Norway</t>
  </si>
  <si>
    <t>NOR</t>
  </si>
  <si>
    <t>Oman</t>
  </si>
  <si>
    <t>OMN</t>
  </si>
  <si>
    <t>Pakistan</t>
  </si>
  <si>
    <t>PAK</t>
  </si>
  <si>
    <t>Palau</t>
  </si>
  <si>
    <t>PLW</t>
  </si>
  <si>
    <t>Palestine</t>
  </si>
  <si>
    <t>State of Palestine</t>
  </si>
  <si>
    <t>WBG</t>
  </si>
  <si>
    <t>Panama</t>
  </si>
  <si>
    <t>PAN</t>
  </si>
  <si>
    <t>Papua New Guinea</t>
  </si>
  <si>
    <t>PNG</t>
  </si>
  <si>
    <t>Paraguay</t>
  </si>
  <si>
    <t>PRY</t>
  </si>
  <si>
    <t>Peru</t>
  </si>
  <si>
    <t>PER</t>
  </si>
  <si>
    <t>Philippines</t>
  </si>
  <si>
    <t>PHL</t>
  </si>
  <si>
    <t>Poland</t>
  </si>
  <si>
    <t>POL</t>
  </si>
  <si>
    <t>Portugal</t>
  </si>
  <si>
    <t>PRT</t>
  </si>
  <si>
    <t>Qatar</t>
  </si>
  <si>
    <t>QAT</t>
  </si>
  <si>
    <t>RÃ©union</t>
  </si>
  <si>
    <t>RÃƒÂ©union</t>
  </si>
  <si>
    <t>REU</t>
  </si>
  <si>
    <t>Romania</t>
  </si>
  <si>
    <t>ROU</t>
  </si>
  <si>
    <t>Russia</t>
  </si>
  <si>
    <t>Russian Federation</t>
  </si>
  <si>
    <t>RUS</t>
  </si>
  <si>
    <t>Rwanda</t>
  </si>
  <si>
    <t>RWA</t>
  </si>
  <si>
    <t>S. Korea</t>
  </si>
  <si>
    <t>Republic of Korea</t>
  </si>
  <si>
    <t>KOR</t>
  </si>
  <si>
    <t>Saint Helena</t>
  </si>
  <si>
    <t>SHN</t>
  </si>
  <si>
    <t>Saint Kitts and Nevis</t>
  </si>
  <si>
    <t>KNA</t>
  </si>
  <si>
    <t>Saint Lucia</t>
  </si>
  <si>
    <t>LCA</t>
  </si>
  <si>
    <t>Saint Martin</t>
  </si>
  <si>
    <t>MAF</t>
  </si>
  <si>
    <t>Saint Pierre Miquelon</t>
  </si>
  <si>
    <t>Â Saint Pierre and Miquelon</t>
  </si>
  <si>
    <t>SPM</t>
  </si>
  <si>
    <t>Samoa</t>
  </si>
  <si>
    <t>WSM</t>
  </si>
  <si>
    <t>San Marino</t>
  </si>
  <si>
    <t>SMR</t>
  </si>
  <si>
    <t>Sao Tome and Principe</t>
  </si>
  <si>
    <t>STP</t>
  </si>
  <si>
    <t>Saudi Arabia</t>
  </si>
  <si>
    <t>SAU</t>
  </si>
  <si>
    <t>Senegal</t>
  </si>
  <si>
    <t>SEN</t>
  </si>
  <si>
    <t>Serbia</t>
  </si>
  <si>
    <t>SRB</t>
  </si>
  <si>
    <t>Seychelles</t>
  </si>
  <si>
    <t>SYC</t>
  </si>
  <si>
    <t>Sierra Leone</t>
  </si>
  <si>
    <t>SLE</t>
  </si>
  <si>
    <t>Singapore</t>
  </si>
  <si>
    <t>SGP</t>
  </si>
  <si>
    <t>Sint Maarten</t>
  </si>
  <si>
    <t>SXM</t>
  </si>
  <si>
    <t>Slovakia</t>
  </si>
  <si>
    <t>SVK</t>
  </si>
  <si>
    <t>Slovenia</t>
  </si>
  <si>
    <t>SVN</t>
  </si>
  <si>
    <t>Solomon Islands</t>
  </si>
  <si>
    <t>SLB</t>
  </si>
  <si>
    <t>Somalia</t>
  </si>
  <si>
    <t>SOM</t>
  </si>
  <si>
    <t>South Africa</t>
  </si>
  <si>
    <t>ZAF</t>
  </si>
  <si>
    <t>South Sudan</t>
  </si>
  <si>
    <t>SSD</t>
  </si>
  <si>
    <t>Spain</t>
  </si>
  <si>
    <t>ESP</t>
  </si>
  <si>
    <t>Sri Lanka</t>
  </si>
  <si>
    <t>LKA</t>
  </si>
  <si>
    <t xml:space="preserve">St. Barth </t>
  </si>
  <si>
    <t>Saint BarthÃ©lemy</t>
  </si>
  <si>
    <t>BLM</t>
  </si>
  <si>
    <t>St. Vincent Grenadines</t>
  </si>
  <si>
    <t>Saint Vincent and the Grenadines</t>
  </si>
  <si>
    <t>VCT</t>
  </si>
  <si>
    <t>Sudan</t>
  </si>
  <si>
    <t>SDN</t>
  </si>
  <si>
    <t>Suriname</t>
  </si>
  <si>
    <t>SUR</t>
  </si>
  <si>
    <t>Sweden</t>
  </si>
  <si>
    <t>SWE</t>
  </si>
  <si>
    <t>Switzerland</t>
  </si>
  <si>
    <t>CHE</t>
  </si>
  <si>
    <t>Syria</t>
  </si>
  <si>
    <t>Syrian Arab Republic</t>
  </si>
  <si>
    <t>SYR</t>
  </si>
  <si>
    <t>Taiwan</t>
  </si>
  <si>
    <t>China, Taiwan Province of China</t>
  </si>
  <si>
    <t>TWN</t>
  </si>
  <si>
    <t>Tajikistan</t>
  </si>
  <si>
    <t>TJK</t>
  </si>
  <si>
    <t>Tanzania</t>
  </si>
  <si>
    <t>United Republic of Tanzania</t>
  </si>
  <si>
    <t>TZA</t>
  </si>
  <si>
    <t>Thailand</t>
  </si>
  <si>
    <t>THA</t>
  </si>
  <si>
    <t>Timor-Leste</t>
  </si>
  <si>
    <t>TLS</t>
  </si>
  <si>
    <t>Togo</t>
  </si>
  <si>
    <t>TGO</t>
  </si>
  <si>
    <t>Tonga</t>
  </si>
  <si>
    <t>TON</t>
  </si>
  <si>
    <t>Trinidad and Tobago</t>
  </si>
  <si>
    <t>TTO</t>
  </si>
  <si>
    <t>Tunisia</t>
  </si>
  <si>
    <t>TUN</t>
  </si>
  <si>
    <t>Turkey</t>
  </si>
  <si>
    <t>TUR</t>
  </si>
  <si>
    <t>Turks and Caicos</t>
  </si>
  <si>
    <t>Turks and Caicos Islands</t>
  </si>
  <si>
    <t>TCAÃ‚Â </t>
  </si>
  <si>
    <t>United Arab Emirates</t>
  </si>
  <si>
    <t>ARE</t>
  </si>
  <si>
    <t>Uganda</t>
  </si>
  <si>
    <t>UGA</t>
  </si>
  <si>
    <t>United Kingdom of Great Britain and Northern Ireland</t>
  </si>
  <si>
    <t>GBR</t>
  </si>
  <si>
    <t>Ukraine</t>
  </si>
  <si>
    <t>UKR</t>
  </si>
  <si>
    <t>Uruguay</t>
  </si>
  <si>
    <t>URY</t>
  </si>
  <si>
    <t>USA</t>
  </si>
  <si>
    <t>United States of America</t>
  </si>
  <si>
    <t>Uzbekistan</t>
  </si>
  <si>
    <t>UZB</t>
  </si>
  <si>
    <t>Vanuatu</t>
  </si>
  <si>
    <t>VUT</t>
  </si>
  <si>
    <t>Vatican City</t>
  </si>
  <si>
    <t>Holy See</t>
  </si>
  <si>
    <t>VAT</t>
  </si>
  <si>
    <t>Venezuela</t>
  </si>
  <si>
    <t>Venezuela (Bolivarian Republic of)</t>
  </si>
  <si>
    <t>VEN</t>
  </si>
  <si>
    <t>Vietnam</t>
  </si>
  <si>
    <t>Viet Nam</t>
  </si>
  <si>
    <t>VNM</t>
  </si>
  <si>
    <t>Wallis and Futuna</t>
  </si>
  <si>
    <t>Wallis and Futuna Islands</t>
  </si>
  <si>
    <t>WLF</t>
  </si>
  <si>
    <t>Western Sahara</t>
  </si>
  <si>
    <t>ESHÃ‚Â </t>
  </si>
  <si>
    <t>Yemen</t>
  </si>
  <si>
    <t>YEM</t>
  </si>
  <si>
    <t>Zambia</t>
  </si>
  <si>
    <t>ZMB</t>
  </si>
  <si>
    <t>Zimbabwe</t>
  </si>
  <si>
    <t>ZWE</t>
  </si>
  <si>
    <t xml:space="preserve">United Kingdom </t>
  </si>
  <si>
    <t>Total Cases/1M pop</t>
  </si>
  <si>
    <t>Total Deaths/1M pop</t>
  </si>
  <si>
    <t>Row Labels</t>
  </si>
  <si>
    <t>Sum of Total Cases</t>
  </si>
  <si>
    <t>UK</t>
  </si>
  <si>
    <t>UAE</t>
  </si>
  <si>
    <t>Sum of Total Deaths</t>
  </si>
  <si>
    <t>2.Compare the total number of cases and deaths across continents to identify which continent has been most affected by the pandemic.</t>
  </si>
  <si>
    <t>Sum of Death percentage</t>
  </si>
  <si>
    <t>1. Determine the top 5 countries with the highest total number of COVID-19 cases and deaths.</t>
  </si>
  <si>
    <t>3. Calculate the death percentage for each country and determine which countries have the highest death percentages.</t>
  </si>
  <si>
    <t>Recovered Cases</t>
  </si>
  <si>
    <t>Sum of Recovered Cases</t>
  </si>
  <si>
    <t>5. Analyze basic insights like total cases, total deaths.</t>
  </si>
  <si>
    <t>4. Find how many cases survived/recovered from pandemic and visualize it in a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</si>
</sst>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quot;M&quot;"/>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0" tint="-0.14999847407452621"/>
      <name val="Calibri"/>
      <family val="2"/>
      <scheme val="minor"/>
    </font>
    <font>
      <sz val="11"/>
      <color theme="0" tint="-0.249977111117893"/>
      <name val="Calibri"/>
      <family val="2"/>
      <scheme val="minor"/>
    </font>
    <font>
      <sz val="11"/>
      <color theme="1"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3" fontId="0" fillId="0" borderId="0" xfId="0" applyNumberFormat="1"/>
    <xf numFmtId="10" fontId="0" fillId="0" borderId="0" xfId="42" applyNumberFormat="1" applyFont="1"/>
    <xf numFmtId="1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33" borderId="0" xfId="0" applyFill="1"/>
    <xf numFmtId="0" fontId="18" fillId="33" borderId="0" xfId="0" applyFont="1" applyFill="1"/>
    <xf numFmtId="0" fontId="19" fillId="33" borderId="0" xfId="0" applyFont="1" applyFill="1"/>
    <xf numFmtId="0" fontId="20"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
    <dxf>
      <numFmt numFmtId="3" formatCode="#,##0"/>
    </dxf>
    <dxf>
      <numFmt numFmtId="3" formatCode="#,##0"/>
    </dxf>
    <dxf>
      <numFmt numFmtId="3" formatCode="#,##0"/>
    </dxf>
    <dxf>
      <numFmt numFmtId="3" formatCode="#,##0"/>
    </dxf>
    <dxf>
      <numFmt numFmtId="3" formatCode="#,##0"/>
    </dxf>
    <dxf>
      <numFmt numFmtId="0" formatCode="General"/>
    </dxf>
    <dxf>
      <numFmt numFmtId="3" formatCode="#,##0"/>
    </dxf>
    <dxf>
      <numFmt numFmtId="0" formatCode="General"/>
    </dxf>
    <dxf>
      <font>
        <b/>
        <i val="0"/>
        <sz val="14"/>
        <name val="Century Gothic"/>
        <family val="2"/>
        <scheme val="none"/>
      </font>
    </dxf>
    <dxf>
      <fill>
        <patternFill>
          <bgColor theme="0" tint="-0.24994659260841701"/>
        </patternFill>
      </fill>
    </dxf>
  </dxfs>
  <tableStyles count="1" defaultTableStyle="TableStyleMedium2" defaultPivotStyle="PivotStyleLight16">
    <tableStyle name="Slicer Style 1" pivot="0" table="0" count="9" xr9:uid="{A04254D2-BFCB-465C-ADCF-093820EC14F0}">
      <tableStyleElement type="wholeTable" dxfId="9"/>
      <tableStyleElement type="headerRow" dxfId="8"/>
    </tableStyle>
  </tableStyles>
  <colors>
    <mruColors>
      <color rgb="FFFF4747"/>
      <color rgb="FFF60000"/>
      <color rgb="FFD20000"/>
      <color rgb="FFB40000"/>
      <color rgb="FF56ACD2"/>
      <color rgb="FFED1313"/>
      <color rgb="FFC40000"/>
      <color rgb="FFD60000"/>
      <color rgb="FF77BCDB"/>
    </mruColors>
  </colors>
  <extLst>
    <ext xmlns:x14="http://schemas.microsoft.com/office/spreadsheetml/2009/9/main" uri="{46F421CA-312F-682f-3DD2-61675219B42D}">
      <x14:dxfs count="7">
        <dxf>
          <font>
            <name val="Century Gothic"/>
            <family val="2"/>
            <scheme val="none"/>
          </font>
          <fill>
            <patternFill>
              <bgColor rgb="FFFF0000"/>
            </patternFill>
          </fill>
        </dxf>
        <dxf>
          <font>
            <name val="Century Gothic"/>
            <family val="2"/>
            <scheme val="none"/>
          </font>
        </dxf>
        <dxf>
          <font>
            <name val="Century Gothic"/>
            <family val="2"/>
            <scheme val="none"/>
          </font>
          <fill>
            <patternFill patternType="solid">
              <bgColor rgb="FFFF0000"/>
            </patternFill>
          </fill>
        </dxf>
        <dxf>
          <font>
            <name val="Century Gothic"/>
            <family val="2"/>
            <scheme val="none"/>
          </font>
          <fill>
            <patternFill>
              <bgColor rgb="FFFF0000"/>
            </patternFill>
          </fill>
        </dxf>
        <dxf>
          <font>
            <name val="Century Gothic"/>
            <family val="2"/>
            <scheme val="none"/>
          </font>
          <fill>
            <patternFill>
              <bgColor rgb="FFFF0000"/>
            </patternFill>
          </fill>
        </dxf>
        <dxf>
          <font>
            <name val="Century Gothic"/>
            <family val="2"/>
            <scheme val="none"/>
          </font>
        </dxf>
        <dxf>
          <font>
            <name val="Century Gothic"/>
            <family val="2"/>
            <scheme val="none"/>
          </font>
          <fill>
            <patternFill>
              <bgColor theme="1" tint="0.499984740745262"/>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6"/>
            <x14:slicerStyleElement type="unselectedItemWithNoData" dxfId="5"/>
            <x14:slicerStyleElement type="selectedItemWith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[Covid-19.xlsx]Task 2!PivotTable2</c:name>
    <c:fmtId val="8"/>
  </c:pivotSource>
  <c:chart>
    <c:title>
      <c:tx>
        <c:rich>
          <a:bodyPr rot="0" spcFirstLastPara="1" vertOverflow="ellipsis" vert="horz" wrap="square" anchor="ctr" anchorCtr="1"/>
          <a:lstStyle/>
          <a:p>
            <a:pPr>
              <a:defRPr sz="1600" b="1" i="0" u="none" strike="noStrike" kern="1200" spc="0" baseline="0">
                <a:solidFill>
                  <a:schemeClr val="tx1"/>
                </a:solidFill>
                <a:latin typeface="Century Gothic" panose="020B0502020202020204" pitchFamily="34" charset="0"/>
                <a:ea typeface="+mn-ea"/>
                <a:cs typeface="+mn-cs"/>
              </a:defRPr>
            </a:pPr>
            <a:r>
              <a:rPr lang="en-US" sz="1600" b="1">
                <a:solidFill>
                  <a:schemeClr val="tx1"/>
                </a:solidFill>
              </a:rPr>
              <a:t>Total Cases by Continent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Century Gothic" panose="020B0502020202020204" pitchFamily="34" charset="0"/>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w="19050">
            <a:noFill/>
          </a:ln>
          <a:effectLst/>
        </c:spPr>
      </c:pivotFmt>
      <c:pivotFmt>
        <c:idx val="2"/>
        <c:spPr>
          <a:solidFill>
            <a:srgbClr val="FF4747"/>
          </a:solidFill>
          <a:ln w="19050">
            <a:noFill/>
          </a:ln>
          <a:effectLst/>
        </c:spPr>
      </c:pivotFmt>
      <c:pivotFmt>
        <c:idx val="3"/>
        <c:spPr>
          <a:solidFill>
            <a:schemeClr val="accent6">
              <a:lumMod val="75000"/>
            </a:schemeClr>
          </a:solidFill>
          <a:ln w="19050">
            <a:noFill/>
          </a:ln>
          <a:effectLst/>
        </c:spPr>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1">
              <a:lumMod val="65000"/>
              <a:lumOff val="35000"/>
            </a:schemeClr>
          </a:solidFill>
          <a:ln w="19050">
            <a:noFill/>
          </a:ln>
          <a:effectLst/>
        </c:spPr>
      </c:pivotFmt>
      <c:pivotFmt>
        <c:idx val="9"/>
        <c:spPr>
          <a:solidFill>
            <a:schemeClr val="accent1"/>
          </a:solidFill>
          <a:ln w="19050">
            <a:noFill/>
          </a:ln>
          <a:effectLst/>
        </c:spPr>
      </c:pivotFmt>
      <c:pivotFmt>
        <c:idx val="10"/>
        <c:spPr>
          <a:solidFill>
            <a:srgbClr val="FF4747"/>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
        <c:idx val="13"/>
        <c:spPr>
          <a:solidFill>
            <a:schemeClr val="accent6">
              <a:lumMod val="75000"/>
            </a:schemeClr>
          </a:solidFill>
          <a:ln w="19050">
            <a:noFill/>
          </a:ln>
          <a:effectLst/>
        </c:spPr>
      </c:pivotFmt>
      <c:pivotFmt>
        <c:idx val="1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tx1">
              <a:lumMod val="65000"/>
              <a:lumOff val="35000"/>
            </a:schemeClr>
          </a:solidFill>
          <a:ln w="19050">
            <a:noFill/>
          </a:ln>
          <a:effectLst/>
        </c:spPr>
      </c:pivotFmt>
      <c:pivotFmt>
        <c:idx val="16"/>
        <c:spPr>
          <a:solidFill>
            <a:schemeClr val="accent1"/>
          </a:solidFill>
          <a:ln w="19050">
            <a:noFill/>
          </a:ln>
          <a:effectLst/>
        </c:spPr>
      </c:pivotFmt>
      <c:pivotFmt>
        <c:idx val="17"/>
        <c:spPr>
          <a:solidFill>
            <a:srgbClr val="FF4747"/>
          </a:solidFill>
          <a:ln w="19050">
            <a:noFill/>
          </a:ln>
          <a:effectLst/>
        </c:spPr>
      </c:pivotFmt>
      <c:pivotFmt>
        <c:idx val="18"/>
        <c:spPr>
          <a:solidFill>
            <a:schemeClr val="accent1"/>
          </a:solidFill>
          <a:ln w="19050">
            <a:noFill/>
          </a:ln>
          <a:effectLst/>
        </c:spPr>
      </c:pivotFmt>
      <c:pivotFmt>
        <c:idx val="19"/>
        <c:spPr>
          <a:solidFill>
            <a:schemeClr val="accent1"/>
          </a:solidFill>
          <a:ln w="19050">
            <a:noFill/>
          </a:ln>
          <a:effectLst/>
        </c:spPr>
      </c:pivotFmt>
      <c:pivotFmt>
        <c:idx val="20"/>
        <c:spPr>
          <a:solidFill>
            <a:schemeClr val="accent6">
              <a:lumMod val="75000"/>
            </a:schemeClr>
          </a:solidFill>
          <a:ln w="19050">
            <a:noFill/>
          </a:ln>
          <a:effectLst/>
        </c:spPr>
      </c:pivotFmt>
    </c:pivotFmts>
    <c:plotArea>
      <c:layout/>
      <c:pieChart>
        <c:varyColors val="1"/>
        <c:ser>
          <c:idx val="0"/>
          <c:order val="0"/>
          <c:tx>
            <c:strRef>
              <c:f>'Task 2'!$B$3</c:f>
              <c:strCache>
                <c:ptCount val="1"/>
                <c:pt idx="0">
                  <c:v>Total</c:v>
                </c:pt>
              </c:strCache>
            </c:strRef>
          </c:tx>
          <c:spPr>
            <a:ln>
              <a:noFill/>
            </a:ln>
          </c:spPr>
          <c:dPt>
            <c:idx val="0"/>
            <c:bubble3D val="0"/>
            <c:spPr>
              <a:solidFill>
                <a:schemeClr val="tx1">
                  <a:lumMod val="65000"/>
                  <a:lumOff val="35000"/>
                </a:schemeClr>
              </a:solidFill>
              <a:ln w="19050">
                <a:noFill/>
              </a:ln>
              <a:effectLst/>
            </c:spPr>
            <c:extLst>
              <c:ext xmlns:c16="http://schemas.microsoft.com/office/drawing/2014/chart" uri="{C3380CC4-5D6E-409C-BE32-E72D297353CC}">
                <c16:uniqueId val="{00000001-A8FF-48BB-9788-83D49C38D809}"/>
              </c:ext>
            </c:extLst>
          </c:dPt>
          <c:dPt>
            <c:idx val="1"/>
            <c:bubble3D val="0"/>
            <c:spPr>
              <a:solidFill>
                <a:schemeClr val="accent2"/>
              </a:solidFill>
              <a:ln w="19050">
                <a:noFill/>
              </a:ln>
              <a:effectLst/>
            </c:spPr>
            <c:extLst>
              <c:ext xmlns:c16="http://schemas.microsoft.com/office/drawing/2014/chart" uri="{C3380CC4-5D6E-409C-BE32-E72D297353CC}">
                <c16:uniqueId val="{00000003-A8FF-48BB-9788-83D49C38D809}"/>
              </c:ext>
            </c:extLst>
          </c:dPt>
          <c:dPt>
            <c:idx val="2"/>
            <c:bubble3D val="0"/>
            <c:spPr>
              <a:solidFill>
                <a:srgbClr val="FF4747"/>
              </a:solidFill>
              <a:ln w="19050">
                <a:noFill/>
              </a:ln>
              <a:effectLst/>
            </c:spPr>
            <c:extLst>
              <c:ext xmlns:c16="http://schemas.microsoft.com/office/drawing/2014/chart" uri="{C3380CC4-5D6E-409C-BE32-E72D297353CC}">
                <c16:uniqueId val="{00000005-A8FF-48BB-9788-83D49C38D809}"/>
              </c:ext>
            </c:extLst>
          </c:dPt>
          <c:dPt>
            <c:idx val="3"/>
            <c:bubble3D val="0"/>
            <c:spPr>
              <a:solidFill>
                <a:schemeClr val="accent4"/>
              </a:solidFill>
              <a:ln w="19050">
                <a:noFill/>
              </a:ln>
              <a:effectLst/>
            </c:spPr>
            <c:extLst>
              <c:ext xmlns:c16="http://schemas.microsoft.com/office/drawing/2014/chart" uri="{C3380CC4-5D6E-409C-BE32-E72D297353CC}">
                <c16:uniqueId val="{00000007-A8FF-48BB-9788-83D49C38D809}"/>
              </c:ext>
            </c:extLst>
          </c:dPt>
          <c:dPt>
            <c:idx val="4"/>
            <c:bubble3D val="0"/>
            <c:spPr>
              <a:solidFill>
                <a:schemeClr val="accent5"/>
              </a:solidFill>
              <a:ln w="19050">
                <a:noFill/>
              </a:ln>
              <a:effectLst/>
            </c:spPr>
            <c:extLst>
              <c:ext xmlns:c16="http://schemas.microsoft.com/office/drawing/2014/chart" uri="{C3380CC4-5D6E-409C-BE32-E72D297353CC}">
                <c16:uniqueId val="{00000009-A8FF-48BB-9788-83D49C38D809}"/>
              </c:ext>
            </c:extLst>
          </c:dPt>
          <c:dPt>
            <c:idx val="5"/>
            <c:bubble3D val="0"/>
            <c:spPr>
              <a:solidFill>
                <a:schemeClr val="accent6">
                  <a:lumMod val="75000"/>
                </a:schemeClr>
              </a:solidFill>
              <a:ln w="19050">
                <a:noFill/>
              </a:ln>
              <a:effectLst/>
            </c:spPr>
            <c:extLst>
              <c:ext xmlns:c16="http://schemas.microsoft.com/office/drawing/2014/chart" uri="{C3380CC4-5D6E-409C-BE32-E72D297353CC}">
                <c16:uniqueId val="{0000000B-A8FF-48BB-9788-83D49C38D809}"/>
              </c:ext>
            </c:extLst>
          </c:dPt>
          <c:cat>
            <c:strRef>
              <c:f>'Task 2'!$A$4:$A$9</c:f>
              <c:strCache>
                <c:ptCount val="6"/>
                <c:pt idx="0">
                  <c:v>Europe</c:v>
                </c:pt>
                <c:pt idx="1">
                  <c:v>Asia</c:v>
                </c:pt>
                <c:pt idx="2">
                  <c:v>Northern America</c:v>
                </c:pt>
                <c:pt idx="3">
                  <c:v>Latin America and the Caribbean</c:v>
                </c:pt>
                <c:pt idx="4">
                  <c:v>Africa</c:v>
                </c:pt>
                <c:pt idx="5">
                  <c:v>Oceania</c:v>
                </c:pt>
              </c:strCache>
            </c:strRef>
          </c:cat>
          <c:val>
            <c:numRef>
              <c:f>'Task 2'!$B$4:$B$9</c:f>
              <c:numCache>
                <c:formatCode>#,##0</c:formatCode>
                <c:ptCount val="6"/>
                <c:pt idx="0">
                  <c:v>180332483</c:v>
                </c:pt>
                <c:pt idx="1">
                  <c:v>140957179</c:v>
                </c:pt>
                <c:pt idx="2">
                  <c:v>85364770</c:v>
                </c:pt>
                <c:pt idx="3">
                  <c:v>67509231</c:v>
                </c:pt>
                <c:pt idx="4">
                  <c:v>11764207</c:v>
                </c:pt>
                <c:pt idx="5">
                  <c:v>5647957</c:v>
                </c:pt>
              </c:numCache>
            </c:numRef>
          </c:val>
          <c:extLst>
            <c:ext xmlns:c16="http://schemas.microsoft.com/office/drawing/2014/chart" uri="{C3380CC4-5D6E-409C-BE32-E72D297353CC}">
              <c16:uniqueId val="{0000000F-7B85-4077-93CA-741B683BF4E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0639007549152812"/>
          <c:y val="0.21037466993362991"/>
          <c:w val="0.34025374808754388"/>
          <c:h val="0.7537271877091191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25400" cap="flat" cmpd="sng" algn="ctr">
      <a:solidFill>
        <a:schemeClr val="tx1">
          <a:lumMod val="65000"/>
          <a:lumOff val="35000"/>
          <a:alpha val="59000"/>
        </a:schemeClr>
      </a:solidFill>
      <a:round/>
    </a:ln>
    <a:effectLst/>
  </c:spPr>
  <c:txPr>
    <a:bodyPr/>
    <a:lstStyle/>
    <a:p>
      <a:pPr>
        <a:defRPr>
          <a:latin typeface="Century Gothic" panose="020B0502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[Covid-19.xlsx]Task 4!PivotTable11</c:name>
    <c:fmtId val="5"/>
  </c:pivotSource>
  <c:chart>
    <c:title>
      <c:tx>
        <c:rich>
          <a:bodyPr rot="0" spcFirstLastPara="1" vertOverflow="ellipsis" vert="horz" wrap="square" anchor="ctr" anchorCtr="1"/>
          <a:lstStyle/>
          <a:p>
            <a:pPr>
              <a:defRPr sz="1800" b="1" i="0" u="none" strike="noStrike" kern="1200" baseline="0">
                <a:solidFill>
                  <a:schemeClr val="tx1"/>
                </a:solidFill>
                <a:latin typeface="Century Gothic" panose="020B0502020202020204" pitchFamily="34" charset="0"/>
                <a:ea typeface="+mn-ea"/>
                <a:cs typeface="+mn-cs"/>
              </a:defRPr>
            </a:pPr>
            <a:r>
              <a:rPr lang="en-US"/>
              <a:t>Recovered</a:t>
            </a:r>
            <a:r>
              <a:rPr lang="en-US" baseline="0"/>
              <a:t> Cases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Century Gothic" panose="020B0502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dLbl>
          <c:idx val="0"/>
          <c:showLegendKey val="0"/>
          <c:showVal val="0"/>
          <c:showCatName val="0"/>
          <c:showSerName val="0"/>
          <c:showPercent val="0"/>
          <c:showBubbleSize val="0"/>
          <c:extLst>
            <c:ext xmlns:c15="http://schemas.microsoft.com/office/drawing/2012/chart" uri="{CE6537A1-D6FC-4f65-9D91-7224C49458BB}"/>
          </c:extLst>
        </c:dLbl>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dLbl>
          <c:idx val="0"/>
          <c:showLegendKey val="0"/>
          <c:showVal val="0"/>
          <c:showCatName val="0"/>
          <c:showSerName val="0"/>
          <c:showPercent val="0"/>
          <c:showBubbleSize val="0"/>
          <c:extLst>
            <c:ext xmlns:c15="http://schemas.microsoft.com/office/drawing/2012/chart" uri="{CE6537A1-D6FC-4f65-9D91-7224C49458BB}"/>
          </c:extLst>
        </c:dLbl>
      </c:pivotFmt>
      <c:pivotFmt>
        <c:idx val="327"/>
        <c:dLbl>
          <c:idx val="0"/>
          <c:showLegendKey val="0"/>
          <c:showVal val="0"/>
          <c:showCatName val="0"/>
          <c:showSerName val="0"/>
          <c:showPercent val="0"/>
          <c:showBubbleSize val="0"/>
          <c:extLst>
            <c:ext xmlns:c15="http://schemas.microsoft.com/office/drawing/2012/chart" uri="{CE6537A1-D6FC-4f65-9D91-7224C49458BB}"/>
          </c:extLst>
        </c:dLbl>
      </c:pivotFmt>
      <c:pivotFmt>
        <c:idx val="328"/>
        <c:dLbl>
          <c:idx val="0"/>
          <c:showLegendKey val="0"/>
          <c:showVal val="0"/>
          <c:showCatName val="0"/>
          <c:showSerName val="0"/>
          <c:showPercent val="0"/>
          <c:showBubbleSize val="0"/>
          <c:extLst>
            <c:ext xmlns:c15="http://schemas.microsoft.com/office/drawing/2012/chart" uri="{CE6537A1-D6FC-4f65-9D91-7224C49458BB}"/>
          </c:extLst>
        </c:dLbl>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dLbl>
          <c:idx val="0"/>
          <c:showLegendKey val="0"/>
          <c:showVal val="0"/>
          <c:showCatName val="0"/>
          <c:showSerName val="0"/>
          <c:showPercent val="0"/>
          <c:showBubbleSize val="0"/>
          <c:extLst>
            <c:ext xmlns:c15="http://schemas.microsoft.com/office/drawing/2012/chart" uri="{CE6537A1-D6FC-4f65-9D91-7224C49458BB}"/>
          </c:extLst>
        </c:dLbl>
      </c:pivotFmt>
      <c:pivotFmt>
        <c:idx val="332"/>
        <c:dLbl>
          <c:idx val="0"/>
          <c:showLegendKey val="0"/>
          <c:showVal val="0"/>
          <c:showCatName val="0"/>
          <c:showSerName val="0"/>
          <c:showPercent val="0"/>
          <c:showBubbleSize val="0"/>
          <c:extLst>
            <c:ext xmlns:c15="http://schemas.microsoft.com/office/drawing/2012/chart" uri="{CE6537A1-D6FC-4f65-9D91-7224C49458BB}"/>
          </c:extLst>
        </c:dLbl>
      </c:pivotFmt>
      <c:pivotFmt>
        <c:idx val="333"/>
        <c:dLbl>
          <c:idx val="0"/>
          <c:showLegendKey val="0"/>
          <c:showVal val="0"/>
          <c:showCatName val="0"/>
          <c:showSerName val="0"/>
          <c:showPercent val="0"/>
          <c:showBubbleSize val="0"/>
          <c:extLst>
            <c:ext xmlns:c15="http://schemas.microsoft.com/office/drawing/2012/chart" uri="{CE6537A1-D6FC-4f65-9D91-7224C49458BB}"/>
          </c:extLst>
        </c:dLbl>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dLbl>
          <c:idx val="0"/>
          <c:showLegendKey val="0"/>
          <c:showVal val="0"/>
          <c:showCatName val="0"/>
          <c:showSerName val="0"/>
          <c:showPercent val="0"/>
          <c:showBubbleSize val="0"/>
          <c:extLst>
            <c:ext xmlns:c15="http://schemas.microsoft.com/office/drawing/2012/chart" uri="{CE6537A1-D6FC-4f65-9D91-7224C49458BB}"/>
          </c:extLst>
        </c:dLbl>
      </c:pivotFmt>
      <c:pivotFmt>
        <c:idx val="336"/>
        <c:dLbl>
          <c:idx val="0"/>
          <c:showLegendKey val="0"/>
          <c:showVal val="0"/>
          <c:showCatName val="0"/>
          <c:showSerName val="0"/>
          <c:showPercent val="0"/>
          <c:showBubbleSize val="0"/>
          <c:extLst>
            <c:ext xmlns:c15="http://schemas.microsoft.com/office/drawing/2012/chart" uri="{CE6537A1-D6FC-4f65-9D91-7224C49458BB}"/>
          </c:extLst>
        </c:dLbl>
      </c:pivotFmt>
      <c:pivotFmt>
        <c:idx val="337"/>
        <c:dLbl>
          <c:idx val="0"/>
          <c:showLegendKey val="0"/>
          <c:showVal val="0"/>
          <c:showCatName val="0"/>
          <c:showSerName val="0"/>
          <c:showPercent val="0"/>
          <c:showBubbleSize val="0"/>
          <c:extLst>
            <c:ext xmlns:c15="http://schemas.microsoft.com/office/drawing/2012/chart" uri="{CE6537A1-D6FC-4f65-9D91-7224C49458BB}"/>
          </c:extLst>
        </c:dLbl>
      </c:pivotFmt>
      <c:pivotFmt>
        <c:idx val="338"/>
        <c:dLbl>
          <c:idx val="0"/>
          <c:showLegendKey val="0"/>
          <c:showVal val="0"/>
          <c:showCatName val="0"/>
          <c:showSerName val="0"/>
          <c:showPercent val="0"/>
          <c:showBubbleSize val="0"/>
          <c:extLst>
            <c:ext xmlns:c15="http://schemas.microsoft.com/office/drawing/2012/chart" uri="{CE6537A1-D6FC-4f65-9D91-7224C49458BB}"/>
          </c:extLst>
        </c:dLbl>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dLbl>
          <c:idx val="0"/>
          <c:showLegendKey val="0"/>
          <c:showVal val="0"/>
          <c:showCatName val="0"/>
          <c:showSerName val="0"/>
          <c:showPercent val="0"/>
          <c:showBubbleSize val="0"/>
          <c:extLst>
            <c:ext xmlns:c15="http://schemas.microsoft.com/office/drawing/2012/chart" uri="{CE6537A1-D6FC-4f65-9D91-7224C49458BB}"/>
          </c:extLst>
        </c:dLbl>
      </c:pivotFmt>
      <c:pivotFmt>
        <c:idx val="341"/>
        <c:dLbl>
          <c:idx val="0"/>
          <c:showLegendKey val="0"/>
          <c:showVal val="0"/>
          <c:showCatName val="0"/>
          <c:showSerName val="0"/>
          <c:showPercent val="0"/>
          <c:showBubbleSize val="0"/>
          <c:extLst>
            <c:ext xmlns:c15="http://schemas.microsoft.com/office/drawing/2012/chart" uri="{CE6537A1-D6FC-4f65-9D91-7224C49458BB}"/>
          </c:extLst>
        </c:dLbl>
      </c:pivotFmt>
      <c:pivotFmt>
        <c:idx val="342"/>
        <c:dLbl>
          <c:idx val="0"/>
          <c:showLegendKey val="0"/>
          <c:showVal val="0"/>
          <c:showCatName val="0"/>
          <c:showSerName val="0"/>
          <c:showPercent val="0"/>
          <c:showBubbleSize val="0"/>
          <c:extLst>
            <c:ext xmlns:c15="http://schemas.microsoft.com/office/drawing/2012/chart" uri="{CE6537A1-D6FC-4f65-9D91-7224C49458BB}"/>
          </c:extLst>
        </c:dLbl>
      </c:pivotFmt>
      <c:pivotFmt>
        <c:idx val="343"/>
        <c:dLbl>
          <c:idx val="0"/>
          <c:showLegendKey val="0"/>
          <c:showVal val="0"/>
          <c:showCatName val="0"/>
          <c:showSerName val="0"/>
          <c:showPercent val="0"/>
          <c:showBubbleSize val="0"/>
          <c:extLst>
            <c:ext xmlns:c15="http://schemas.microsoft.com/office/drawing/2012/chart" uri="{CE6537A1-D6FC-4f65-9D91-7224C49458BB}"/>
          </c:extLst>
        </c:dLbl>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dLbl>
          <c:idx val="0"/>
          <c:showLegendKey val="0"/>
          <c:showVal val="0"/>
          <c:showCatName val="0"/>
          <c:showSerName val="0"/>
          <c:showPercent val="0"/>
          <c:showBubbleSize val="0"/>
          <c:extLst>
            <c:ext xmlns:c15="http://schemas.microsoft.com/office/drawing/2012/chart" uri="{CE6537A1-D6FC-4f65-9D91-7224C49458BB}"/>
          </c:extLst>
        </c:dLbl>
      </c:pivotFmt>
      <c:pivotFmt>
        <c:idx val="346"/>
        <c:dLbl>
          <c:idx val="0"/>
          <c:showLegendKey val="0"/>
          <c:showVal val="0"/>
          <c:showCatName val="0"/>
          <c:showSerName val="0"/>
          <c:showPercent val="0"/>
          <c:showBubbleSize val="0"/>
          <c:extLst>
            <c:ext xmlns:c15="http://schemas.microsoft.com/office/drawing/2012/chart" uri="{CE6537A1-D6FC-4f65-9D91-7224C49458BB}"/>
          </c:extLst>
        </c:dLbl>
      </c:pivotFmt>
      <c:pivotFmt>
        <c:idx val="347"/>
        <c:dLbl>
          <c:idx val="0"/>
          <c:showLegendKey val="0"/>
          <c:showVal val="0"/>
          <c:showCatName val="0"/>
          <c:showSerName val="0"/>
          <c:showPercent val="0"/>
          <c:showBubbleSize val="0"/>
          <c:extLst>
            <c:ext xmlns:c15="http://schemas.microsoft.com/office/drawing/2012/chart" uri="{CE6537A1-D6FC-4f65-9D91-7224C49458BB}"/>
          </c:extLst>
        </c:dLbl>
      </c:pivotFmt>
      <c:pivotFmt>
        <c:idx val="348"/>
        <c:dLbl>
          <c:idx val="0"/>
          <c:showLegendKey val="0"/>
          <c:showVal val="0"/>
          <c:showCatName val="0"/>
          <c:showSerName val="0"/>
          <c:showPercent val="0"/>
          <c:showBubbleSize val="0"/>
          <c:extLst>
            <c:ext xmlns:c15="http://schemas.microsoft.com/office/drawing/2012/chart" uri="{CE6537A1-D6FC-4f65-9D91-7224C49458BB}"/>
          </c:extLst>
        </c:dLbl>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dLbl>
          <c:idx val="0"/>
          <c:showLegendKey val="0"/>
          <c:showVal val="0"/>
          <c:showCatName val="0"/>
          <c:showSerName val="0"/>
          <c:showPercent val="0"/>
          <c:showBubbleSize val="0"/>
          <c:extLst>
            <c:ext xmlns:c15="http://schemas.microsoft.com/office/drawing/2012/chart" uri="{CE6537A1-D6FC-4f65-9D91-7224C49458BB}"/>
          </c:extLst>
        </c:dLbl>
      </c:pivotFmt>
      <c:pivotFmt>
        <c:idx val="351"/>
        <c:dLbl>
          <c:idx val="0"/>
          <c:showLegendKey val="0"/>
          <c:showVal val="0"/>
          <c:showCatName val="0"/>
          <c:showSerName val="0"/>
          <c:showPercent val="0"/>
          <c:showBubbleSize val="0"/>
          <c:extLst>
            <c:ext xmlns:c15="http://schemas.microsoft.com/office/drawing/2012/chart" uri="{CE6537A1-D6FC-4f65-9D91-7224C49458BB}"/>
          </c:extLst>
        </c:dLbl>
      </c:pivotFmt>
      <c:pivotFmt>
        <c:idx val="352"/>
        <c:dLbl>
          <c:idx val="0"/>
          <c:showLegendKey val="0"/>
          <c:showVal val="0"/>
          <c:showCatName val="0"/>
          <c:showSerName val="0"/>
          <c:showPercent val="0"/>
          <c:showBubbleSize val="0"/>
          <c:extLst>
            <c:ext xmlns:c15="http://schemas.microsoft.com/office/drawing/2012/chart" uri="{CE6537A1-D6FC-4f65-9D91-7224C49458BB}"/>
          </c:extLst>
        </c:dLbl>
      </c:pivotFmt>
      <c:pivotFmt>
        <c:idx val="353"/>
        <c:dLbl>
          <c:idx val="0"/>
          <c:showLegendKey val="0"/>
          <c:showVal val="0"/>
          <c:showCatName val="0"/>
          <c:showSerName val="0"/>
          <c:showPercent val="0"/>
          <c:showBubbleSize val="0"/>
          <c:extLst>
            <c:ext xmlns:c15="http://schemas.microsoft.com/office/drawing/2012/chart" uri="{CE6537A1-D6FC-4f65-9D91-7224C49458BB}"/>
          </c:extLst>
        </c:dLbl>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dLbl>
          <c:idx val="0"/>
          <c:showLegendKey val="0"/>
          <c:showVal val="0"/>
          <c:showCatName val="0"/>
          <c:showSerName val="0"/>
          <c:showPercent val="0"/>
          <c:showBubbleSize val="0"/>
          <c:extLst>
            <c:ext xmlns:c15="http://schemas.microsoft.com/office/drawing/2012/chart" uri="{CE6537A1-D6FC-4f65-9D91-7224C49458BB}"/>
          </c:extLst>
        </c:dLbl>
      </c:pivotFmt>
      <c:pivotFmt>
        <c:idx val="356"/>
        <c:dLbl>
          <c:idx val="0"/>
          <c:showLegendKey val="0"/>
          <c:showVal val="0"/>
          <c:showCatName val="0"/>
          <c:showSerName val="0"/>
          <c:showPercent val="0"/>
          <c:showBubbleSize val="0"/>
          <c:extLst>
            <c:ext xmlns:c15="http://schemas.microsoft.com/office/drawing/2012/chart" uri="{CE6537A1-D6FC-4f65-9D91-7224C49458BB}"/>
          </c:extLst>
        </c:dLbl>
      </c:pivotFmt>
      <c:pivotFmt>
        <c:idx val="357"/>
        <c:dLbl>
          <c:idx val="0"/>
          <c:showLegendKey val="0"/>
          <c:showVal val="0"/>
          <c:showCatName val="0"/>
          <c:showSerName val="0"/>
          <c:showPercent val="0"/>
          <c:showBubbleSize val="0"/>
          <c:extLst>
            <c:ext xmlns:c15="http://schemas.microsoft.com/office/drawing/2012/chart" uri="{CE6537A1-D6FC-4f65-9D91-7224C49458BB}"/>
          </c:extLst>
        </c:dLbl>
      </c:pivotFmt>
      <c:pivotFmt>
        <c:idx val="358"/>
        <c:dLbl>
          <c:idx val="0"/>
          <c:showLegendKey val="0"/>
          <c:showVal val="0"/>
          <c:showCatName val="0"/>
          <c:showSerName val="0"/>
          <c:showPercent val="0"/>
          <c:showBubbleSize val="0"/>
          <c:extLst>
            <c:ext xmlns:c15="http://schemas.microsoft.com/office/drawing/2012/chart" uri="{CE6537A1-D6FC-4f65-9D91-7224C49458BB}"/>
          </c:extLst>
        </c:dLbl>
      </c:pivotFmt>
      <c:pivotFmt>
        <c:idx val="359"/>
        <c:dLbl>
          <c:idx val="0"/>
          <c:showLegendKey val="0"/>
          <c:showVal val="0"/>
          <c:showCatName val="0"/>
          <c:showSerName val="0"/>
          <c:showPercent val="0"/>
          <c:showBubbleSize val="0"/>
          <c:extLst>
            <c:ext xmlns:c15="http://schemas.microsoft.com/office/drawing/2012/chart" uri="{CE6537A1-D6FC-4f65-9D91-7224C49458BB}"/>
          </c:extLst>
        </c:dLbl>
      </c:pivotFmt>
      <c:pivotFmt>
        <c:idx val="360"/>
        <c:dLbl>
          <c:idx val="0"/>
          <c:showLegendKey val="0"/>
          <c:showVal val="0"/>
          <c:showCatName val="0"/>
          <c:showSerName val="0"/>
          <c:showPercent val="0"/>
          <c:showBubbleSize val="0"/>
          <c:extLst>
            <c:ext xmlns:c15="http://schemas.microsoft.com/office/drawing/2012/chart" uri="{CE6537A1-D6FC-4f65-9D91-7224C49458BB}"/>
          </c:extLst>
        </c:dLbl>
      </c:pivotFmt>
      <c:pivotFmt>
        <c:idx val="361"/>
        <c:dLbl>
          <c:idx val="0"/>
          <c:showLegendKey val="0"/>
          <c:showVal val="0"/>
          <c:showCatName val="0"/>
          <c:showSerName val="0"/>
          <c:showPercent val="0"/>
          <c:showBubbleSize val="0"/>
          <c:extLst>
            <c:ext xmlns:c15="http://schemas.microsoft.com/office/drawing/2012/chart" uri="{CE6537A1-D6FC-4f65-9D91-7224C49458BB}"/>
          </c:extLst>
        </c:dLbl>
      </c:pivotFmt>
      <c:pivotFmt>
        <c:idx val="362"/>
        <c:dLbl>
          <c:idx val="0"/>
          <c:showLegendKey val="0"/>
          <c:showVal val="0"/>
          <c:showCatName val="0"/>
          <c:showSerName val="0"/>
          <c:showPercent val="0"/>
          <c:showBubbleSize val="0"/>
          <c:extLst>
            <c:ext xmlns:c15="http://schemas.microsoft.com/office/drawing/2012/chart" uri="{CE6537A1-D6FC-4f65-9D91-7224C49458BB}"/>
          </c:extLst>
        </c:dLbl>
      </c:pivotFmt>
      <c:pivotFmt>
        <c:idx val="363"/>
        <c:dLbl>
          <c:idx val="0"/>
          <c:showLegendKey val="0"/>
          <c:showVal val="0"/>
          <c:showCatName val="0"/>
          <c:showSerName val="0"/>
          <c:showPercent val="0"/>
          <c:showBubbleSize val="0"/>
          <c:extLst>
            <c:ext xmlns:c15="http://schemas.microsoft.com/office/drawing/2012/chart" uri="{CE6537A1-D6FC-4f65-9D91-7224C49458BB}"/>
          </c:extLst>
        </c:dLbl>
      </c:pivotFmt>
      <c:pivotFmt>
        <c:idx val="364"/>
        <c:dLbl>
          <c:idx val="0"/>
          <c:showLegendKey val="0"/>
          <c:showVal val="0"/>
          <c:showCatName val="0"/>
          <c:showSerName val="0"/>
          <c:showPercent val="0"/>
          <c:showBubbleSize val="0"/>
          <c:extLst>
            <c:ext xmlns:c15="http://schemas.microsoft.com/office/drawing/2012/chart" uri="{CE6537A1-D6FC-4f65-9D91-7224C49458BB}"/>
          </c:extLst>
        </c:dLbl>
      </c:pivotFmt>
      <c:pivotFmt>
        <c:idx val="365"/>
        <c:dLbl>
          <c:idx val="0"/>
          <c:showLegendKey val="0"/>
          <c:showVal val="0"/>
          <c:showCatName val="0"/>
          <c:showSerName val="0"/>
          <c:showPercent val="0"/>
          <c:showBubbleSize val="0"/>
          <c:extLst>
            <c:ext xmlns:c15="http://schemas.microsoft.com/office/drawing/2012/chart" uri="{CE6537A1-D6FC-4f65-9D91-7224C49458BB}"/>
          </c:extLst>
        </c:dLbl>
      </c:pivotFmt>
      <c:pivotFmt>
        <c:idx val="366"/>
        <c:dLbl>
          <c:idx val="0"/>
          <c:showLegendKey val="0"/>
          <c:showVal val="0"/>
          <c:showCatName val="0"/>
          <c:showSerName val="0"/>
          <c:showPercent val="0"/>
          <c:showBubbleSize val="0"/>
          <c:extLst>
            <c:ext xmlns:c15="http://schemas.microsoft.com/office/drawing/2012/chart" uri="{CE6537A1-D6FC-4f65-9D91-7224C49458BB}"/>
          </c:extLst>
        </c:dLbl>
      </c:pivotFmt>
      <c:pivotFmt>
        <c:idx val="367"/>
        <c:dLbl>
          <c:idx val="0"/>
          <c:showLegendKey val="0"/>
          <c:showVal val="0"/>
          <c:showCatName val="0"/>
          <c:showSerName val="0"/>
          <c:showPercent val="0"/>
          <c:showBubbleSize val="0"/>
          <c:extLst>
            <c:ext xmlns:c15="http://schemas.microsoft.com/office/drawing/2012/chart" uri="{CE6537A1-D6FC-4f65-9D91-7224C49458BB}"/>
          </c:extLst>
        </c:dLbl>
      </c:pivotFmt>
      <c:pivotFmt>
        <c:idx val="368"/>
        <c:dLbl>
          <c:idx val="0"/>
          <c:showLegendKey val="0"/>
          <c:showVal val="0"/>
          <c:showCatName val="0"/>
          <c:showSerName val="0"/>
          <c:showPercent val="0"/>
          <c:showBubbleSize val="0"/>
          <c:extLst>
            <c:ext xmlns:c15="http://schemas.microsoft.com/office/drawing/2012/chart" uri="{CE6537A1-D6FC-4f65-9D91-7224C49458BB}"/>
          </c:extLst>
        </c:dLbl>
      </c:pivotFmt>
      <c:pivotFmt>
        <c:idx val="369"/>
        <c:dLbl>
          <c:idx val="0"/>
          <c:showLegendKey val="0"/>
          <c:showVal val="0"/>
          <c:showCatName val="0"/>
          <c:showSerName val="0"/>
          <c:showPercent val="0"/>
          <c:showBubbleSize val="0"/>
          <c:extLst>
            <c:ext xmlns:c15="http://schemas.microsoft.com/office/drawing/2012/chart" uri="{CE6537A1-D6FC-4f65-9D91-7224C49458BB}"/>
          </c:extLst>
        </c:dLbl>
      </c:pivotFmt>
      <c:pivotFmt>
        <c:idx val="370"/>
        <c:dLbl>
          <c:idx val="0"/>
          <c:showLegendKey val="0"/>
          <c:showVal val="0"/>
          <c:showCatName val="0"/>
          <c:showSerName val="0"/>
          <c:showPercent val="0"/>
          <c:showBubbleSize val="0"/>
          <c:extLst>
            <c:ext xmlns:c15="http://schemas.microsoft.com/office/drawing/2012/chart" uri="{CE6537A1-D6FC-4f65-9D91-7224C49458BB}"/>
          </c:extLst>
        </c:dLbl>
      </c:pivotFmt>
      <c:pivotFmt>
        <c:idx val="371"/>
        <c:dLbl>
          <c:idx val="0"/>
          <c:showLegendKey val="0"/>
          <c:showVal val="0"/>
          <c:showCatName val="0"/>
          <c:showSerName val="0"/>
          <c:showPercent val="0"/>
          <c:showBubbleSize val="0"/>
          <c:extLst>
            <c:ext xmlns:c15="http://schemas.microsoft.com/office/drawing/2012/chart" uri="{CE6537A1-D6FC-4f65-9D91-7224C49458BB}"/>
          </c:extLst>
        </c:dLbl>
      </c:pivotFmt>
      <c:pivotFmt>
        <c:idx val="372"/>
        <c:dLbl>
          <c:idx val="0"/>
          <c:showLegendKey val="0"/>
          <c:showVal val="0"/>
          <c:showCatName val="0"/>
          <c:showSerName val="0"/>
          <c:showPercent val="0"/>
          <c:showBubbleSize val="0"/>
          <c:extLst>
            <c:ext xmlns:c15="http://schemas.microsoft.com/office/drawing/2012/chart" uri="{CE6537A1-D6FC-4f65-9D91-7224C49458BB}"/>
          </c:extLst>
        </c:dLbl>
      </c:pivotFmt>
      <c:pivotFmt>
        <c:idx val="373"/>
        <c:dLbl>
          <c:idx val="0"/>
          <c:showLegendKey val="0"/>
          <c:showVal val="0"/>
          <c:showCatName val="0"/>
          <c:showSerName val="0"/>
          <c:showPercent val="0"/>
          <c:showBubbleSize val="0"/>
          <c:extLst>
            <c:ext xmlns:c15="http://schemas.microsoft.com/office/drawing/2012/chart" uri="{CE6537A1-D6FC-4f65-9D91-7224C49458BB}"/>
          </c:extLst>
        </c:dLbl>
      </c:pivotFmt>
      <c:pivotFmt>
        <c:idx val="374"/>
        <c:dLbl>
          <c:idx val="0"/>
          <c:showLegendKey val="0"/>
          <c:showVal val="0"/>
          <c:showCatName val="0"/>
          <c:showSerName val="0"/>
          <c:showPercent val="0"/>
          <c:showBubbleSize val="0"/>
          <c:extLst>
            <c:ext xmlns:c15="http://schemas.microsoft.com/office/drawing/2012/chart" uri="{CE6537A1-D6FC-4f65-9D91-7224C49458BB}"/>
          </c:extLst>
        </c:dLbl>
      </c:pivotFmt>
      <c:pivotFmt>
        <c:idx val="375"/>
        <c:dLbl>
          <c:idx val="0"/>
          <c:showLegendKey val="0"/>
          <c:showVal val="0"/>
          <c:showCatName val="0"/>
          <c:showSerName val="0"/>
          <c:showPercent val="0"/>
          <c:showBubbleSize val="0"/>
          <c:extLst>
            <c:ext xmlns:c15="http://schemas.microsoft.com/office/drawing/2012/chart" uri="{CE6537A1-D6FC-4f65-9D91-7224C49458BB}"/>
          </c:extLst>
        </c:dLbl>
      </c:pivotFmt>
      <c:pivotFmt>
        <c:idx val="376"/>
        <c:dLbl>
          <c:idx val="0"/>
          <c:showLegendKey val="0"/>
          <c:showVal val="0"/>
          <c:showCatName val="0"/>
          <c:showSerName val="0"/>
          <c:showPercent val="0"/>
          <c:showBubbleSize val="0"/>
          <c:extLst>
            <c:ext xmlns:c15="http://schemas.microsoft.com/office/drawing/2012/chart" uri="{CE6537A1-D6FC-4f65-9D91-7224C49458BB}"/>
          </c:extLst>
        </c:dLbl>
      </c:pivotFmt>
      <c:pivotFmt>
        <c:idx val="377"/>
        <c:dLbl>
          <c:idx val="0"/>
          <c:showLegendKey val="0"/>
          <c:showVal val="0"/>
          <c:showCatName val="0"/>
          <c:showSerName val="0"/>
          <c:showPercent val="0"/>
          <c:showBubbleSize val="0"/>
          <c:extLst>
            <c:ext xmlns:c15="http://schemas.microsoft.com/office/drawing/2012/chart" uri="{CE6537A1-D6FC-4f65-9D91-7224C49458BB}"/>
          </c:extLst>
        </c:dLbl>
      </c:pivotFmt>
      <c:pivotFmt>
        <c:idx val="378"/>
        <c:dLbl>
          <c:idx val="0"/>
          <c:showLegendKey val="0"/>
          <c:showVal val="0"/>
          <c:showCatName val="0"/>
          <c:showSerName val="0"/>
          <c:showPercent val="0"/>
          <c:showBubbleSize val="0"/>
          <c:extLst>
            <c:ext xmlns:c15="http://schemas.microsoft.com/office/drawing/2012/chart" uri="{CE6537A1-D6FC-4f65-9D91-7224C49458BB}"/>
          </c:extLst>
        </c:dLbl>
      </c:pivotFmt>
      <c:pivotFmt>
        <c:idx val="379"/>
        <c:dLbl>
          <c:idx val="0"/>
          <c:showLegendKey val="0"/>
          <c:showVal val="0"/>
          <c:showCatName val="0"/>
          <c:showSerName val="0"/>
          <c:showPercent val="0"/>
          <c:showBubbleSize val="0"/>
          <c:extLst>
            <c:ext xmlns:c15="http://schemas.microsoft.com/office/drawing/2012/chart" uri="{CE6537A1-D6FC-4f65-9D91-7224C49458BB}"/>
          </c:extLst>
        </c:dLbl>
      </c:pivotFmt>
      <c:pivotFmt>
        <c:idx val="380"/>
        <c:dLbl>
          <c:idx val="0"/>
          <c:showLegendKey val="0"/>
          <c:showVal val="0"/>
          <c:showCatName val="0"/>
          <c:showSerName val="0"/>
          <c:showPercent val="0"/>
          <c:showBubbleSize val="0"/>
          <c:extLst>
            <c:ext xmlns:c15="http://schemas.microsoft.com/office/drawing/2012/chart" uri="{CE6537A1-D6FC-4f65-9D91-7224C49458BB}"/>
          </c:extLst>
        </c:dLbl>
      </c:pivotFmt>
      <c:pivotFmt>
        <c:idx val="381"/>
        <c:dLbl>
          <c:idx val="0"/>
          <c:showLegendKey val="0"/>
          <c:showVal val="0"/>
          <c:showCatName val="0"/>
          <c:showSerName val="0"/>
          <c:showPercent val="0"/>
          <c:showBubbleSize val="0"/>
          <c:extLst>
            <c:ext xmlns:c15="http://schemas.microsoft.com/office/drawing/2012/chart" uri="{CE6537A1-D6FC-4f65-9D91-7224C49458BB}"/>
          </c:extLst>
        </c:dLbl>
      </c:pivotFmt>
      <c:pivotFmt>
        <c:idx val="382"/>
        <c:dLbl>
          <c:idx val="0"/>
          <c:showLegendKey val="0"/>
          <c:showVal val="0"/>
          <c:showCatName val="0"/>
          <c:showSerName val="0"/>
          <c:showPercent val="0"/>
          <c:showBubbleSize val="0"/>
          <c:extLst>
            <c:ext xmlns:c15="http://schemas.microsoft.com/office/drawing/2012/chart" uri="{CE6537A1-D6FC-4f65-9D91-7224C49458BB}"/>
          </c:extLst>
        </c:dLbl>
      </c:pivotFmt>
      <c:pivotFmt>
        <c:idx val="383"/>
        <c:dLbl>
          <c:idx val="0"/>
          <c:showLegendKey val="0"/>
          <c:showVal val="0"/>
          <c:showCatName val="0"/>
          <c:showSerName val="0"/>
          <c:showPercent val="0"/>
          <c:showBubbleSize val="0"/>
          <c:extLst>
            <c:ext xmlns:c15="http://schemas.microsoft.com/office/drawing/2012/chart" uri="{CE6537A1-D6FC-4f65-9D91-7224C49458BB}"/>
          </c:extLst>
        </c:dLbl>
      </c:pivotFmt>
      <c:pivotFmt>
        <c:idx val="384"/>
        <c:dLbl>
          <c:idx val="0"/>
          <c:showLegendKey val="0"/>
          <c:showVal val="0"/>
          <c:showCatName val="0"/>
          <c:showSerName val="0"/>
          <c:showPercent val="0"/>
          <c:showBubbleSize val="0"/>
          <c:extLst>
            <c:ext xmlns:c15="http://schemas.microsoft.com/office/drawing/2012/chart" uri="{CE6537A1-D6FC-4f65-9D91-7224C49458BB}"/>
          </c:extLst>
        </c:dLbl>
      </c:pivotFmt>
      <c:pivotFmt>
        <c:idx val="385"/>
        <c:dLbl>
          <c:idx val="0"/>
          <c:showLegendKey val="0"/>
          <c:showVal val="0"/>
          <c:showCatName val="0"/>
          <c:showSerName val="0"/>
          <c:showPercent val="0"/>
          <c:showBubbleSize val="0"/>
          <c:extLst>
            <c:ext xmlns:c15="http://schemas.microsoft.com/office/drawing/2012/chart" uri="{CE6537A1-D6FC-4f65-9D91-7224C49458BB}"/>
          </c:extLst>
        </c:dLbl>
      </c:pivotFmt>
      <c:pivotFmt>
        <c:idx val="386"/>
        <c:dLbl>
          <c:idx val="0"/>
          <c:showLegendKey val="0"/>
          <c:showVal val="0"/>
          <c:showCatName val="0"/>
          <c:showSerName val="0"/>
          <c:showPercent val="0"/>
          <c:showBubbleSize val="0"/>
          <c:extLst>
            <c:ext xmlns:c15="http://schemas.microsoft.com/office/drawing/2012/chart" uri="{CE6537A1-D6FC-4f65-9D91-7224C49458BB}"/>
          </c:extLst>
        </c:dLbl>
      </c:pivotFmt>
      <c:pivotFmt>
        <c:idx val="387"/>
        <c:dLbl>
          <c:idx val="0"/>
          <c:showLegendKey val="0"/>
          <c:showVal val="0"/>
          <c:showCatName val="0"/>
          <c:showSerName val="0"/>
          <c:showPercent val="0"/>
          <c:showBubbleSize val="0"/>
          <c:extLst>
            <c:ext xmlns:c15="http://schemas.microsoft.com/office/drawing/2012/chart" uri="{CE6537A1-D6FC-4f65-9D91-7224C49458BB}"/>
          </c:extLst>
        </c:dLbl>
      </c:pivotFmt>
      <c:pivotFmt>
        <c:idx val="388"/>
        <c:dLbl>
          <c:idx val="0"/>
          <c:showLegendKey val="0"/>
          <c:showVal val="0"/>
          <c:showCatName val="0"/>
          <c:showSerName val="0"/>
          <c:showPercent val="0"/>
          <c:showBubbleSize val="0"/>
          <c:extLst>
            <c:ext xmlns:c15="http://schemas.microsoft.com/office/drawing/2012/chart" uri="{CE6537A1-D6FC-4f65-9D91-7224C49458BB}"/>
          </c:extLst>
        </c:dLbl>
      </c:pivotFmt>
      <c:pivotFmt>
        <c:idx val="389"/>
        <c:dLbl>
          <c:idx val="0"/>
          <c:showLegendKey val="0"/>
          <c:showVal val="0"/>
          <c:showCatName val="0"/>
          <c:showSerName val="0"/>
          <c:showPercent val="0"/>
          <c:showBubbleSize val="0"/>
          <c:extLst>
            <c:ext xmlns:c15="http://schemas.microsoft.com/office/drawing/2012/chart" uri="{CE6537A1-D6FC-4f65-9D91-7224C49458BB}"/>
          </c:extLst>
        </c:dLbl>
      </c:pivotFmt>
      <c:pivotFmt>
        <c:idx val="390"/>
        <c:dLbl>
          <c:idx val="0"/>
          <c:showLegendKey val="0"/>
          <c:showVal val="0"/>
          <c:showCatName val="0"/>
          <c:showSerName val="0"/>
          <c:showPercent val="0"/>
          <c:showBubbleSize val="0"/>
          <c:extLst>
            <c:ext xmlns:c15="http://schemas.microsoft.com/office/drawing/2012/chart" uri="{CE6537A1-D6FC-4f65-9D91-7224C49458BB}"/>
          </c:extLst>
        </c:dLbl>
      </c:pivotFmt>
      <c:pivotFmt>
        <c:idx val="391"/>
        <c:dLbl>
          <c:idx val="0"/>
          <c:showLegendKey val="0"/>
          <c:showVal val="0"/>
          <c:showCatName val="0"/>
          <c:showSerName val="0"/>
          <c:showPercent val="0"/>
          <c:showBubbleSize val="0"/>
          <c:extLst>
            <c:ext xmlns:c15="http://schemas.microsoft.com/office/drawing/2012/chart" uri="{CE6537A1-D6FC-4f65-9D91-7224C49458BB}"/>
          </c:extLst>
        </c:dLbl>
      </c:pivotFmt>
      <c:pivotFmt>
        <c:idx val="392"/>
        <c:dLbl>
          <c:idx val="0"/>
          <c:showLegendKey val="0"/>
          <c:showVal val="0"/>
          <c:showCatName val="0"/>
          <c:showSerName val="0"/>
          <c:showPercent val="0"/>
          <c:showBubbleSize val="0"/>
          <c:extLst>
            <c:ext xmlns:c15="http://schemas.microsoft.com/office/drawing/2012/chart" uri="{CE6537A1-D6FC-4f65-9D91-7224C49458BB}"/>
          </c:extLst>
        </c:dLbl>
      </c:pivotFmt>
      <c:pivotFmt>
        <c:idx val="393"/>
        <c:dLbl>
          <c:idx val="0"/>
          <c:showLegendKey val="0"/>
          <c:showVal val="0"/>
          <c:showCatName val="0"/>
          <c:showSerName val="0"/>
          <c:showPercent val="0"/>
          <c:showBubbleSize val="0"/>
          <c:extLst>
            <c:ext xmlns:c15="http://schemas.microsoft.com/office/drawing/2012/chart" uri="{CE6537A1-D6FC-4f65-9D91-7224C49458BB}"/>
          </c:extLst>
        </c:dLbl>
      </c:pivotFmt>
      <c:pivotFmt>
        <c:idx val="394"/>
        <c:dLbl>
          <c:idx val="0"/>
          <c:showLegendKey val="0"/>
          <c:showVal val="0"/>
          <c:showCatName val="0"/>
          <c:showSerName val="0"/>
          <c:showPercent val="0"/>
          <c:showBubbleSize val="0"/>
          <c:extLst>
            <c:ext xmlns:c15="http://schemas.microsoft.com/office/drawing/2012/chart" uri="{CE6537A1-D6FC-4f65-9D91-7224C49458BB}"/>
          </c:extLst>
        </c:dLbl>
      </c:pivotFmt>
      <c:pivotFmt>
        <c:idx val="395"/>
        <c:dLbl>
          <c:idx val="0"/>
          <c:showLegendKey val="0"/>
          <c:showVal val="0"/>
          <c:showCatName val="0"/>
          <c:showSerName val="0"/>
          <c:showPercent val="0"/>
          <c:showBubbleSize val="0"/>
          <c:extLst>
            <c:ext xmlns:c15="http://schemas.microsoft.com/office/drawing/2012/chart" uri="{CE6537A1-D6FC-4f65-9D91-7224C49458BB}"/>
          </c:extLst>
        </c:dLbl>
      </c:pivotFmt>
      <c:pivotFmt>
        <c:idx val="396"/>
        <c:dLbl>
          <c:idx val="0"/>
          <c:showLegendKey val="0"/>
          <c:showVal val="0"/>
          <c:showCatName val="0"/>
          <c:showSerName val="0"/>
          <c:showPercent val="0"/>
          <c:showBubbleSize val="0"/>
          <c:extLst>
            <c:ext xmlns:c15="http://schemas.microsoft.com/office/drawing/2012/chart" uri="{CE6537A1-D6FC-4f65-9D91-7224C49458BB}"/>
          </c:extLst>
        </c:dLbl>
      </c:pivotFmt>
      <c:pivotFmt>
        <c:idx val="397"/>
        <c:dLbl>
          <c:idx val="0"/>
          <c:showLegendKey val="0"/>
          <c:showVal val="0"/>
          <c:showCatName val="0"/>
          <c:showSerName val="0"/>
          <c:showPercent val="0"/>
          <c:showBubbleSize val="0"/>
          <c:extLst>
            <c:ext xmlns:c15="http://schemas.microsoft.com/office/drawing/2012/chart" uri="{CE6537A1-D6FC-4f65-9D91-7224C49458BB}"/>
          </c:extLst>
        </c:dLbl>
      </c:pivotFmt>
      <c:pivotFmt>
        <c:idx val="398"/>
        <c:dLbl>
          <c:idx val="0"/>
          <c:showLegendKey val="0"/>
          <c:showVal val="0"/>
          <c:showCatName val="0"/>
          <c:showSerName val="0"/>
          <c:showPercent val="0"/>
          <c:showBubbleSize val="0"/>
          <c:extLst>
            <c:ext xmlns:c15="http://schemas.microsoft.com/office/drawing/2012/chart" uri="{CE6537A1-D6FC-4f65-9D91-7224C49458BB}"/>
          </c:extLst>
        </c:dLbl>
      </c:pivotFmt>
      <c:pivotFmt>
        <c:idx val="399"/>
        <c:dLbl>
          <c:idx val="0"/>
          <c:showLegendKey val="0"/>
          <c:showVal val="0"/>
          <c:showCatName val="0"/>
          <c:showSerName val="0"/>
          <c:showPercent val="0"/>
          <c:showBubbleSize val="0"/>
          <c:extLst>
            <c:ext xmlns:c15="http://schemas.microsoft.com/office/drawing/2012/chart" uri="{CE6537A1-D6FC-4f65-9D91-7224C49458BB}"/>
          </c:extLst>
        </c:dLbl>
      </c:pivotFmt>
      <c:pivotFmt>
        <c:idx val="400"/>
        <c:dLbl>
          <c:idx val="0"/>
          <c:showLegendKey val="0"/>
          <c:showVal val="0"/>
          <c:showCatName val="0"/>
          <c:showSerName val="0"/>
          <c:showPercent val="0"/>
          <c:showBubbleSize val="0"/>
          <c:extLst>
            <c:ext xmlns:c15="http://schemas.microsoft.com/office/drawing/2012/chart" uri="{CE6537A1-D6FC-4f65-9D91-7224C49458BB}"/>
          </c:extLst>
        </c:dLbl>
      </c:pivotFmt>
      <c:pivotFmt>
        <c:idx val="401"/>
        <c:dLbl>
          <c:idx val="0"/>
          <c:showLegendKey val="0"/>
          <c:showVal val="0"/>
          <c:showCatName val="0"/>
          <c:showSerName val="0"/>
          <c:showPercent val="0"/>
          <c:showBubbleSize val="0"/>
          <c:extLst>
            <c:ext xmlns:c15="http://schemas.microsoft.com/office/drawing/2012/chart" uri="{CE6537A1-D6FC-4f65-9D91-7224C49458BB}"/>
          </c:extLst>
        </c:dLbl>
      </c:pivotFmt>
      <c:pivotFmt>
        <c:idx val="402"/>
        <c:dLbl>
          <c:idx val="0"/>
          <c:showLegendKey val="0"/>
          <c:showVal val="0"/>
          <c:showCatName val="0"/>
          <c:showSerName val="0"/>
          <c:showPercent val="0"/>
          <c:showBubbleSize val="0"/>
          <c:extLst>
            <c:ext xmlns:c15="http://schemas.microsoft.com/office/drawing/2012/chart" uri="{CE6537A1-D6FC-4f65-9D91-7224C49458BB}"/>
          </c:extLst>
        </c:dLbl>
      </c:pivotFmt>
      <c:pivotFmt>
        <c:idx val="403"/>
        <c:dLbl>
          <c:idx val="0"/>
          <c:showLegendKey val="0"/>
          <c:showVal val="0"/>
          <c:showCatName val="0"/>
          <c:showSerName val="0"/>
          <c:showPercent val="0"/>
          <c:showBubbleSize val="0"/>
          <c:extLst>
            <c:ext xmlns:c15="http://schemas.microsoft.com/office/drawing/2012/chart" uri="{CE6537A1-D6FC-4f65-9D91-7224C49458BB}"/>
          </c:extLst>
        </c:dLbl>
      </c:pivotFmt>
      <c:pivotFmt>
        <c:idx val="404"/>
        <c:dLbl>
          <c:idx val="0"/>
          <c:showLegendKey val="0"/>
          <c:showVal val="0"/>
          <c:showCatName val="0"/>
          <c:showSerName val="0"/>
          <c:showPercent val="0"/>
          <c:showBubbleSize val="0"/>
          <c:extLst>
            <c:ext xmlns:c15="http://schemas.microsoft.com/office/drawing/2012/chart" uri="{CE6537A1-D6FC-4f65-9D91-7224C49458BB}"/>
          </c:extLst>
        </c:dLbl>
      </c:pivotFmt>
      <c:pivotFmt>
        <c:idx val="405"/>
        <c:dLbl>
          <c:idx val="0"/>
          <c:showLegendKey val="0"/>
          <c:showVal val="0"/>
          <c:showCatName val="0"/>
          <c:showSerName val="0"/>
          <c:showPercent val="0"/>
          <c:showBubbleSize val="0"/>
          <c:extLst>
            <c:ext xmlns:c15="http://schemas.microsoft.com/office/drawing/2012/chart" uri="{CE6537A1-D6FC-4f65-9D91-7224C49458BB}"/>
          </c:extLst>
        </c:dLbl>
      </c:pivotFmt>
      <c:pivotFmt>
        <c:idx val="406"/>
        <c:dLbl>
          <c:idx val="0"/>
          <c:showLegendKey val="0"/>
          <c:showVal val="0"/>
          <c:showCatName val="0"/>
          <c:showSerName val="0"/>
          <c:showPercent val="0"/>
          <c:showBubbleSize val="0"/>
          <c:extLst>
            <c:ext xmlns:c15="http://schemas.microsoft.com/office/drawing/2012/chart" uri="{CE6537A1-D6FC-4f65-9D91-7224C49458BB}"/>
          </c:extLst>
        </c:dLbl>
      </c:pivotFmt>
      <c:pivotFmt>
        <c:idx val="407"/>
        <c:dLbl>
          <c:idx val="0"/>
          <c:showLegendKey val="0"/>
          <c:showVal val="0"/>
          <c:showCatName val="0"/>
          <c:showSerName val="0"/>
          <c:showPercent val="0"/>
          <c:showBubbleSize val="0"/>
          <c:extLst>
            <c:ext xmlns:c15="http://schemas.microsoft.com/office/drawing/2012/chart" uri="{CE6537A1-D6FC-4f65-9D91-7224C49458BB}"/>
          </c:extLst>
        </c:dLbl>
      </c:pivotFmt>
      <c:pivotFmt>
        <c:idx val="408"/>
        <c:dLbl>
          <c:idx val="0"/>
          <c:showLegendKey val="0"/>
          <c:showVal val="0"/>
          <c:showCatName val="0"/>
          <c:showSerName val="0"/>
          <c:showPercent val="0"/>
          <c:showBubbleSize val="0"/>
          <c:extLst>
            <c:ext xmlns:c15="http://schemas.microsoft.com/office/drawing/2012/chart" uri="{CE6537A1-D6FC-4f65-9D91-7224C49458BB}"/>
          </c:extLst>
        </c:dLbl>
      </c:pivotFmt>
      <c:pivotFmt>
        <c:idx val="409"/>
        <c:dLbl>
          <c:idx val="0"/>
          <c:showLegendKey val="0"/>
          <c:showVal val="0"/>
          <c:showCatName val="0"/>
          <c:showSerName val="0"/>
          <c:showPercent val="0"/>
          <c:showBubbleSize val="0"/>
          <c:extLst>
            <c:ext xmlns:c15="http://schemas.microsoft.com/office/drawing/2012/chart" uri="{CE6537A1-D6FC-4f65-9D91-7224C49458BB}"/>
          </c:extLst>
        </c:dLbl>
      </c:pivotFmt>
      <c:pivotFmt>
        <c:idx val="410"/>
        <c:dLbl>
          <c:idx val="0"/>
          <c:showLegendKey val="0"/>
          <c:showVal val="0"/>
          <c:showCatName val="0"/>
          <c:showSerName val="0"/>
          <c:showPercent val="0"/>
          <c:showBubbleSize val="0"/>
          <c:extLst>
            <c:ext xmlns:c15="http://schemas.microsoft.com/office/drawing/2012/chart" uri="{CE6537A1-D6FC-4f65-9D91-7224C49458BB}"/>
          </c:extLst>
        </c:dLbl>
      </c:pivotFmt>
      <c:pivotFmt>
        <c:idx val="411"/>
        <c:dLbl>
          <c:idx val="0"/>
          <c:showLegendKey val="0"/>
          <c:showVal val="0"/>
          <c:showCatName val="0"/>
          <c:showSerName val="0"/>
          <c:showPercent val="0"/>
          <c:showBubbleSize val="0"/>
          <c:extLst>
            <c:ext xmlns:c15="http://schemas.microsoft.com/office/drawing/2012/chart" uri="{CE6537A1-D6FC-4f65-9D91-7224C49458BB}"/>
          </c:extLst>
        </c:dLbl>
      </c:pivotFmt>
      <c:pivotFmt>
        <c:idx val="412"/>
        <c:dLbl>
          <c:idx val="0"/>
          <c:showLegendKey val="0"/>
          <c:showVal val="0"/>
          <c:showCatName val="0"/>
          <c:showSerName val="0"/>
          <c:showPercent val="0"/>
          <c:showBubbleSize val="0"/>
          <c:extLst>
            <c:ext xmlns:c15="http://schemas.microsoft.com/office/drawing/2012/chart" uri="{CE6537A1-D6FC-4f65-9D91-7224C49458BB}"/>
          </c:extLst>
        </c:dLbl>
      </c:pivotFmt>
      <c:pivotFmt>
        <c:idx val="413"/>
        <c:dLbl>
          <c:idx val="0"/>
          <c:showLegendKey val="0"/>
          <c:showVal val="0"/>
          <c:showCatName val="0"/>
          <c:showSerName val="0"/>
          <c:showPercent val="0"/>
          <c:showBubbleSize val="0"/>
          <c:extLst>
            <c:ext xmlns:c15="http://schemas.microsoft.com/office/drawing/2012/chart" uri="{CE6537A1-D6FC-4f65-9D91-7224C49458BB}"/>
          </c:extLst>
        </c:dLbl>
      </c:pivotFmt>
      <c:pivotFmt>
        <c:idx val="414"/>
        <c:dLbl>
          <c:idx val="0"/>
          <c:showLegendKey val="0"/>
          <c:showVal val="0"/>
          <c:showCatName val="0"/>
          <c:showSerName val="0"/>
          <c:showPercent val="0"/>
          <c:showBubbleSize val="0"/>
          <c:extLst>
            <c:ext xmlns:c15="http://schemas.microsoft.com/office/drawing/2012/chart" uri="{CE6537A1-D6FC-4f65-9D91-7224C49458BB}"/>
          </c:extLst>
        </c:dLbl>
      </c:pivotFmt>
      <c:pivotFmt>
        <c:idx val="415"/>
        <c:dLbl>
          <c:idx val="0"/>
          <c:showLegendKey val="0"/>
          <c:showVal val="0"/>
          <c:showCatName val="0"/>
          <c:showSerName val="0"/>
          <c:showPercent val="0"/>
          <c:showBubbleSize val="0"/>
          <c:extLst>
            <c:ext xmlns:c15="http://schemas.microsoft.com/office/drawing/2012/chart" uri="{CE6537A1-D6FC-4f65-9D91-7224C49458BB}"/>
          </c:extLst>
        </c:dLbl>
      </c:pivotFmt>
      <c:pivotFmt>
        <c:idx val="416"/>
        <c:dLbl>
          <c:idx val="0"/>
          <c:showLegendKey val="0"/>
          <c:showVal val="0"/>
          <c:showCatName val="0"/>
          <c:showSerName val="0"/>
          <c:showPercent val="0"/>
          <c:showBubbleSize val="0"/>
          <c:extLst>
            <c:ext xmlns:c15="http://schemas.microsoft.com/office/drawing/2012/chart" uri="{CE6537A1-D6FC-4f65-9D91-7224C49458BB}"/>
          </c:extLst>
        </c:dLbl>
      </c:pivotFmt>
      <c:pivotFmt>
        <c:idx val="417"/>
        <c:dLbl>
          <c:idx val="0"/>
          <c:showLegendKey val="0"/>
          <c:showVal val="0"/>
          <c:showCatName val="0"/>
          <c:showSerName val="0"/>
          <c:showPercent val="0"/>
          <c:showBubbleSize val="0"/>
          <c:extLst>
            <c:ext xmlns:c15="http://schemas.microsoft.com/office/drawing/2012/chart" uri="{CE6537A1-D6FC-4f65-9D91-7224C49458BB}"/>
          </c:extLst>
        </c:dLbl>
      </c:pivotFmt>
      <c:pivotFmt>
        <c:idx val="418"/>
        <c:dLbl>
          <c:idx val="0"/>
          <c:showLegendKey val="0"/>
          <c:showVal val="0"/>
          <c:showCatName val="0"/>
          <c:showSerName val="0"/>
          <c:showPercent val="0"/>
          <c:showBubbleSize val="0"/>
          <c:extLst>
            <c:ext xmlns:c15="http://schemas.microsoft.com/office/drawing/2012/chart" uri="{CE6537A1-D6FC-4f65-9D91-7224C49458BB}"/>
          </c:extLst>
        </c:dLbl>
      </c:pivotFmt>
      <c:pivotFmt>
        <c:idx val="419"/>
        <c:dLbl>
          <c:idx val="0"/>
          <c:showLegendKey val="0"/>
          <c:showVal val="0"/>
          <c:showCatName val="0"/>
          <c:showSerName val="0"/>
          <c:showPercent val="0"/>
          <c:showBubbleSize val="0"/>
          <c:extLst>
            <c:ext xmlns:c15="http://schemas.microsoft.com/office/drawing/2012/chart" uri="{CE6537A1-D6FC-4f65-9D91-7224C49458BB}"/>
          </c:extLst>
        </c:dLbl>
      </c:pivotFmt>
      <c:pivotFmt>
        <c:idx val="420"/>
        <c:dLbl>
          <c:idx val="0"/>
          <c:showLegendKey val="0"/>
          <c:showVal val="0"/>
          <c:showCatName val="0"/>
          <c:showSerName val="0"/>
          <c:showPercent val="0"/>
          <c:showBubbleSize val="0"/>
          <c:extLst>
            <c:ext xmlns:c15="http://schemas.microsoft.com/office/drawing/2012/chart" uri="{CE6537A1-D6FC-4f65-9D91-7224C49458BB}"/>
          </c:extLst>
        </c:dLbl>
      </c:pivotFmt>
      <c:pivotFmt>
        <c:idx val="421"/>
        <c:dLbl>
          <c:idx val="0"/>
          <c:showLegendKey val="0"/>
          <c:showVal val="0"/>
          <c:showCatName val="0"/>
          <c:showSerName val="0"/>
          <c:showPercent val="0"/>
          <c:showBubbleSize val="0"/>
          <c:extLst>
            <c:ext xmlns:c15="http://schemas.microsoft.com/office/drawing/2012/chart" uri="{CE6537A1-D6FC-4f65-9D91-7224C49458BB}"/>
          </c:extLst>
        </c:dLbl>
      </c:pivotFmt>
      <c:pivotFmt>
        <c:idx val="422"/>
        <c:dLbl>
          <c:idx val="0"/>
          <c:showLegendKey val="0"/>
          <c:showVal val="0"/>
          <c:showCatName val="0"/>
          <c:showSerName val="0"/>
          <c:showPercent val="0"/>
          <c:showBubbleSize val="0"/>
          <c:extLst>
            <c:ext xmlns:c15="http://schemas.microsoft.com/office/drawing/2012/chart" uri="{CE6537A1-D6FC-4f65-9D91-7224C49458BB}"/>
          </c:extLst>
        </c:dLbl>
      </c:pivotFmt>
      <c:pivotFmt>
        <c:idx val="423"/>
        <c:dLbl>
          <c:idx val="0"/>
          <c:showLegendKey val="0"/>
          <c:showVal val="0"/>
          <c:showCatName val="0"/>
          <c:showSerName val="0"/>
          <c:showPercent val="0"/>
          <c:showBubbleSize val="0"/>
          <c:extLst>
            <c:ext xmlns:c15="http://schemas.microsoft.com/office/drawing/2012/chart" uri="{CE6537A1-D6FC-4f65-9D91-7224C49458BB}"/>
          </c:extLst>
        </c:dLbl>
      </c:pivotFmt>
      <c:pivotFmt>
        <c:idx val="424"/>
        <c:dLbl>
          <c:idx val="0"/>
          <c:showLegendKey val="0"/>
          <c:showVal val="0"/>
          <c:showCatName val="0"/>
          <c:showSerName val="0"/>
          <c:showPercent val="0"/>
          <c:showBubbleSize val="0"/>
          <c:extLst>
            <c:ext xmlns:c15="http://schemas.microsoft.com/office/drawing/2012/chart" uri="{CE6537A1-D6FC-4f65-9D91-7224C49458BB}"/>
          </c:extLst>
        </c:dLbl>
      </c:pivotFmt>
      <c:pivotFmt>
        <c:idx val="425"/>
        <c:dLbl>
          <c:idx val="0"/>
          <c:showLegendKey val="0"/>
          <c:showVal val="0"/>
          <c:showCatName val="0"/>
          <c:showSerName val="0"/>
          <c:showPercent val="0"/>
          <c:showBubbleSize val="0"/>
          <c:extLst>
            <c:ext xmlns:c15="http://schemas.microsoft.com/office/drawing/2012/chart" uri="{CE6537A1-D6FC-4f65-9D91-7224C49458BB}"/>
          </c:extLst>
        </c:dLbl>
      </c:pivotFmt>
      <c:pivotFmt>
        <c:idx val="426"/>
        <c:dLbl>
          <c:idx val="0"/>
          <c:showLegendKey val="0"/>
          <c:showVal val="0"/>
          <c:showCatName val="0"/>
          <c:showSerName val="0"/>
          <c:showPercent val="0"/>
          <c:showBubbleSize val="0"/>
          <c:extLst>
            <c:ext xmlns:c15="http://schemas.microsoft.com/office/drawing/2012/chart" uri="{CE6537A1-D6FC-4f65-9D91-7224C49458BB}"/>
          </c:extLst>
        </c:dLbl>
      </c:pivotFmt>
      <c:pivotFmt>
        <c:idx val="427"/>
        <c:dLbl>
          <c:idx val="0"/>
          <c:showLegendKey val="0"/>
          <c:showVal val="0"/>
          <c:showCatName val="0"/>
          <c:showSerName val="0"/>
          <c:showPercent val="0"/>
          <c:showBubbleSize val="0"/>
          <c:extLst>
            <c:ext xmlns:c15="http://schemas.microsoft.com/office/drawing/2012/chart" uri="{CE6537A1-D6FC-4f65-9D91-7224C49458BB}"/>
          </c:extLst>
        </c:dLbl>
      </c:pivotFmt>
      <c:pivotFmt>
        <c:idx val="428"/>
        <c:dLbl>
          <c:idx val="0"/>
          <c:showLegendKey val="0"/>
          <c:showVal val="0"/>
          <c:showCatName val="0"/>
          <c:showSerName val="0"/>
          <c:showPercent val="0"/>
          <c:showBubbleSize val="0"/>
          <c:extLst>
            <c:ext xmlns:c15="http://schemas.microsoft.com/office/drawing/2012/chart" uri="{CE6537A1-D6FC-4f65-9D91-7224C49458BB}"/>
          </c:extLst>
        </c:dLbl>
      </c:pivotFmt>
      <c:pivotFmt>
        <c:idx val="429"/>
        <c:dLbl>
          <c:idx val="0"/>
          <c:showLegendKey val="0"/>
          <c:showVal val="0"/>
          <c:showCatName val="0"/>
          <c:showSerName val="0"/>
          <c:showPercent val="0"/>
          <c:showBubbleSize val="0"/>
          <c:extLst>
            <c:ext xmlns:c15="http://schemas.microsoft.com/office/drawing/2012/chart" uri="{CE6537A1-D6FC-4f65-9D91-7224C49458BB}"/>
          </c:extLst>
        </c:dLbl>
      </c:pivotFmt>
      <c:pivotFmt>
        <c:idx val="430"/>
        <c:dLbl>
          <c:idx val="0"/>
          <c:showLegendKey val="0"/>
          <c:showVal val="0"/>
          <c:showCatName val="0"/>
          <c:showSerName val="0"/>
          <c:showPercent val="0"/>
          <c:showBubbleSize val="0"/>
          <c:extLst>
            <c:ext xmlns:c15="http://schemas.microsoft.com/office/drawing/2012/chart" uri="{CE6537A1-D6FC-4f65-9D91-7224C49458BB}"/>
          </c:extLst>
        </c:dLbl>
      </c:pivotFmt>
      <c:pivotFmt>
        <c:idx val="431"/>
        <c:dLbl>
          <c:idx val="0"/>
          <c:showLegendKey val="0"/>
          <c:showVal val="0"/>
          <c:showCatName val="0"/>
          <c:showSerName val="0"/>
          <c:showPercent val="0"/>
          <c:showBubbleSize val="0"/>
          <c:extLst>
            <c:ext xmlns:c15="http://schemas.microsoft.com/office/drawing/2012/chart" uri="{CE6537A1-D6FC-4f65-9D91-7224C49458BB}"/>
          </c:extLst>
        </c:dLbl>
      </c:pivotFmt>
      <c:pivotFmt>
        <c:idx val="432"/>
        <c:dLbl>
          <c:idx val="0"/>
          <c:showLegendKey val="0"/>
          <c:showVal val="0"/>
          <c:showCatName val="0"/>
          <c:showSerName val="0"/>
          <c:showPercent val="0"/>
          <c:showBubbleSize val="0"/>
          <c:extLst>
            <c:ext xmlns:c15="http://schemas.microsoft.com/office/drawing/2012/chart" uri="{CE6537A1-D6FC-4f65-9D91-7224C49458BB}"/>
          </c:extLst>
        </c:dLbl>
      </c:pivotFmt>
      <c:pivotFmt>
        <c:idx val="433"/>
        <c:dLbl>
          <c:idx val="0"/>
          <c:showLegendKey val="0"/>
          <c:showVal val="0"/>
          <c:showCatName val="0"/>
          <c:showSerName val="0"/>
          <c:showPercent val="0"/>
          <c:showBubbleSize val="0"/>
          <c:extLst>
            <c:ext xmlns:c15="http://schemas.microsoft.com/office/drawing/2012/chart" uri="{CE6537A1-D6FC-4f65-9D91-7224C49458BB}"/>
          </c:extLst>
        </c:dLbl>
      </c:pivotFmt>
      <c:pivotFmt>
        <c:idx val="434"/>
        <c:dLbl>
          <c:idx val="0"/>
          <c:showLegendKey val="0"/>
          <c:showVal val="0"/>
          <c:showCatName val="0"/>
          <c:showSerName val="0"/>
          <c:showPercent val="0"/>
          <c:showBubbleSize val="0"/>
          <c:extLst>
            <c:ext xmlns:c15="http://schemas.microsoft.com/office/drawing/2012/chart" uri="{CE6537A1-D6FC-4f65-9D91-7224C49458BB}"/>
          </c:extLst>
        </c:dLbl>
      </c:pivotFmt>
      <c:pivotFmt>
        <c:idx val="435"/>
        <c:dLbl>
          <c:idx val="0"/>
          <c:showLegendKey val="0"/>
          <c:showVal val="0"/>
          <c:showCatName val="0"/>
          <c:showSerName val="0"/>
          <c:showPercent val="0"/>
          <c:showBubbleSize val="0"/>
          <c:extLst>
            <c:ext xmlns:c15="http://schemas.microsoft.com/office/drawing/2012/chart" uri="{CE6537A1-D6FC-4f65-9D91-7224C49458BB}"/>
          </c:extLst>
        </c:dLbl>
      </c:pivotFmt>
      <c:pivotFmt>
        <c:idx val="436"/>
        <c:dLbl>
          <c:idx val="0"/>
          <c:showLegendKey val="0"/>
          <c:showVal val="0"/>
          <c:showCatName val="0"/>
          <c:showSerName val="0"/>
          <c:showPercent val="0"/>
          <c:showBubbleSize val="0"/>
          <c:extLst>
            <c:ext xmlns:c15="http://schemas.microsoft.com/office/drawing/2012/chart" uri="{CE6537A1-D6FC-4f65-9D91-7224C49458BB}"/>
          </c:extLst>
        </c:dLbl>
      </c:pivotFmt>
      <c:pivotFmt>
        <c:idx val="437"/>
        <c:dLbl>
          <c:idx val="0"/>
          <c:showLegendKey val="0"/>
          <c:showVal val="0"/>
          <c:showCatName val="0"/>
          <c:showSerName val="0"/>
          <c:showPercent val="0"/>
          <c:showBubbleSize val="0"/>
          <c:extLst>
            <c:ext xmlns:c15="http://schemas.microsoft.com/office/drawing/2012/chart" uri="{CE6537A1-D6FC-4f65-9D91-7224C49458BB}"/>
          </c:extLst>
        </c:dLbl>
      </c:pivotFmt>
      <c:pivotFmt>
        <c:idx val="438"/>
        <c:dLbl>
          <c:idx val="0"/>
          <c:showLegendKey val="0"/>
          <c:showVal val="0"/>
          <c:showCatName val="0"/>
          <c:showSerName val="0"/>
          <c:showPercent val="0"/>
          <c:showBubbleSize val="0"/>
          <c:extLst>
            <c:ext xmlns:c15="http://schemas.microsoft.com/office/drawing/2012/chart" uri="{CE6537A1-D6FC-4f65-9D91-7224C49458BB}"/>
          </c:extLst>
        </c:dLbl>
      </c:pivotFmt>
      <c:pivotFmt>
        <c:idx val="439"/>
        <c:dLbl>
          <c:idx val="0"/>
          <c:showLegendKey val="0"/>
          <c:showVal val="0"/>
          <c:showCatName val="0"/>
          <c:showSerName val="0"/>
          <c:showPercent val="0"/>
          <c:showBubbleSize val="0"/>
          <c:extLst>
            <c:ext xmlns:c15="http://schemas.microsoft.com/office/drawing/2012/chart" uri="{CE6537A1-D6FC-4f65-9D91-7224C49458BB}"/>
          </c:extLst>
        </c:dLbl>
      </c:pivotFmt>
      <c:pivotFmt>
        <c:idx val="440"/>
        <c:dLbl>
          <c:idx val="0"/>
          <c:showLegendKey val="0"/>
          <c:showVal val="0"/>
          <c:showCatName val="0"/>
          <c:showSerName val="0"/>
          <c:showPercent val="0"/>
          <c:showBubbleSize val="0"/>
          <c:extLst>
            <c:ext xmlns:c15="http://schemas.microsoft.com/office/drawing/2012/chart" uri="{CE6537A1-D6FC-4f65-9D91-7224C49458BB}"/>
          </c:extLst>
        </c:dLbl>
      </c:pivotFmt>
      <c:pivotFmt>
        <c:idx val="441"/>
        <c:dLbl>
          <c:idx val="0"/>
          <c:showLegendKey val="0"/>
          <c:showVal val="0"/>
          <c:showCatName val="0"/>
          <c:showSerName val="0"/>
          <c:showPercent val="0"/>
          <c:showBubbleSize val="0"/>
          <c:extLst>
            <c:ext xmlns:c15="http://schemas.microsoft.com/office/drawing/2012/chart" uri="{CE6537A1-D6FC-4f65-9D91-7224C49458BB}"/>
          </c:extLst>
        </c:dLbl>
      </c:pivotFmt>
      <c:pivotFmt>
        <c:idx val="442"/>
        <c:dLbl>
          <c:idx val="0"/>
          <c:showLegendKey val="0"/>
          <c:showVal val="0"/>
          <c:showCatName val="0"/>
          <c:showSerName val="0"/>
          <c:showPercent val="0"/>
          <c:showBubbleSize val="0"/>
          <c:extLst>
            <c:ext xmlns:c15="http://schemas.microsoft.com/office/drawing/2012/chart" uri="{CE6537A1-D6FC-4f65-9D91-7224C49458BB}"/>
          </c:extLst>
        </c:dLbl>
      </c:pivotFmt>
      <c:pivotFmt>
        <c:idx val="443"/>
        <c:dLbl>
          <c:idx val="0"/>
          <c:showLegendKey val="0"/>
          <c:showVal val="0"/>
          <c:showCatName val="0"/>
          <c:showSerName val="0"/>
          <c:showPercent val="0"/>
          <c:showBubbleSize val="0"/>
          <c:extLst>
            <c:ext xmlns:c15="http://schemas.microsoft.com/office/drawing/2012/chart" uri="{CE6537A1-D6FC-4f65-9D91-7224C49458BB}"/>
          </c:extLst>
        </c:dLbl>
      </c:pivotFmt>
      <c:pivotFmt>
        <c:idx val="444"/>
        <c:dLbl>
          <c:idx val="0"/>
          <c:showLegendKey val="0"/>
          <c:showVal val="0"/>
          <c:showCatName val="0"/>
          <c:showSerName val="0"/>
          <c:showPercent val="0"/>
          <c:showBubbleSize val="0"/>
          <c:extLst>
            <c:ext xmlns:c15="http://schemas.microsoft.com/office/drawing/2012/chart" uri="{CE6537A1-D6FC-4f65-9D91-7224C49458BB}"/>
          </c:extLst>
        </c:dLbl>
      </c:pivotFmt>
      <c:pivotFmt>
        <c:idx val="445"/>
        <c:dLbl>
          <c:idx val="0"/>
          <c:showLegendKey val="0"/>
          <c:showVal val="0"/>
          <c:showCatName val="0"/>
          <c:showSerName val="0"/>
          <c:showPercent val="0"/>
          <c:showBubbleSize val="0"/>
          <c:extLst>
            <c:ext xmlns:c15="http://schemas.microsoft.com/office/drawing/2012/chart" uri="{CE6537A1-D6FC-4f65-9D91-7224C49458BB}"/>
          </c:extLst>
        </c:dLbl>
      </c:pivotFmt>
      <c:pivotFmt>
        <c:idx val="446"/>
        <c:dLbl>
          <c:idx val="0"/>
          <c:showLegendKey val="0"/>
          <c:showVal val="0"/>
          <c:showCatName val="0"/>
          <c:showSerName val="0"/>
          <c:showPercent val="0"/>
          <c:showBubbleSize val="0"/>
          <c:extLst>
            <c:ext xmlns:c15="http://schemas.microsoft.com/office/drawing/2012/chart" uri="{CE6537A1-D6FC-4f65-9D91-7224C49458BB}"/>
          </c:extLst>
        </c:dLbl>
      </c:pivotFmt>
      <c:pivotFmt>
        <c:idx val="447"/>
        <c:dLbl>
          <c:idx val="0"/>
          <c:showLegendKey val="0"/>
          <c:showVal val="0"/>
          <c:showCatName val="0"/>
          <c:showSerName val="0"/>
          <c:showPercent val="0"/>
          <c:showBubbleSize val="0"/>
          <c:extLst>
            <c:ext xmlns:c15="http://schemas.microsoft.com/office/drawing/2012/chart" uri="{CE6537A1-D6FC-4f65-9D91-7224C49458BB}"/>
          </c:extLst>
        </c:dLbl>
      </c:pivotFmt>
      <c:pivotFmt>
        <c:idx val="448"/>
        <c:dLbl>
          <c:idx val="0"/>
          <c:showLegendKey val="0"/>
          <c:showVal val="0"/>
          <c:showCatName val="0"/>
          <c:showSerName val="0"/>
          <c:showPercent val="0"/>
          <c:showBubbleSize val="0"/>
          <c:extLst>
            <c:ext xmlns:c15="http://schemas.microsoft.com/office/drawing/2012/chart" uri="{CE6537A1-D6FC-4f65-9D91-7224C49458BB}"/>
          </c:extLst>
        </c:dLbl>
      </c:pivotFmt>
      <c:pivotFmt>
        <c:idx val="449"/>
        <c:dLbl>
          <c:idx val="0"/>
          <c:showLegendKey val="0"/>
          <c:showVal val="0"/>
          <c:showCatName val="0"/>
          <c:showSerName val="0"/>
          <c:showPercent val="0"/>
          <c:showBubbleSize val="0"/>
          <c:extLst>
            <c:ext xmlns:c15="http://schemas.microsoft.com/office/drawing/2012/chart" uri="{CE6537A1-D6FC-4f65-9D91-7224C49458BB}"/>
          </c:extLst>
        </c:dLbl>
      </c:pivotFmt>
      <c:pivotFmt>
        <c:idx val="450"/>
        <c:dLbl>
          <c:idx val="0"/>
          <c:showLegendKey val="0"/>
          <c:showVal val="0"/>
          <c:showCatName val="0"/>
          <c:showSerName val="0"/>
          <c:showPercent val="0"/>
          <c:showBubbleSize val="0"/>
          <c:extLst>
            <c:ext xmlns:c15="http://schemas.microsoft.com/office/drawing/2012/chart" uri="{CE6537A1-D6FC-4f65-9D91-7224C49458BB}"/>
          </c:extLst>
        </c:dLbl>
      </c:pivotFmt>
      <c:pivotFmt>
        <c:idx val="451"/>
        <c:dLbl>
          <c:idx val="0"/>
          <c:showLegendKey val="0"/>
          <c:showVal val="0"/>
          <c:showCatName val="0"/>
          <c:showSerName val="0"/>
          <c:showPercent val="0"/>
          <c:showBubbleSize val="0"/>
          <c:extLst>
            <c:ext xmlns:c15="http://schemas.microsoft.com/office/drawing/2012/chart" uri="{CE6537A1-D6FC-4f65-9D91-7224C49458BB}"/>
          </c:extLst>
        </c:dLbl>
      </c:pivotFmt>
      <c:pivotFmt>
        <c:idx val="452"/>
        <c:dLbl>
          <c:idx val="0"/>
          <c:showLegendKey val="0"/>
          <c:showVal val="0"/>
          <c:showCatName val="0"/>
          <c:showSerName val="0"/>
          <c:showPercent val="0"/>
          <c:showBubbleSize val="0"/>
          <c:extLst>
            <c:ext xmlns:c15="http://schemas.microsoft.com/office/drawing/2012/chart" uri="{CE6537A1-D6FC-4f65-9D91-7224C49458BB}"/>
          </c:extLst>
        </c:dLbl>
      </c:pivotFmt>
      <c:pivotFmt>
        <c:idx val="453"/>
        <c:dLbl>
          <c:idx val="0"/>
          <c:showLegendKey val="0"/>
          <c:showVal val="0"/>
          <c:showCatName val="0"/>
          <c:showSerName val="0"/>
          <c:showPercent val="0"/>
          <c:showBubbleSize val="0"/>
          <c:extLst>
            <c:ext xmlns:c15="http://schemas.microsoft.com/office/drawing/2012/chart" uri="{CE6537A1-D6FC-4f65-9D91-7224C49458BB}"/>
          </c:extLst>
        </c:dLbl>
      </c:pivotFmt>
      <c:pivotFmt>
        <c:idx val="454"/>
        <c:dLbl>
          <c:idx val="0"/>
          <c:showLegendKey val="0"/>
          <c:showVal val="0"/>
          <c:showCatName val="0"/>
          <c:showSerName val="0"/>
          <c:showPercent val="0"/>
          <c:showBubbleSize val="0"/>
          <c:extLst>
            <c:ext xmlns:c15="http://schemas.microsoft.com/office/drawing/2012/chart" uri="{CE6537A1-D6FC-4f65-9D91-7224C49458BB}"/>
          </c:extLst>
        </c:dLbl>
      </c:pivotFmt>
      <c:pivotFmt>
        <c:idx val="455"/>
        <c:dLbl>
          <c:idx val="0"/>
          <c:showLegendKey val="0"/>
          <c:showVal val="0"/>
          <c:showCatName val="0"/>
          <c:showSerName val="0"/>
          <c:showPercent val="0"/>
          <c:showBubbleSize val="0"/>
          <c:extLst>
            <c:ext xmlns:c15="http://schemas.microsoft.com/office/drawing/2012/chart" uri="{CE6537A1-D6FC-4f65-9D91-7224C49458BB}"/>
          </c:extLst>
        </c:dLbl>
      </c:pivotFmt>
      <c:pivotFmt>
        <c:idx val="456"/>
        <c:dLbl>
          <c:idx val="0"/>
          <c:showLegendKey val="0"/>
          <c:showVal val="0"/>
          <c:showCatName val="0"/>
          <c:showSerName val="0"/>
          <c:showPercent val="0"/>
          <c:showBubbleSize val="0"/>
          <c:extLst>
            <c:ext xmlns:c15="http://schemas.microsoft.com/office/drawing/2012/chart" uri="{CE6537A1-D6FC-4f65-9D91-7224C49458BB}"/>
          </c:extLst>
        </c:dLbl>
      </c:pivotFmt>
      <c:pivotFmt>
        <c:idx val="457"/>
        <c:dLbl>
          <c:idx val="0"/>
          <c:showLegendKey val="0"/>
          <c:showVal val="0"/>
          <c:showCatName val="0"/>
          <c:showSerName val="0"/>
          <c:showPercent val="0"/>
          <c:showBubbleSize val="0"/>
          <c:extLst>
            <c:ext xmlns:c15="http://schemas.microsoft.com/office/drawing/2012/chart" uri="{CE6537A1-D6FC-4f65-9D91-7224C49458BB}"/>
          </c:extLst>
        </c:dLbl>
      </c:pivotFmt>
      <c:pivotFmt>
        <c:idx val="458"/>
        <c:dLbl>
          <c:idx val="0"/>
          <c:showLegendKey val="0"/>
          <c:showVal val="0"/>
          <c:showCatName val="0"/>
          <c:showSerName val="0"/>
          <c:showPercent val="0"/>
          <c:showBubbleSize val="0"/>
          <c:extLst>
            <c:ext xmlns:c15="http://schemas.microsoft.com/office/drawing/2012/chart" uri="{CE6537A1-D6FC-4f65-9D91-7224C49458BB}"/>
          </c:extLst>
        </c:dLbl>
      </c:pivotFmt>
      <c:pivotFmt>
        <c:idx val="459"/>
        <c:dLbl>
          <c:idx val="0"/>
          <c:showLegendKey val="0"/>
          <c:showVal val="0"/>
          <c:showCatName val="0"/>
          <c:showSerName val="0"/>
          <c:showPercent val="0"/>
          <c:showBubbleSize val="0"/>
          <c:extLst>
            <c:ext xmlns:c15="http://schemas.microsoft.com/office/drawing/2012/chart" uri="{CE6537A1-D6FC-4f65-9D91-7224C49458BB}"/>
          </c:extLst>
        </c:dLbl>
      </c:pivotFmt>
      <c:pivotFmt>
        <c:idx val="460"/>
        <c:dLbl>
          <c:idx val="0"/>
          <c:showLegendKey val="0"/>
          <c:showVal val="0"/>
          <c:showCatName val="0"/>
          <c:showSerName val="0"/>
          <c:showPercent val="0"/>
          <c:showBubbleSize val="0"/>
          <c:extLst>
            <c:ext xmlns:c15="http://schemas.microsoft.com/office/drawing/2012/chart" uri="{CE6537A1-D6FC-4f65-9D91-7224C49458BB}"/>
          </c:extLst>
        </c:dLbl>
      </c:pivotFmt>
      <c:pivotFmt>
        <c:idx val="461"/>
        <c:dLbl>
          <c:idx val="0"/>
          <c:showLegendKey val="0"/>
          <c:showVal val="0"/>
          <c:showCatName val="0"/>
          <c:showSerName val="0"/>
          <c:showPercent val="0"/>
          <c:showBubbleSize val="0"/>
          <c:extLst>
            <c:ext xmlns:c15="http://schemas.microsoft.com/office/drawing/2012/chart" uri="{CE6537A1-D6FC-4f65-9D91-7224C49458BB}"/>
          </c:extLst>
        </c:dLbl>
      </c:pivotFmt>
      <c:pivotFmt>
        <c:idx val="462"/>
        <c:dLbl>
          <c:idx val="0"/>
          <c:showLegendKey val="0"/>
          <c:showVal val="0"/>
          <c:showCatName val="0"/>
          <c:showSerName val="0"/>
          <c:showPercent val="0"/>
          <c:showBubbleSize val="0"/>
          <c:extLst>
            <c:ext xmlns:c15="http://schemas.microsoft.com/office/drawing/2012/chart" uri="{CE6537A1-D6FC-4f65-9D91-7224C49458BB}"/>
          </c:extLst>
        </c:dLbl>
      </c:pivotFmt>
      <c:pivotFmt>
        <c:idx val="463"/>
        <c:dLbl>
          <c:idx val="0"/>
          <c:showLegendKey val="0"/>
          <c:showVal val="0"/>
          <c:showCatName val="0"/>
          <c:showSerName val="0"/>
          <c:showPercent val="0"/>
          <c:showBubbleSize val="0"/>
          <c:extLst>
            <c:ext xmlns:c15="http://schemas.microsoft.com/office/drawing/2012/chart" uri="{CE6537A1-D6FC-4f65-9D91-7224C49458BB}"/>
          </c:extLst>
        </c:dLbl>
      </c:pivotFmt>
      <c:pivotFmt>
        <c:idx val="464"/>
        <c:dLbl>
          <c:idx val="0"/>
          <c:showLegendKey val="0"/>
          <c:showVal val="0"/>
          <c:showCatName val="0"/>
          <c:showSerName val="0"/>
          <c:showPercent val="0"/>
          <c:showBubbleSize val="0"/>
          <c:extLst>
            <c:ext xmlns:c15="http://schemas.microsoft.com/office/drawing/2012/chart" uri="{CE6537A1-D6FC-4f65-9D91-7224C49458BB}"/>
          </c:extLst>
        </c:dLbl>
      </c:pivotFmt>
      <c:pivotFmt>
        <c:idx val="465"/>
        <c:dLbl>
          <c:idx val="0"/>
          <c:showLegendKey val="0"/>
          <c:showVal val="0"/>
          <c:showCatName val="0"/>
          <c:showSerName val="0"/>
          <c:showPercent val="0"/>
          <c:showBubbleSize val="0"/>
          <c:extLst>
            <c:ext xmlns:c15="http://schemas.microsoft.com/office/drawing/2012/chart" uri="{CE6537A1-D6FC-4f65-9D91-7224C49458BB}"/>
          </c:extLst>
        </c:dLbl>
      </c:pivotFmt>
      <c:pivotFmt>
        <c:idx val="466"/>
        <c:dLbl>
          <c:idx val="0"/>
          <c:showLegendKey val="0"/>
          <c:showVal val="0"/>
          <c:showCatName val="0"/>
          <c:showSerName val="0"/>
          <c:showPercent val="0"/>
          <c:showBubbleSize val="0"/>
          <c:extLst>
            <c:ext xmlns:c15="http://schemas.microsoft.com/office/drawing/2012/chart" uri="{CE6537A1-D6FC-4f65-9D91-7224C49458BB}"/>
          </c:extLst>
        </c:dLbl>
      </c:pivotFmt>
      <c:pivotFmt>
        <c:idx val="467"/>
        <c:dLbl>
          <c:idx val="0"/>
          <c:showLegendKey val="0"/>
          <c:showVal val="0"/>
          <c:showCatName val="0"/>
          <c:showSerName val="0"/>
          <c:showPercent val="0"/>
          <c:showBubbleSize val="0"/>
          <c:extLst>
            <c:ext xmlns:c15="http://schemas.microsoft.com/office/drawing/2012/chart" uri="{CE6537A1-D6FC-4f65-9D91-7224C49458BB}"/>
          </c:extLst>
        </c:dLbl>
      </c:pivotFmt>
      <c:pivotFmt>
        <c:idx val="468"/>
        <c:dLbl>
          <c:idx val="0"/>
          <c:showLegendKey val="0"/>
          <c:showVal val="0"/>
          <c:showCatName val="0"/>
          <c:showSerName val="0"/>
          <c:showPercent val="0"/>
          <c:showBubbleSize val="0"/>
          <c:extLst>
            <c:ext xmlns:c15="http://schemas.microsoft.com/office/drawing/2012/chart" uri="{CE6537A1-D6FC-4f65-9D91-7224C49458BB}"/>
          </c:extLst>
        </c:dLbl>
      </c:pivotFmt>
      <c:pivotFmt>
        <c:idx val="469"/>
        <c:dLbl>
          <c:idx val="0"/>
          <c:showLegendKey val="0"/>
          <c:showVal val="0"/>
          <c:showCatName val="0"/>
          <c:showSerName val="0"/>
          <c:showPercent val="0"/>
          <c:showBubbleSize val="0"/>
          <c:extLst>
            <c:ext xmlns:c15="http://schemas.microsoft.com/office/drawing/2012/chart" uri="{CE6537A1-D6FC-4f65-9D91-7224C49458BB}"/>
          </c:extLst>
        </c:dLbl>
      </c:pivotFmt>
      <c:pivotFmt>
        <c:idx val="470"/>
        <c:dLbl>
          <c:idx val="0"/>
          <c:showLegendKey val="0"/>
          <c:showVal val="0"/>
          <c:showCatName val="0"/>
          <c:showSerName val="0"/>
          <c:showPercent val="0"/>
          <c:showBubbleSize val="0"/>
          <c:extLst>
            <c:ext xmlns:c15="http://schemas.microsoft.com/office/drawing/2012/chart" uri="{CE6537A1-D6FC-4f65-9D91-7224C49458BB}"/>
          </c:extLst>
        </c:dLbl>
      </c:pivotFmt>
      <c:pivotFmt>
        <c:idx val="471"/>
        <c:dLbl>
          <c:idx val="0"/>
          <c:showLegendKey val="0"/>
          <c:showVal val="0"/>
          <c:showCatName val="0"/>
          <c:showSerName val="0"/>
          <c:showPercent val="0"/>
          <c:showBubbleSize val="0"/>
          <c:extLst>
            <c:ext xmlns:c15="http://schemas.microsoft.com/office/drawing/2012/chart" uri="{CE6537A1-D6FC-4f65-9D91-7224C49458BB}"/>
          </c:extLst>
        </c:dLbl>
      </c:pivotFmt>
      <c:pivotFmt>
        <c:idx val="472"/>
        <c:dLbl>
          <c:idx val="0"/>
          <c:showLegendKey val="0"/>
          <c:showVal val="0"/>
          <c:showCatName val="0"/>
          <c:showSerName val="0"/>
          <c:showPercent val="0"/>
          <c:showBubbleSize val="0"/>
          <c:extLst>
            <c:ext xmlns:c15="http://schemas.microsoft.com/office/drawing/2012/chart" uri="{CE6537A1-D6FC-4f65-9D91-7224C49458BB}"/>
          </c:extLst>
        </c:dLbl>
      </c:pivotFmt>
      <c:pivotFmt>
        <c:idx val="473"/>
        <c:dLbl>
          <c:idx val="0"/>
          <c:showLegendKey val="0"/>
          <c:showVal val="0"/>
          <c:showCatName val="0"/>
          <c:showSerName val="0"/>
          <c:showPercent val="0"/>
          <c:showBubbleSize val="0"/>
          <c:extLst>
            <c:ext xmlns:c15="http://schemas.microsoft.com/office/drawing/2012/chart" uri="{CE6537A1-D6FC-4f65-9D91-7224C49458BB}"/>
          </c:extLst>
        </c:dLbl>
      </c:pivotFmt>
      <c:pivotFmt>
        <c:idx val="474"/>
        <c:dLbl>
          <c:idx val="0"/>
          <c:showLegendKey val="0"/>
          <c:showVal val="0"/>
          <c:showCatName val="0"/>
          <c:showSerName val="0"/>
          <c:showPercent val="0"/>
          <c:showBubbleSize val="0"/>
          <c:extLst>
            <c:ext xmlns:c15="http://schemas.microsoft.com/office/drawing/2012/chart" uri="{CE6537A1-D6FC-4f65-9D91-7224C49458BB}"/>
          </c:extLst>
        </c:dLbl>
      </c:pivotFmt>
      <c:pivotFmt>
        <c:idx val="475"/>
        <c:dLbl>
          <c:idx val="0"/>
          <c:showLegendKey val="0"/>
          <c:showVal val="0"/>
          <c:showCatName val="0"/>
          <c:showSerName val="0"/>
          <c:showPercent val="0"/>
          <c:showBubbleSize val="0"/>
          <c:extLst>
            <c:ext xmlns:c15="http://schemas.microsoft.com/office/drawing/2012/chart" uri="{CE6537A1-D6FC-4f65-9D91-7224C49458BB}"/>
          </c:extLst>
        </c:dLbl>
      </c:pivotFmt>
      <c:pivotFmt>
        <c:idx val="476"/>
        <c:dLbl>
          <c:idx val="0"/>
          <c:showLegendKey val="0"/>
          <c:showVal val="0"/>
          <c:showCatName val="0"/>
          <c:showSerName val="0"/>
          <c:showPercent val="0"/>
          <c:showBubbleSize val="0"/>
          <c:extLst>
            <c:ext xmlns:c15="http://schemas.microsoft.com/office/drawing/2012/chart" uri="{CE6537A1-D6FC-4f65-9D91-7224C49458BB}"/>
          </c:extLst>
        </c:dLbl>
      </c:pivotFmt>
      <c:pivotFmt>
        <c:idx val="477"/>
        <c:dLbl>
          <c:idx val="0"/>
          <c:showLegendKey val="0"/>
          <c:showVal val="0"/>
          <c:showCatName val="0"/>
          <c:showSerName val="0"/>
          <c:showPercent val="0"/>
          <c:showBubbleSize val="0"/>
          <c:extLst>
            <c:ext xmlns:c15="http://schemas.microsoft.com/office/drawing/2012/chart" uri="{CE6537A1-D6FC-4f65-9D91-7224C49458BB}"/>
          </c:extLst>
        </c:dLbl>
      </c:pivotFmt>
      <c:pivotFmt>
        <c:idx val="478"/>
        <c:dLbl>
          <c:idx val="0"/>
          <c:showLegendKey val="0"/>
          <c:showVal val="0"/>
          <c:showCatName val="0"/>
          <c:showSerName val="0"/>
          <c:showPercent val="0"/>
          <c:showBubbleSize val="0"/>
          <c:extLst>
            <c:ext xmlns:c15="http://schemas.microsoft.com/office/drawing/2012/chart" uri="{CE6537A1-D6FC-4f65-9D91-7224C49458BB}"/>
          </c:extLst>
        </c:dLbl>
      </c:pivotFmt>
      <c:pivotFmt>
        <c:idx val="479"/>
        <c:dLbl>
          <c:idx val="0"/>
          <c:showLegendKey val="0"/>
          <c:showVal val="0"/>
          <c:showCatName val="0"/>
          <c:showSerName val="0"/>
          <c:showPercent val="0"/>
          <c:showBubbleSize val="0"/>
          <c:extLst>
            <c:ext xmlns:c15="http://schemas.microsoft.com/office/drawing/2012/chart" uri="{CE6537A1-D6FC-4f65-9D91-7224C49458BB}"/>
          </c:extLst>
        </c:dLbl>
      </c:pivotFmt>
      <c:pivotFmt>
        <c:idx val="480"/>
        <c:dLbl>
          <c:idx val="0"/>
          <c:showLegendKey val="0"/>
          <c:showVal val="0"/>
          <c:showCatName val="0"/>
          <c:showSerName val="0"/>
          <c:showPercent val="0"/>
          <c:showBubbleSize val="0"/>
          <c:extLst>
            <c:ext xmlns:c15="http://schemas.microsoft.com/office/drawing/2012/chart" uri="{CE6537A1-D6FC-4f65-9D91-7224C49458BB}"/>
          </c:extLst>
        </c:dLbl>
      </c:pivotFmt>
      <c:pivotFmt>
        <c:idx val="481"/>
        <c:dLbl>
          <c:idx val="0"/>
          <c:showLegendKey val="0"/>
          <c:showVal val="0"/>
          <c:showCatName val="0"/>
          <c:showSerName val="0"/>
          <c:showPercent val="0"/>
          <c:showBubbleSize val="0"/>
          <c:extLst>
            <c:ext xmlns:c15="http://schemas.microsoft.com/office/drawing/2012/chart" uri="{CE6537A1-D6FC-4f65-9D91-7224C49458BB}"/>
          </c:extLst>
        </c:dLbl>
      </c:pivotFmt>
      <c:pivotFmt>
        <c:idx val="482"/>
        <c:dLbl>
          <c:idx val="0"/>
          <c:showLegendKey val="0"/>
          <c:showVal val="0"/>
          <c:showCatName val="0"/>
          <c:showSerName val="0"/>
          <c:showPercent val="0"/>
          <c:showBubbleSize val="0"/>
          <c:extLst>
            <c:ext xmlns:c15="http://schemas.microsoft.com/office/drawing/2012/chart" uri="{CE6537A1-D6FC-4f65-9D91-7224C49458BB}"/>
          </c:extLst>
        </c:dLbl>
      </c:pivotFmt>
      <c:pivotFmt>
        <c:idx val="483"/>
        <c:dLbl>
          <c:idx val="0"/>
          <c:showLegendKey val="0"/>
          <c:showVal val="0"/>
          <c:showCatName val="0"/>
          <c:showSerName val="0"/>
          <c:showPercent val="0"/>
          <c:showBubbleSize val="0"/>
          <c:extLst>
            <c:ext xmlns:c15="http://schemas.microsoft.com/office/drawing/2012/chart" uri="{CE6537A1-D6FC-4f65-9D91-7224C49458BB}"/>
          </c:extLst>
        </c:dLbl>
      </c:pivotFmt>
      <c:pivotFmt>
        <c:idx val="484"/>
        <c:dLbl>
          <c:idx val="0"/>
          <c:showLegendKey val="0"/>
          <c:showVal val="0"/>
          <c:showCatName val="0"/>
          <c:showSerName val="0"/>
          <c:showPercent val="0"/>
          <c:showBubbleSize val="0"/>
          <c:extLst>
            <c:ext xmlns:c15="http://schemas.microsoft.com/office/drawing/2012/chart" uri="{CE6537A1-D6FC-4f65-9D91-7224C49458BB}"/>
          </c:extLst>
        </c:dLbl>
      </c:pivotFmt>
      <c:pivotFmt>
        <c:idx val="485"/>
        <c:dLbl>
          <c:idx val="0"/>
          <c:showLegendKey val="0"/>
          <c:showVal val="0"/>
          <c:showCatName val="0"/>
          <c:showSerName val="0"/>
          <c:showPercent val="0"/>
          <c:showBubbleSize val="0"/>
          <c:extLst>
            <c:ext xmlns:c15="http://schemas.microsoft.com/office/drawing/2012/chart" uri="{CE6537A1-D6FC-4f65-9D91-7224C49458BB}"/>
          </c:extLst>
        </c:dLbl>
      </c:pivotFmt>
      <c:pivotFmt>
        <c:idx val="486"/>
        <c:dLbl>
          <c:idx val="0"/>
          <c:showLegendKey val="0"/>
          <c:showVal val="0"/>
          <c:showCatName val="0"/>
          <c:showSerName val="0"/>
          <c:showPercent val="0"/>
          <c:showBubbleSize val="0"/>
          <c:extLst>
            <c:ext xmlns:c15="http://schemas.microsoft.com/office/drawing/2012/chart" uri="{CE6537A1-D6FC-4f65-9D91-7224C49458BB}"/>
          </c:extLst>
        </c:dLbl>
      </c:pivotFmt>
      <c:pivotFmt>
        <c:idx val="487"/>
        <c:dLbl>
          <c:idx val="0"/>
          <c:showLegendKey val="0"/>
          <c:showVal val="0"/>
          <c:showCatName val="0"/>
          <c:showSerName val="0"/>
          <c:showPercent val="0"/>
          <c:showBubbleSize val="0"/>
          <c:extLst>
            <c:ext xmlns:c15="http://schemas.microsoft.com/office/drawing/2012/chart" uri="{CE6537A1-D6FC-4f65-9D91-7224C49458BB}"/>
          </c:extLst>
        </c:dLbl>
      </c:pivotFmt>
      <c:pivotFmt>
        <c:idx val="488"/>
        <c:dLbl>
          <c:idx val="0"/>
          <c:showLegendKey val="0"/>
          <c:showVal val="0"/>
          <c:showCatName val="0"/>
          <c:showSerName val="0"/>
          <c:showPercent val="0"/>
          <c:showBubbleSize val="0"/>
          <c:extLst>
            <c:ext xmlns:c15="http://schemas.microsoft.com/office/drawing/2012/chart" uri="{CE6537A1-D6FC-4f65-9D91-7224C49458BB}"/>
          </c:extLst>
        </c:dLbl>
      </c:pivotFmt>
      <c:pivotFmt>
        <c:idx val="489"/>
        <c:dLbl>
          <c:idx val="0"/>
          <c:showLegendKey val="0"/>
          <c:showVal val="0"/>
          <c:showCatName val="0"/>
          <c:showSerName val="0"/>
          <c:showPercent val="0"/>
          <c:showBubbleSize val="0"/>
          <c:extLst>
            <c:ext xmlns:c15="http://schemas.microsoft.com/office/drawing/2012/chart" uri="{CE6537A1-D6FC-4f65-9D91-7224C49458BB}"/>
          </c:extLst>
        </c:dLbl>
      </c:pivotFmt>
      <c:pivotFmt>
        <c:idx val="490"/>
        <c:dLbl>
          <c:idx val="0"/>
          <c:showLegendKey val="0"/>
          <c:showVal val="0"/>
          <c:showCatName val="0"/>
          <c:showSerName val="0"/>
          <c:showPercent val="0"/>
          <c:showBubbleSize val="0"/>
          <c:extLst>
            <c:ext xmlns:c15="http://schemas.microsoft.com/office/drawing/2012/chart" uri="{CE6537A1-D6FC-4f65-9D91-7224C49458BB}"/>
          </c:extLst>
        </c:dLbl>
      </c:pivotFmt>
      <c:pivotFmt>
        <c:idx val="491"/>
        <c:dLbl>
          <c:idx val="0"/>
          <c:showLegendKey val="0"/>
          <c:showVal val="0"/>
          <c:showCatName val="0"/>
          <c:showSerName val="0"/>
          <c:showPercent val="0"/>
          <c:showBubbleSize val="0"/>
          <c:extLst>
            <c:ext xmlns:c15="http://schemas.microsoft.com/office/drawing/2012/chart" uri="{CE6537A1-D6FC-4f65-9D91-7224C49458BB}"/>
          </c:extLst>
        </c:dLbl>
      </c:pivotFmt>
      <c:pivotFmt>
        <c:idx val="492"/>
        <c:dLbl>
          <c:idx val="0"/>
          <c:showLegendKey val="0"/>
          <c:showVal val="0"/>
          <c:showCatName val="0"/>
          <c:showSerName val="0"/>
          <c:showPercent val="0"/>
          <c:showBubbleSize val="0"/>
          <c:extLst>
            <c:ext xmlns:c15="http://schemas.microsoft.com/office/drawing/2012/chart" uri="{CE6537A1-D6FC-4f65-9D91-7224C49458BB}"/>
          </c:extLst>
        </c:dLbl>
      </c:pivotFmt>
      <c:pivotFmt>
        <c:idx val="493"/>
        <c:dLbl>
          <c:idx val="0"/>
          <c:showLegendKey val="0"/>
          <c:showVal val="0"/>
          <c:showCatName val="0"/>
          <c:showSerName val="0"/>
          <c:showPercent val="0"/>
          <c:showBubbleSize val="0"/>
          <c:extLst>
            <c:ext xmlns:c15="http://schemas.microsoft.com/office/drawing/2012/chart" uri="{CE6537A1-D6FC-4f65-9D91-7224C49458BB}"/>
          </c:extLst>
        </c:dLbl>
      </c:pivotFmt>
      <c:pivotFmt>
        <c:idx val="494"/>
        <c:dLbl>
          <c:idx val="0"/>
          <c:showLegendKey val="0"/>
          <c:showVal val="0"/>
          <c:showCatName val="0"/>
          <c:showSerName val="0"/>
          <c:showPercent val="0"/>
          <c:showBubbleSize val="0"/>
          <c:extLst>
            <c:ext xmlns:c15="http://schemas.microsoft.com/office/drawing/2012/chart" uri="{CE6537A1-D6FC-4f65-9D91-7224C49458BB}"/>
          </c:extLst>
        </c:dLbl>
      </c:pivotFmt>
      <c:pivotFmt>
        <c:idx val="495"/>
        <c:dLbl>
          <c:idx val="0"/>
          <c:showLegendKey val="0"/>
          <c:showVal val="0"/>
          <c:showCatName val="0"/>
          <c:showSerName val="0"/>
          <c:showPercent val="0"/>
          <c:showBubbleSize val="0"/>
          <c:extLst>
            <c:ext xmlns:c15="http://schemas.microsoft.com/office/drawing/2012/chart" uri="{CE6537A1-D6FC-4f65-9D91-7224C49458BB}"/>
          </c:extLst>
        </c:dLbl>
      </c:pivotFmt>
      <c:pivotFmt>
        <c:idx val="496"/>
        <c:dLbl>
          <c:idx val="0"/>
          <c:showLegendKey val="0"/>
          <c:showVal val="0"/>
          <c:showCatName val="0"/>
          <c:showSerName val="0"/>
          <c:showPercent val="0"/>
          <c:showBubbleSize val="0"/>
          <c:extLst>
            <c:ext xmlns:c15="http://schemas.microsoft.com/office/drawing/2012/chart" uri="{CE6537A1-D6FC-4f65-9D91-7224C49458BB}"/>
          </c:extLst>
        </c:dLbl>
      </c:pivotFmt>
      <c:pivotFmt>
        <c:idx val="497"/>
        <c:dLbl>
          <c:idx val="0"/>
          <c:showLegendKey val="0"/>
          <c:showVal val="0"/>
          <c:showCatName val="0"/>
          <c:showSerName val="0"/>
          <c:showPercent val="0"/>
          <c:showBubbleSize val="0"/>
          <c:extLst>
            <c:ext xmlns:c15="http://schemas.microsoft.com/office/drawing/2012/chart" uri="{CE6537A1-D6FC-4f65-9D91-7224C49458BB}"/>
          </c:extLst>
        </c:dLbl>
      </c:pivotFmt>
      <c:pivotFmt>
        <c:idx val="498"/>
        <c:dLbl>
          <c:idx val="0"/>
          <c:showLegendKey val="0"/>
          <c:showVal val="0"/>
          <c:showCatName val="0"/>
          <c:showSerName val="0"/>
          <c:showPercent val="0"/>
          <c:showBubbleSize val="0"/>
          <c:extLst>
            <c:ext xmlns:c15="http://schemas.microsoft.com/office/drawing/2012/chart" uri="{CE6537A1-D6FC-4f65-9D91-7224C49458BB}"/>
          </c:extLst>
        </c:dLbl>
      </c:pivotFmt>
      <c:pivotFmt>
        <c:idx val="499"/>
        <c:dLbl>
          <c:idx val="0"/>
          <c:showLegendKey val="0"/>
          <c:showVal val="0"/>
          <c:showCatName val="0"/>
          <c:showSerName val="0"/>
          <c:showPercent val="0"/>
          <c:showBubbleSize val="0"/>
          <c:extLst>
            <c:ext xmlns:c15="http://schemas.microsoft.com/office/drawing/2012/chart" uri="{CE6537A1-D6FC-4f65-9D91-7224C49458BB}"/>
          </c:extLst>
        </c:dLbl>
      </c:pivotFmt>
      <c:pivotFmt>
        <c:idx val="500"/>
        <c:dLbl>
          <c:idx val="0"/>
          <c:showLegendKey val="0"/>
          <c:showVal val="0"/>
          <c:showCatName val="0"/>
          <c:showSerName val="0"/>
          <c:showPercent val="0"/>
          <c:showBubbleSize val="0"/>
          <c:extLst>
            <c:ext xmlns:c15="http://schemas.microsoft.com/office/drawing/2012/chart" uri="{CE6537A1-D6FC-4f65-9D91-7224C49458BB}"/>
          </c:extLst>
        </c:dLbl>
      </c:pivotFmt>
      <c:pivotFmt>
        <c:idx val="501"/>
        <c:dLbl>
          <c:idx val="0"/>
          <c:showLegendKey val="0"/>
          <c:showVal val="0"/>
          <c:showCatName val="0"/>
          <c:showSerName val="0"/>
          <c:showPercent val="0"/>
          <c:showBubbleSize val="0"/>
          <c:extLst>
            <c:ext xmlns:c15="http://schemas.microsoft.com/office/drawing/2012/chart" uri="{CE6537A1-D6FC-4f65-9D91-7224C49458BB}"/>
          </c:extLst>
        </c:dLbl>
      </c:pivotFmt>
      <c:pivotFmt>
        <c:idx val="502"/>
        <c:dLbl>
          <c:idx val="0"/>
          <c:showLegendKey val="0"/>
          <c:showVal val="0"/>
          <c:showCatName val="0"/>
          <c:showSerName val="0"/>
          <c:showPercent val="0"/>
          <c:showBubbleSize val="0"/>
          <c:extLst>
            <c:ext xmlns:c15="http://schemas.microsoft.com/office/drawing/2012/chart" uri="{CE6537A1-D6FC-4f65-9D91-7224C49458BB}"/>
          </c:extLst>
        </c:dLbl>
      </c:pivotFmt>
      <c:pivotFmt>
        <c:idx val="503"/>
        <c:dLbl>
          <c:idx val="0"/>
          <c:showLegendKey val="0"/>
          <c:showVal val="0"/>
          <c:showCatName val="0"/>
          <c:showSerName val="0"/>
          <c:showPercent val="0"/>
          <c:showBubbleSize val="0"/>
          <c:extLst>
            <c:ext xmlns:c15="http://schemas.microsoft.com/office/drawing/2012/chart" uri="{CE6537A1-D6FC-4f65-9D91-7224C49458BB}"/>
          </c:extLst>
        </c:dLbl>
      </c:pivotFmt>
      <c:pivotFmt>
        <c:idx val="504"/>
        <c:dLbl>
          <c:idx val="0"/>
          <c:showLegendKey val="0"/>
          <c:showVal val="0"/>
          <c:showCatName val="0"/>
          <c:showSerName val="0"/>
          <c:showPercent val="0"/>
          <c:showBubbleSize val="0"/>
          <c:extLst>
            <c:ext xmlns:c15="http://schemas.microsoft.com/office/drawing/2012/chart" uri="{CE6537A1-D6FC-4f65-9D91-7224C49458BB}"/>
          </c:extLst>
        </c:dLbl>
      </c:pivotFmt>
      <c:pivotFmt>
        <c:idx val="505"/>
        <c:dLbl>
          <c:idx val="0"/>
          <c:showLegendKey val="0"/>
          <c:showVal val="0"/>
          <c:showCatName val="0"/>
          <c:showSerName val="0"/>
          <c:showPercent val="0"/>
          <c:showBubbleSize val="0"/>
          <c:extLst>
            <c:ext xmlns:c15="http://schemas.microsoft.com/office/drawing/2012/chart" uri="{CE6537A1-D6FC-4f65-9D91-7224C49458BB}"/>
          </c:extLst>
        </c:dLbl>
      </c:pivotFmt>
      <c:pivotFmt>
        <c:idx val="506"/>
        <c:dLbl>
          <c:idx val="0"/>
          <c:showLegendKey val="0"/>
          <c:showVal val="0"/>
          <c:showCatName val="0"/>
          <c:showSerName val="0"/>
          <c:showPercent val="0"/>
          <c:showBubbleSize val="0"/>
          <c:extLst>
            <c:ext xmlns:c15="http://schemas.microsoft.com/office/drawing/2012/chart" uri="{CE6537A1-D6FC-4f65-9D91-7224C49458BB}"/>
          </c:extLst>
        </c:dLbl>
      </c:pivotFmt>
      <c:pivotFmt>
        <c:idx val="507"/>
        <c:dLbl>
          <c:idx val="0"/>
          <c:showLegendKey val="0"/>
          <c:showVal val="0"/>
          <c:showCatName val="0"/>
          <c:showSerName val="0"/>
          <c:showPercent val="0"/>
          <c:showBubbleSize val="0"/>
          <c:extLst>
            <c:ext xmlns:c15="http://schemas.microsoft.com/office/drawing/2012/chart" uri="{CE6537A1-D6FC-4f65-9D91-7224C49458BB}"/>
          </c:extLst>
        </c:dLbl>
      </c:pivotFmt>
      <c:pivotFmt>
        <c:idx val="508"/>
        <c:dLbl>
          <c:idx val="0"/>
          <c:showLegendKey val="0"/>
          <c:showVal val="0"/>
          <c:showCatName val="0"/>
          <c:showSerName val="0"/>
          <c:showPercent val="0"/>
          <c:showBubbleSize val="0"/>
          <c:extLst>
            <c:ext xmlns:c15="http://schemas.microsoft.com/office/drawing/2012/chart" uri="{CE6537A1-D6FC-4f65-9D91-7224C49458BB}"/>
          </c:extLst>
        </c:dLbl>
      </c:pivotFmt>
      <c:pivotFmt>
        <c:idx val="509"/>
        <c:dLbl>
          <c:idx val="0"/>
          <c:showLegendKey val="0"/>
          <c:showVal val="0"/>
          <c:showCatName val="0"/>
          <c:showSerName val="0"/>
          <c:showPercent val="0"/>
          <c:showBubbleSize val="0"/>
          <c:extLst>
            <c:ext xmlns:c15="http://schemas.microsoft.com/office/drawing/2012/chart" uri="{CE6537A1-D6FC-4f65-9D91-7224C49458BB}"/>
          </c:extLst>
        </c:dLbl>
      </c:pivotFmt>
      <c:pivotFmt>
        <c:idx val="510"/>
        <c:dLbl>
          <c:idx val="0"/>
          <c:showLegendKey val="0"/>
          <c:showVal val="0"/>
          <c:showCatName val="0"/>
          <c:showSerName val="0"/>
          <c:showPercent val="0"/>
          <c:showBubbleSize val="0"/>
          <c:extLst>
            <c:ext xmlns:c15="http://schemas.microsoft.com/office/drawing/2012/chart" uri="{CE6537A1-D6FC-4f65-9D91-7224C49458BB}"/>
          </c:extLst>
        </c:dLbl>
      </c:pivotFmt>
      <c:pivotFmt>
        <c:idx val="511"/>
        <c:dLbl>
          <c:idx val="0"/>
          <c:showLegendKey val="0"/>
          <c:showVal val="0"/>
          <c:showCatName val="0"/>
          <c:showSerName val="0"/>
          <c:showPercent val="0"/>
          <c:showBubbleSize val="0"/>
          <c:extLst>
            <c:ext xmlns:c15="http://schemas.microsoft.com/office/drawing/2012/chart" uri="{CE6537A1-D6FC-4f65-9D91-7224C49458BB}"/>
          </c:extLst>
        </c:dLbl>
      </c:pivotFmt>
      <c:pivotFmt>
        <c:idx val="512"/>
        <c:dLbl>
          <c:idx val="0"/>
          <c:showLegendKey val="0"/>
          <c:showVal val="0"/>
          <c:showCatName val="0"/>
          <c:showSerName val="0"/>
          <c:showPercent val="0"/>
          <c:showBubbleSize val="0"/>
          <c:extLst>
            <c:ext xmlns:c15="http://schemas.microsoft.com/office/drawing/2012/chart" uri="{CE6537A1-D6FC-4f65-9D91-7224C49458BB}"/>
          </c:extLst>
        </c:dLbl>
      </c:pivotFmt>
      <c:pivotFmt>
        <c:idx val="513"/>
        <c:dLbl>
          <c:idx val="0"/>
          <c:showLegendKey val="0"/>
          <c:showVal val="0"/>
          <c:showCatName val="0"/>
          <c:showSerName val="0"/>
          <c:showPercent val="0"/>
          <c:showBubbleSize val="0"/>
          <c:extLst>
            <c:ext xmlns:c15="http://schemas.microsoft.com/office/drawing/2012/chart" uri="{CE6537A1-D6FC-4f65-9D91-7224C49458BB}"/>
          </c:extLst>
        </c:dLbl>
      </c:pivotFmt>
      <c:pivotFmt>
        <c:idx val="514"/>
        <c:dLbl>
          <c:idx val="0"/>
          <c:showLegendKey val="0"/>
          <c:showVal val="0"/>
          <c:showCatName val="0"/>
          <c:showSerName val="0"/>
          <c:showPercent val="0"/>
          <c:showBubbleSize val="0"/>
          <c:extLst>
            <c:ext xmlns:c15="http://schemas.microsoft.com/office/drawing/2012/chart" uri="{CE6537A1-D6FC-4f65-9D91-7224C49458BB}"/>
          </c:extLst>
        </c:dLbl>
      </c:pivotFmt>
      <c:pivotFmt>
        <c:idx val="515"/>
        <c:dLbl>
          <c:idx val="0"/>
          <c:showLegendKey val="0"/>
          <c:showVal val="0"/>
          <c:showCatName val="0"/>
          <c:showSerName val="0"/>
          <c:showPercent val="0"/>
          <c:showBubbleSize val="0"/>
          <c:extLst>
            <c:ext xmlns:c15="http://schemas.microsoft.com/office/drawing/2012/chart" uri="{CE6537A1-D6FC-4f65-9D91-7224C49458BB}"/>
          </c:extLst>
        </c:dLbl>
      </c:pivotFmt>
      <c:pivotFmt>
        <c:idx val="516"/>
        <c:dLbl>
          <c:idx val="0"/>
          <c:showLegendKey val="0"/>
          <c:showVal val="0"/>
          <c:showCatName val="0"/>
          <c:showSerName val="0"/>
          <c:showPercent val="0"/>
          <c:showBubbleSize val="0"/>
          <c:extLst>
            <c:ext xmlns:c15="http://schemas.microsoft.com/office/drawing/2012/chart" uri="{CE6537A1-D6FC-4f65-9D91-7224C49458BB}"/>
          </c:extLst>
        </c:dLbl>
      </c:pivotFmt>
      <c:pivotFmt>
        <c:idx val="517"/>
        <c:dLbl>
          <c:idx val="0"/>
          <c:showLegendKey val="0"/>
          <c:showVal val="0"/>
          <c:showCatName val="0"/>
          <c:showSerName val="0"/>
          <c:showPercent val="0"/>
          <c:showBubbleSize val="0"/>
          <c:extLst>
            <c:ext xmlns:c15="http://schemas.microsoft.com/office/drawing/2012/chart" uri="{CE6537A1-D6FC-4f65-9D91-7224C49458BB}"/>
          </c:extLst>
        </c:dLbl>
      </c:pivotFmt>
      <c:pivotFmt>
        <c:idx val="518"/>
        <c:dLbl>
          <c:idx val="0"/>
          <c:showLegendKey val="0"/>
          <c:showVal val="0"/>
          <c:showCatName val="0"/>
          <c:showSerName val="0"/>
          <c:showPercent val="0"/>
          <c:showBubbleSize val="0"/>
          <c:extLst>
            <c:ext xmlns:c15="http://schemas.microsoft.com/office/drawing/2012/chart" uri="{CE6537A1-D6FC-4f65-9D91-7224C49458BB}"/>
          </c:extLst>
        </c:dLbl>
      </c:pivotFmt>
      <c:pivotFmt>
        <c:idx val="519"/>
        <c:dLbl>
          <c:idx val="0"/>
          <c:showLegendKey val="0"/>
          <c:showVal val="0"/>
          <c:showCatName val="0"/>
          <c:showSerName val="0"/>
          <c:showPercent val="0"/>
          <c:showBubbleSize val="0"/>
          <c:extLst>
            <c:ext xmlns:c15="http://schemas.microsoft.com/office/drawing/2012/chart" uri="{CE6537A1-D6FC-4f65-9D91-7224C49458BB}"/>
          </c:extLst>
        </c:dLbl>
      </c:pivotFmt>
      <c:pivotFmt>
        <c:idx val="520"/>
        <c:dLbl>
          <c:idx val="0"/>
          <c:showLegendKey val="0"/>
          <c:showVal val="0"/>
          <c:showCatName val="0"/>
          <c:showSerName val="0"/>
          <c:showPercent val="0"/>
          <c:showBubbleSize val="0"/>
          <c:extLst>
            <c:ext xmlns:c15="http://schemas.microsoft.com/office/drawing/2012/chart" uri="{CE6537A1-D6FC-4f65-9D91-7224C49458BB}"/>
          </c:extLst>
        </c:dLbl>
      </c:pivotFmt>
      <c:pivotFmt>
        <c:idx val="521"/>
        <c:dLbl>
          <c:idx val="0"/>
          <c:showLegendKey val="0"/>
          <c:showVal val="0"/>
          <c:showCatName val="0"/>
          <c:showSerName val="0"/>
          <c:showPercent val="0"/>
          <c:showBubbleSize val="0"/>
          <c:extLst>
            <c:ext xmlns:c15="http://schemas.microsoft.com/office/drawing/2012/chart" uri="{CE6537A1-D6FC-4f65-9D91-7224C49458BB}"/>
          </c:extLst>
        </c:dLbl>
      </c:pivotFmt>
      <c:pivotFmt>
        <c:idx val="522"/>
        <c:dLbl>
          <c:idx val="0"/>
          <c:showLegendKey val="0"/>
          <c:showVal val="0"/>
          <c:showCatName val="0"/>
          <c:showSerName val="0"/>
          <c:showPercent val="0"/>
          <c:showBubbleSize val="0"/>
          <c:extLst>
            <c:ext xmlns:c15="http://schemas.microsoft.com/office/drawing/2012/chart" uri="{CE6537A1-D6FC-4f65-9D91-7224C49458BB}"/>
          </c:extLst>
        </c:dLbl>
      </c:pivotFmt>
      <c:pivotFmt>
        <c:idx val="523"/>
        <c:dLbl>
          <c:idx val="0"/>
          <c:showLegendKey val="0"/>
          <c:showVal val="0"/>
          <c:showCatName val="0"/>
          <c:showSerName val="0"/>
          <c:showPercent val="0"/>
          <c:showBubbleSize val="0"/>
          <c:extLst>
            <c:ext xmlns:c15="http://schemas.microsoft.com/office/drawing/2012/chart" uri="{CE6537A1-D6FC-4f65-9D91-7224C49458BB}"/>
          </c:extLst>
        </c:dLbl>
      </c:pivotFmt>
      <c:pivotFmt>
        <c:idx val="524"/>
        <c:dLbl>
          <c:idx val="0"/>
          <c:showLegendKey val="0"/>
          <c:showVal val="0"/>
          <c:showCatName val="0"/>
          <c:showSerName val="0"/>
          <c:showPercent val="0"/>
          <c:showBubbleSize val="0"/>
          <c:extLst>
            <c:ext xmlns:c15="http://schemas.microsoft.com/office/drawing/2012/chart" uri="{CE6537A1-D6FC-4f65-9D91-7224C49458BB}"/>
          </c:extLst>
        </c:dLbl>
      </c:pivotFmt>
      <c:pivotFmt>
        <c:idx val="525"/>
        <c:dLbl>
          <c:idx val="0"/>
          <c:showLegendKey val="0"/>
          <c:showVal val="0"/>
          <c:showCatName val="0"/>
          <c:showSerName val="0"/>
          <c:showPercent val="0"/>
          <c:showBubbleSize val="0"/>
          <c:extLst>
            <c:ext xmlns:c15="http://schemas.microsoft.com/office/drawing/2012/chart" uri="{CE6537A1-D6FC-4f65-9D91-7224C49458BB}"/>
          </c:extLst>
        </c:dLbl>
      </c:pivotFmt>
      <c:pivotFmt>
        <c:idx val="526"/>
        <c:dLbl>
          <c:idx val="0"/>
          <c:showLegendKey val="0"/>
          <c:showVal val="0"/>
          <c:showCatName val="0"/>
          <c:showSerName val="0"/>
          <c:showPercent val="0"/>
          <c:showBubbleSize val="0"/>
          <c:extLst>
            <c:ext xmlns:c15="http://schemas.microsoft.com/office/drawing/2012/chart" uri="{CE6537A1-D6FC-4f65-9D91-7224C49458BB}"/>
          </c:extLst>
        </c:dLbl>
      </c:pivotFmt>
      <c:pivotFmt>
        <c:idx val="527"/>
        <c:dLbl>
          <c:idx val="0"/>
          <c:showLegendKey val="0"/>
          <c:showVal val="0"/>
          <c:showCatName val="0"/>
          <c:showSerName val="0"/>
          <c:showPercent val="0"/>
          <c:showBubbleSize val="0"/>
          <c:extLst>
            <c:ext xmlns:c15="http://schemas.microsoft.com/office/drawing/2012/chart" uri="{CE6537A1-D6FC-4f65-9D91-7224C49458BB}"/>
          </c:extLst>
        </c:dLbl>
      </c:pivotFmt>
      <c:pivotFmt>
        <c:idx val="528"/>
        <c:dLbl>
          <c:idx val="0"/>
          <c:showLegendKey val="0"/>
          <c:showVal val="0"/>
          <c:showCatName val="0"/>
          <c:showSerName val="0"/>
          <c:showPercent val="0"/>
          <c:showBubbleSize val="0"/>
          <c:extLst>
            <c:ext xmlns:c15="http://schemas.microsoft.com/office/drawing/2012/chart" uri="{CE6537A1-D6FC-4f65-9D91-7224C49458BB}"/>
          </c:extLst>
        </c:dLbl>
      </c:pivotFmt>
      <c:pivotFmt>
        <c:idx val="529"/>
        <c:dLbl>
          <c:idx val="0"/>
          <c:showLegendKey val="0"/>
          <c:showVal val="0"/>
          <c:showCatName val="0"/>
          <c:showSerName val="0"/>
          <c:showPercent val="0"/>
          <c:showBubbleSize val="0"/>
          <c:extLst>
            <c:ext xmlns:c15="http://schemas.microsoft.com/office/drawing/2012/chart" uri="{CE6537A1-D6FC-4f65-9D91-7224C49458BB}"/>
          </c:extLst>
        </c:dLbl>
      </c:pivotFmt>
      <c:pivotFmt>
        <c:idx val="530"/>
        <c:dLbl>
          <c:idx val="0"/>
          <c:showLegendKey val="0"/>
          <c:showVal val="0"/>
          <c:showCatName val="0"/>
          <c:showSerName val="0"/>
          <c:showPercent val="0"/>
          <c:showBubbleSize val="0"/>
          <c:extLst>
            <c:ext xmlns:c15="http://schemas.microsoft.com/office/drawing/2012/chart" uri="{CE6537A1-D6FC-4f65-9D91-7224C49458BB}"/>
          </c:extLst>
        </c:dLbl>
      </c:pivotFmt>
      <c:pivotFmt>
        <c:idx val="531"/>
        <c:dLbl>
          <c:idx val="0"/>
          <c:showLegendKey val="0"/>
          <c:showVal val="0"/>
          <c:showCatName val="0"/>
          <c:showSerName val="0"/>
          <c:showPercent val="0"/>
          <c:showBubbleSize val="0"/>
          <c:extLst>
            <c:ext xmlns:c15="http://schemas.microsoft.com/office/drawing/2012/chart" uri="{CE6537A1-D6FC-4f65-9D91-7224C49458BB}"/>
          </c:extLst>
        </c:dLbl>
      </c:pivotFmt>
      <c:pivotFmt>
        <c:idx val="532"/>
        <c:dLbl>
          <c:idx val="0"/>
          <c:showLegendKey val="0"/>
          <c:showVal val="0"/>
          <c:showCatName val="0"/>
          <c:showSerName val="0"/>
          <c:showPercent val="0"/>
          <c:showBubbleSize val="0"/>
          <c:extLst>
            <c:ext xmlns:c15="http://schemas.microsoft.com/office/drawing/2012/chart" uri="{CE6537A1-D6FC-4f65-9D91-7224C49458BB}"/>
          </c:extLst>
        </c:dLbl>
      </c:pivotFmt>
      <c:pivotFmt>
        <c:idx val="533"/>
        <c:dLbl>
          <c:idx val="0"/>
          <c:showLegendKey val="0"/>
          <c:showVal val="0"/>
          <c:showCatName val="0"/>
          <c:showSerName val="0"/>
          <c:showPercent val="0"/>
          <c:showBubbleSize val="0"/>
          <c:extLst>
            <c:ext xmlns:c15="http://schemas.microsoft.com/office/drawing/2012/chart" uri="{CE6537A1-D6FC-4f65-9D91-7224C49458BB}"/>
          </c:extLst>
        </c:dLbl>
      </c:pivotFmt>
      <c:pivotFmt>
        <c:idx val="534"/>
        <c:dLbl>
          <c:idx val="0"/>
          <c:showLegendKey val="0"/>
          <c:showVal val="0"/>
          <c:showCatName val="0"/>
          <c:showSerName val="0"/>
          <c:showPercent val="0"/>
          <c:showBubbleSize val="0"/>
          <c:extLst>
            <c:ext xmlns:c15="http://schemas.microsoft.com/office/drawing/2012/chart" uri="{CE6537A1-D6FC-4f65-9D91-7224C49458BB}"/>
          </c:extLst>
        </c:dLbl>
      </c:pivotFmt>
      <c:pivotFmt>
        <c:idx val="535"/>
        <c:dLbl>
          <c:idx val="0"/>
          <c:showLegendKey val="0"/>
          <c:showVal val="0"/>
          <c:showCatName val="0"/>
          <c:showSerName val="0"/>
          <c:showPercent val="0"/>
          <c:showBubbleSize val="0"/>
          <c:extLst>
            <c:ext xmlns:c15="http://schemas.microsoft.com/office/drawing/2012/chart" uri="{CE6537A1-D6FC-4f65-9D91-7224C49458BB}"/>
          </c:extLst>
        </c:dLbl>
      </c:pivotFmt>
      <c:pivotFmt>
        <c:idx val="536"/>
        <c:dLbl>
          <c:idx val="0"/>
          <c:showLegendKey val="0"/>
          <c:showVal val="0"/>
          <c:showCatName val="0"/>
          <c:showSerName val="0"/>
          <c:showPercent val="0"/>
          <c:showBubbleSize val="0"/>
          <c:extLst>
            <c:ext xmlns:c15="http://schemas.microsoft.com/office/drawing/2012/chart" uri="{CE6537A1-D6FC-4f65-9D91-7224C49458BB}"/>
          </c:extLst>
        </c:dLbl>
      </c:pivotFmt>
      <c:pivotFmt>
        <c:idx val="537"/>
        <c:dLbl>
          <c:idx val="0"/>
          <c:showLegendKey val="0"/>
          <c:showVal val="0"/>
          <c:showCatName val="0"/>
          <c:showSerName val="0"/>
          <c:showPercent val="0"/>
          <c:showBubbleSize val="0"/>
          <c:extLst>
            <c:ext xmlns:c15="http://schemas.microsoft.com/office/drawing/2012/chart" uri="{CE6537A1-D6FC-4f65-9D91-7224C49458BB}"/>
          </c:extLst>
        </c:dLbl>
      </c:pivotFmt>
      <c:pivotFmt>
        <c:idx val="538"/>
        <c:dLbl>
          <c:idx val="0"/>
          <c:showLegendKey val="0"/>
          <c:showVal val="0"/>
          <c:showCatName val="0"/>
          <c:showSerName val="0"/>
          <c:showPercent val="0"/>
          <c:showBubbleSize val="0"/>
          <c:extLst>
            <c:ext xmlns:c15="http://schemas.microsoft.com/office/drawing/2012/chart" uri="{CE6537A1-D6FC-4f65-9D91-7224C49458BB}"/>
          </c:extLst>
        </c:dLbl>
      </c:pivotFmt>
      <c:pivotFmt>
        <c:idx val="539"/>
        <c:dLbl>
          <c:idx val="0"/>
          <c:showLegendKey val="0"/>
          <c:showVal val="0"/>
          <c:showCatName val="0"/>
          <c:showSerName val="0"/>
          <c:showPercent val="0"/>
          <c:showBubbleSize val="0"/>
          <c:extLst>
            <c:ext xmlns:c15="http://schemas.microsoft.com/office/drawing/2012/chart" uri="{CE6537A1-D6FC-4f65-9D91-7224C49458BB}"/>
          </c:extLst>
        </c:dLbl>
      </c:pivotFmt>
      <c:pivotFmt>
        <c:idx val="540"/>
        <c:dLbl>
          <c:idx val="0"/>
          <c:showLegendKey val="0"/>
          <c:showVal val="0"/>
          <c:showCatName val="0"/>
          <c:showSerName val="0"/>
          <c:showPercent val="0"/>
          <c:showBubbleSize val="0"/>
          <c:extLst>
            <c:ext xmlns:c15="http://schemas.microsoft.com/office/drawing/2012/chart" uri="{CE6537A1-D6FC-4f65-9D91-7224C49458BB}"/>
          </c:extLst>
        </c:dLbl>
      </c:pivotFmt>
      <c:pivotFmt>
        <c:idx val="541"/>
        <c:dLbl>
          <c:idx val="0"/>
          <c:showLegendKey val="0"/>
          <c:showVal val="0"/>
          <c:showCatName val="0"/>
          <c:showSerName val="0"/>
          <c:showPercent val="0"/>
          <c:showBubbleSize val="0"/>
          <c:extLst>
            <c:ext xmlns:c15="http://schemas.microsoft.com/office/drawing/2012/chart" uri="{CE6537A1-D6FC-4f65-9D91-7224C49458BB}"/>
          </c:extLst>
        </c:dLbl>
      </c:pivotFmt>
      <c:pivotFmt>
        <c:idx val="542"/>
        <c:dLbl>
          <c:idx val="0"/>
          <c:showLegendKey val="0"/>
          <c:showVal val="0"/>
          <c:showCatName val="0"/>
          <c:showSerName val="0"/>
          <c:showPercent val="0"/>
          <c:showBubbleSize val="0"/>
          <c:extLst>
            <c:ext xmlns:c15="http://schemas.microsoft.com/office/drawing/2012/chart" uri="{CE6537A1-D6FC-4f65-9D91-7224C49458BB}"/>
          </c:extLst>
        </c:dLbl>
      </c:pivotFmt>
      <c:pivotFmt>
        <c:idx val="543"/>
        <c:dLbl>
          <c:idx val="0"/>
          <c:showLegendKey val="0"/>
          <c:showVal val="0"/>
          <c:showCatName val="0"/>
          <c:showSerName val="0"/>
          <c:showPercent val="0"/>
          <c:showBubbleSize val="0"/>
          <c:extLst>
            <c:ext xmlns:c15="http://schemas.microsoft.com/office/drawing/2012/chart" uri="{CE6537A1-D6FC-4f65-9D91-7224C49458BB}"/>
          </c:extLst>
        </c:dLbl>
      </c:pivotFmt>
      <c:pivotFmt>
        <c:idx val="544"/>
        <c:dLbl>
          <c:idx val="0"/>
          <c:showLegendKey val="0"/>
          <c:showVal val="0"/>
          <c:showCatName val="0"/>
          <c:showSerName val="0"/>
          <c:showPercent val="0"/>
          <c:showBubbleSize val="0"/>
          <c:extLst>
            <c:ext xmlns:c15="http://schemas.microsoft.com/office/drawing/2012/chart" uri="{CE6537A1-D6FC-4f65-9D91-7224C49458BB}"/>
          </c:extLst>
        </c:dLbl>
      </c:pivotFmt>
      <c:pivotFmt>
        <c:idx val="545"/>
        <c:dLbl>
          <c:idx val="0"/>
          <c:showLegendKey val="0"/>
          <c:showVal val="0"/>
          <c:showCatName val="0"/>
          <c:showSerName val="0"/>
          <c:showPercent val="0"/>
          <c:showBubbleSize val="0"/>
          <c:extLst>
            <c:ext xmlns:c15="http://schemas.microsoft.com/office/drawing/2012/chart" uri="{CE6537A1-D6FC-4f65-9D91-7224C49458BB}"/>
          </c:extLst>
        </c:dLbl>
      </c:pivotFmt>
      <c:pivotFmt>
        <c:idx val="546"/>
        <c:dLbl>
          <c:idx val="0"/>
          <c:showLegendKey val="0"/>
          <c:showVal val="0"/>
          <c:showCatName val="0"/>
          <c:showSerName val="0"/>
          <c:showPercent val="0"/>
          <c:showBubbleSize val="0"/>
          <c:extLst>
            <c:ext xmlns:c15="http://schemas.microsoft.com/office/drawing/2012/chart" uri="{CE6537A1-D6FC-4f65-9D91-7224C49458BB}"/>
          </c:extLst>
        </c:dLbl>
      </c:pivotFmt>
      <c:pivotFmt>
        <c:idx val="547"/>
        <c:dLbl>
          <c:idx val="0"/>
          <c:showLegendKey val="0"/>
          <c:showVal val="0"/>
          <c:showCatName val="0"/>
          <c:showSerName val="0"/>
          <c:showPercent val="0"/>
          <c:showBubbleSize val="0"/>
          <c:extLst>
            <c:ext xmlns:c15="http://schemas.microsoft.com/office/drawing/2012/chart" uri="{CE6537A1-D6FC-4f65-9D91-7224C49458BB}"/>
          </c:extLst>
        </c:dLbl>
      </c:pivotFmt>
      <c:pivotFmt>
        <c:idx val="548"/>
        <c:dLbl>
          <c:idx val="0"/>
          <c:showLegendKey val="0"/>
          <c:showVal val="0"/>
          <c:showCatName val="0"/>
          <c:showSerName val="0"/>
          <c:showPercent val="0"/>
          <c:showBubbleSize val="0"/>
          <c:extLst>
            <c:ext xmlns:c15="http://schemas.microsoft.com/office/drawing/2012/chart" uri="{CE6537A1-D6FC-4f65-9D91-7224C49458BB}"/>
          </c:extLst>
        </c:dLbl>
      </c:pivotFmt>
      <c:pivotFmt>
        <c:idx val="549"/>
        <c:dLbl>
          <c:idx val="0"/>
          <c:showLegendKey val="0"/>
          <c:showVal val="0"/>
          <c:showCatName val="0"/>
          <c:showSerName val="0"/>
          <c:showPercent val="0"/>
          <c:showBubbleSize val="0"/>
          <c:extLst>
            <c:ext xmlns:c15="http://schemas.microsoft.com/office/drawing/2012/chart" uri="{CE6537A1-D6FC-4f65-9D91-7224C49458BB}"/>
          </c:extLst>
        </c:dLbl>
      </c:pivotFmt>
      <c:pivotFmt>
        <c:idx val="550"/>
        <c:dLbl>
          <c:idx val="0"/>
          <c:showLegendKey val="0"/>
          <c:showVal val="0"/>
          <c:showCatName val="0"/>
          <c:showSerName val="0"/>
          <c:showPercent val="0"/>
          <c:showBubbleSize val="0"/>
          <c:extLst>
            <c:ext xmlns:c15="http://schemas.microsoft.com/office/drawing/2012/chart" uri="{CE6537A1-D6FC-4f65-9D91-7224C49458BB}"/>
          </c:extLst>
        </c:dLbl>
      </c:pivotFmt>
      <c:pivotFmt>
        <c:idx val="551"/>
        <c:dLbl>
          <c:idx val="0"/>
          <c:showLegendKey val="0"/>
          <c:showVal val="0"/>
          <c:showCatName val="0"/>
          <c:showSerName val="0"/>
          <c:showPercent val="0"/>
          <c:showBubbleSize val="0"/>
          <c:extLst>
            <c:ext xmlns:c15="http://schemas.microsoft.com/office/drawing/2012/chart" uri="{CE6537A1-D6FC-4f65-9D91-7224C49458BB}"/>
          </c:extLst>
        </c:dLbl>
      </c:pivotFmt>
      <c:pivotFmt>
        <c:idx val="552"/>
        <c:dLbl>
          <c:idx val="0"/>
          <c:showLegendKey val="0"/>
          <c:showVal val="0"/>
          <c:showCatName val="0"/>
          <c:showSerName val="0"/>
          <c:showPercent val="0"/>
          <c:showBubbleSize val="0"/>
          <c:extLst>
            <c:ext xmlns:c15="http://schemas.microsoft.com/office/drawing/2012/chart" uri="{CE6537A1-D6FC-4f65-9D91-7224C49458BB}"/>
          </c:extLst>
        </c:dLbl>
      </c:pivotFmt>
      <c:pivotFmt>
        <c:idx val="553"/>
        <c:dLbl>
          <c:idx val="0"/>
          <c:showLegendKey val="0"/>
          <c:showVal val="0"/>
          <c:showCatName val="0"/>
          <c:showSerName val="0"/>
          <c:showPercent val="0"/>
          <c:showBubbleSize val="0"/>
          <c:extLst>
            <c:ext xmlns:c15="http://schemas.microsoft.com/office/drawing/2012/chart" uri="{CE6537A1-D6FC-4f65-9D91-7224C49458BB}"/>
          </c:extLst>
        </c:dLbl>
      </c:pivotFmt>
      <c:pivotFmt>
        <c:idx val="554"/>
        <c:dLbl>
          <c:idx val="0"/>
          <c:showLegendKey val="0"/>
          <c:showVal val="0"/>
          <c:showCatName val="0"/>
          <c:showSerName val="0"/>
          <c:showPercent val="0"/>
          <c:showBubbleSize val="0"/>
          <c:extLst>
            <c:ext xmlns:c15="http://schemas.microsoft.com/office/drawing/2012/chart" uri="{CE6537A1-D6FC-4f65-9D91-7224C49458BB}"/>
          </c:extLst>
        </c:dLbl>
      </c:pivotFmt>
      <c:pivotFmt>
        <c:idx val="555"/>
        <c:dLbl>
          <c:idx val="0"/>
          <c:showLegendKey val="0"/>
          <c:showVal val="0"/>
          <c:showCatName val="0"/>
          <c:showSerName val="0"/>
          <c:showPercent val="0"/>
          <c:showBubbleSize val="0"/>
          <c:extLst>
            <c:ext xmlns:c15="http://schemas.microsoft.com/office/drawing/2012/chart" uri="{CE6537A1-D6FC-4f65-9D91-7224C49458BB}"/>
          </c:extLst>
        </c:dLbl>
      </c:pivotFmt>
      <c:pivotFmt>
        <c:idx val="556"/>
        <c:dLbl>
          <c:idx val="0"/>
          <c:showLegendKey val="0"/>
          <c:showVal val="0"/>
          <c:showCatName val="0"/>
          <c:showSerName val="0"/>
          <c:showPercent val="0"/>
          <c:showBubbleSize val="0"/>
          <c:extLst>
            <c:ext xmlns:c15="http://schemas.microsoft.com/office/drawing/2012/chart" uri="{CE6537A1-D6FC-4f65-9D91-7224C49458BB}"/>
          </c:extLst>
        </c:dLbl>
      </c:pivotFmt>
      <c:pivotFmt>
        <c:idx val="557"/>
        <c:dLbl>
          <c:idx val="0"/>
          <c:showLegendKey val="0"/>
          <c:showVal val="0"/>
          <c:showCatName val="0"/>
          <c:showSerName val="0"/>
          <c:showPercent val="0"/>
          <c:showBubbleSize val="0"/>
          <c:extLst>
            <c:ext xmlns:c15="http://schemas.microsoft.com/office/drawing/2012/chart" uri="{CE6537A1-D6FC-4f65-9D91-7224C49458BB}"/>
          </c:extLst>
        </c:dLbl>
      </c:pivotFmt>
      <c:pivotFmt>
        <c:idx val="558"/>
        <c:dLbl>
          <c:idx val="0"/>
          <c:showLegendKey val="0"/>
          <c:showVal val="0"/>
          <c:showCatName val="0"/>
          <c:showSerName val="0"/>
          <c:showPercent val="0"/>
          <c:showBubbleSize val="0"/>
          <c:extLst>
            <c:ext xmlns:c15="http://schemas.microsoft.com/office/drawing/2012/chart" uri="{CE6537A1-D6FC-4f65-9D91-7224C49458BB}"/>
          </c:extLst>
        </c:dLbl>
      </c:pivotFmt>
      <c:pivotFmt>
        <c:idx val="559"/>
        <c:dLbl>
          <c:idx val="0"/>
          <c:showLegendKey val="0"/>
          <c:showVal val="0"/>
          <c:showCatName val="0"/>
          <c:showSerName val="0"/>
          <c:showPercent val="0"/>
          <c:showBubbleSize val="0"/>
          <c:extLst>
            <c:ext xmlns:c15="http://schemas.microsoft.com/office/drawing/2012/chart" uri="{CE6537A1-D6FC-4f65-9D91-7224C49458BB}"/>
          </c:extLst>
        </c:dLbl>
      </c:pivotFmt>
      <c:pivotFmt>
        <c:idx val="560"/>
        <c:dLbl>
          <c:idx val="0"/>
          <c:showLegendKey val="0"/>
          <c:showVal val="0"/>
          <c:showCatName val="0"/>
          <c:showSerName val="0"/>
          <c:showPercent val="0"/>
          <c:showBubbleSize val="0"/>
          <c:extLst>
            <c:ext xmlns:c15="http://schemas.microsoft.com/office/drawing/2012/chart" uri="{CE6537A1-D6FC-4f65-9D91-7224C49458BB}"/>
          </c:extLst>
        </c:dLbl>
      </c:pivotFmt>
      <c:pivotFmt>
        <c:idx val="561"/>
        <c:dLbl>
          <c:idx val="0"/>
          <c:showLegendKey val="0"/>
          <c:showVal val="0"/>
          <c:showCatName val="0"/>
          <c:showSerName val="0"/>
          <c:showPercent val="0"/>
          <c:showBubbleSize val="0"/>
          <c:extLst>
            <c:ext xmlns:c15="http://schemas.microsoft.com/office/drawing/2012/chart" uri="{CE6537A1-D6FC-4f65-9D91-7224C49458BB}"/>
          </c:extLst>
        </c:dLbl>
      </c:pivotFmt>
      <c:pivotFmt>
        <c:idx val="562"/>
        <c:dLbl>
          <c:idx val="0"/>
          <c:showLegendKey val="0"/>
          <c:showVal val="0"/>
          <c:showCatName val="0"/>
          <c:showSerName val="0"/>
          <c:showPercent val="0"/>
          <c:showBubbleSize val="0"/>
          <c:extLst>
            <c:ext xmlns:c15="http://schemas.microsoft.com/office/drawing/2012/chart" uri="{CE6537A1-D6FC-4f65-9D91-7224C49458BB}"/>
          </c:extLst>
        </c:dLbl>
      </c:pivotFmt>
      <c:pivotFmt>
        <c:idx val="563"/>
        <c:dLbl>
          <c:idx val="0"/>
          <c:showLegendKey val="0"/>
          <c:showVal val="0"/>
          <c:showCatName val="0"/>
          <c:showSerName val="0"/>
          <c:showPercent val="0"/>
          <c:showBubbleSize val="0"/>
          <c:extLst>
            <c:ext xmlns:c15="http://schemas.microsoft.com/office/drawing/2012/chart" uri="{CE6537A1-D6FC-4f65-9D91-7224C49458BB}"/>
          </c:extLst>
        </c:dLbl>
      </c:pivotFmt>
      <c:pivotFmt>
        <c:idx val="564"/>
        <c:dLbl>
          <c:idx val="0"/>
          <c:showLegendKey val="0"/>
          <c:showVal val="0"/>
          <c:showCatName val="0"/>
          <c:showSerName val="0"/>
          <c:showPercent val="0"/>
          <c:showBubbleSize val="0"/>
          <c:extLst>
            <c:ext xmlns:c15="http://schemas.microsoft.com/office/drawing/2012/chart" uri="{CE6537A1-D6FC-4f65-9D91-7224C49458BB}"/>
          </c:extLst>
        </c:dLbl>
      </c:pivotFmt>
      <c:pivotFmt>
        <c:idx val="565"/>
        <c:dLbl>
          <c:idx val="0"/>
          <c:showLegendKey val="0"/>
          <c:showVal val="0"/>
          <c:showCatName val="0"/>
          <c:showSerName val="0"/>
          <c:showPercent val="0"/>
          <c:showBubbleSize val="0"/>
          <c:extLst>
            <c:ext xmlns:c15="http://schemas.microsoft.com/office/drawing/2012/chart" uri="{CE6537A1-D6FC-4f65-9D91-7224C49458BB}"/>
          </c:extLst>
        </c:dLbl>
      </c:pivotFmt>
      <c:pivotFmt>
        <c:idx val="566"/>
        <c:dLbl>
          <c:idx val="0"/>
          <c:showLegendKey val="0"/>
          <c:showVal val="0"/>
          <c:showCatName val="0"/>
          <c:showSerName val="0"/>
          <c:showPercent val="0"/>
          <c:showBubbleSize val="0"/>
          <c:extLst>
            <c:ext xmlns:c15="http://schemas.microsoft.com/office/drawing/2012/chart" uri="{CE6537A1-D6FC-4f65-9D91-7224C49458BB}"/>
          </c:extLst>
        </c:dLbl>
      </c:pivotFmt>
      <c:pivotFmt>
        <c:idx val="567"/>
        <c:dLbl>
          <c:idx val="0"/>
          <c:showLegendKey val="0"/>
          <c:showVal val="0"/>
          <c:showCatName val="0"/>
          <c:showSerName val="0"/>
          <c:showPercent val="0"/>
          <c:showBubbleSize val="0"/>
          <c:extLst>
            <c:ext xmlns:c15="http://schemas.microsoft.com/office/drawing/2012/chart" uri="{CE6537A1-D6FC-4f65-9D91-7224C49458BB}"/>
          </c:extLst>
        </c:dLbl>
      </c:pivotFmt>
      <c:pivotFmt>
        <c:idx val="568"/>
        <c:dLbl>
          <c:idx val="0"/>
          <c:showLegendKey val="0"/>
          <c:showVal val="0"/>
          <c:showCatName val="0"/>
          <c:showSerName val="0"/>
          <c:showPercent val="0"/>
          <c:showBubbleSize val="0"/>
          <c:extLst>
            <c:ext xmlns:c15="http://schemas.microsoft.com/office/drawing/2012/chart" uri="{CE6537A1-D6FC-4f65-9D91-7224C49458BB}"/>
          </c:extLst>
        </c:dLbl>
      </c:pivotFmt>
      <c:pivotFmt>
        <c:idx val="569"/>
        <c:dLbl>
          <c:idx val="0"/>
          <c:showLegendKey val="0"/>
          <c:showVal val="0"/>
          <c:showCatName val="0"/>
          <c:showSerName val="0"/>
          <c:showPercent val="0"/>
          <c:showBubbleSize val="0"/>
          <c:extLst>
            <c:ext xmlns:c15="http://schemas.microsoft.com/office/drawing/2012/chart" uri="{CE6537A1-D6FC-4f65-9D91-7224C49458BB}"/>
          </c:extLst>
        </c:dLbl>
      </c:pivotFmt>
      <c:pivotFmt>
        <c:idx val="570"/>
        <c:dLbl>
          <c:idx val="0"/>
          <c:showLegendKey val="0"/>
          <c:showVal val="0"/>
          <c:showCatName val="0"/>
          <c:showSerName val="0"/>
          <c:showPercent val="0"/>
          <c:showBubbleSize val="0"/>
          <c:extLst>
            <c:ext xmlns:c15="http://schemas.microsoft.com/office/drawing/2012/chart" uri="{CE6537A1-D6FC-4f65-9D91-7224C49458BB}"/>
          </c:extLst>
        </c:dLbl>
      </c:pivotFmt>
      <c:pivotFmt>
        <c:idx val="571"/>
        <c:dLbl>
          <c:idx val="0"/>
          <c:showLegendKey val="0"/>
          <c:showVal val="0"/>
          <c:showCatName val="0"/>
          <c:showSerName val="0"/>
          <c:showPercent val="0"/>
          <c:showBubbleSize val="0"/>
          <c:extLst>
            <c:ext xmlns:c15="http://schemas.microsoft.com/office/drawing/2012/chart" uri="{CE6537A1-D6FC-4f65-9D91-7224C49458BB}"/>
          </c:extLst>
        </c:dLbl>
      </c:pivotFmt>
      <c:pivotFmt>
        <c:idx val="572"/>
        <c:dLbl>
          <c:idx val="0"/>
          <c:showLegendKey val="0"/>
          <c:showVal val="0"/>
          <c:showCatName val="0"/>
          <c:showSerName val="0"/>
          <c:showPercent val="0"/>
          <c:showBubbleSize val="0"/>
          <c:extLst>
            <c:ext xmlns:c15="http://schemas.microsoft.com/office/drawing/2012/chart" uri="{CE6537A1-D6FC-4f65-9D91-7224C49458BB}"/>
          </c:extLst>
        </c:dLbl>
      </c:pivotFmt>
      <c:pivotFmt>
        <c:idx val="573"/>
        <c:dLbl>
          <c:idx val="0"/>
          <c:showLegendKey val="0"/>
          <c:showVal val="0"/>
          <c:showCatName val="0"/>
          <c:showSerName val="0"/>
          <c:showPercent val="0"/>
          <c:showBubbleSize val="0"/>
          <c:extLst>
            <c:ext xmlns:c15="http://schemas.microsoft.com/office/drawing/2012/chart" uri="{CE6537A1-D6FC-4f65-9D91-7224C49458BB}"/>
          </c:extLst>
        </c:dLbl>
      </c:pivotFmt>
      <c:pivotFmt>
        <c:idx val="574"/>
        <c:dLbl>
          <c:idx val="0"/>
          <c:showLegendKey val="0"/>
          <c:showVal val="0"/>
          <c:showCatName val="0"/>
          <c:showSerName val="0"/>
          <c:showPercent val="0"/>
          <c:showBubbleSize val="0"/>
          <c:extLst>
            <c:ext xmlns:c15="http://schemas.microsoft.com/office/drawing/2012/chart" uri="{CE6537A1-D6FC-4f65-9D91-7224C49458BB}"/>
          </c:extLst>
        </c:dLbl>
      </c:pivotFmt>
      <c:pivotFmt>
        <c:idx val="575"/>
        <c:dLbl>
          <c:idx val="0"/>
          <c:showLegendKey val="0"/>
          <c:showVal val="0"/>
          <c:showCatName val="0"/>
          <c:showSerName val="0"/>
          <c:showPercent val="0"/>
          <c:showBubbleSize val="0"/>
          <c:extLst>
            <c:ext xmlns:c15="http://schemas.microsoft.com/office/drawing/2012/chart" uri="{CE6537A1-D6FC-4f65-9D91-7224C49458BB}"/>
          </c:extLst>
        </c:dLbl>
      </c:pivotFmt>
      <c:pivotFmt>
        <c:idx val="576"/>
        <c:dLbl>
          <c:idx val="0"/>
          <c:showLegendKey val="0"/>
          <c:showVal val="0"/>
          <c:showCatName val="0"/>
          <c:showSerName val="0"/>
          <c:showPercent val="0"/>
          <c:showBubbleSize val="0"/>
          <c:extLst>
            <c:ext xmlns:c15="http://schemas.microsoft.com/office/drawing/2012/chart" uri="{CE6537A1-D6FC-4f65-9D91-7224C49458BB}"/>
          </c:extLst>
        </c:dLbl>
      </c:pivotFmt>
      <c:pivotFmt>
        <c:idx val="577"/>
        <c:dLbl>
          <c:idx val="0"/>
          <c:showLegendKey val="0"/>
          <c:showVal val="0"/>
          <c:showCatName val="0"/>
          <c:showSerName val="0"/>
          <c:showPercent val="0"/>
          <c:showBubbleSize val="0"/>
          <c:extLst>
            <c:ext xmlns:c15="http://schemas.microsoft.com/office/drawing/2012/chart" uri="{CE6537A1-D6FC-4f65-9D91-7224C49458BB}"/>
          </c:extLst>
        </c:dLbl>
      </c:pivotFmt>
      <c:pivotFmt>
        <c:idx val="578"/>
        <c:dLbl>
          <c:idx val="0"/>
          <c:showLegendKey val="0"/>
          <c:showVal val="0"/>
          <c:showCatName val="0"/>
          <c:showSerName val="0"/>
          <c:showPercent val="0"/>
          <c:showBubbleSize val="0"/>
          <c:extLst>
            <c:ext xmlns:c15="http://schemas.microsoft.com/office/drawing/2012/chart" uri="{CE6537A1-D6FC-4f65-9D91-7224C49458BB}"/>
          </c:extLst>
        </c:dLbl>
      </c:pivotFmt>
      <c:pivotFmt>
        <c:idx val="579"/>
        <c:dLbl>
          <c:idx val="0"/>
          <c:showLegendKey val="0"/>
          <c:showVal val="0"/>
          <c:showCatName val="0"/>
          <c:showSerName val="0"/>
          <c:showPercent val="0"/>
          <c:showBubbleSize val="0"/>
          <c:extLst>
            <c:ext xmlns:c15="http://schemas.microsoft.com/office/drawing/2012/chart" uri="{CE6537A1-D6FC-4f65-9D91-7224C49458BB}"/>
          </c:extLst>
        </c:dLbl>
      </c:pivotFmt>
      <c:pivotFmt>
        <c:idx val="580"/>
        <c:dLbl>
          <c:idx val="0"/>
          <c:showLegendKey val="0"/>
          <c:showVal val="0"/>
          <c:showCatName val="0"/>
          <c:showSerName val="0"/>
          <c:showPercent val="0"/>
          <c:showBubbleSize val="0"/>
          <c:extLst>
            <c:ext xmlns:c15="http://schemas.microsoft.com/office/drawing/2012/chart" uri="{CE6537A1-D6FC-4f65-9D91-7224C49458BB}"/>
          </c:extLst>
        </c:dLbl>
      </c:pivotFmt>
      <c:pivotFmt>
        <c:idx val="581"/>
        <c:dLbl>
          <c:idx val="0"/>
          <c:showLegendKey val="0"/>
          <c:showVal val="0"/>
          <c:showCatName val="0"/>
          <c:showSerName val="0"/>
          <c:showPercent val="0"/>
          <c:showBubbleSize val="0"/>
          <c:extLst>
            <c:ext xmlns:c15="http://schemas.microsoft.com/office/drawing/2012/chart" uri="{CE6537A1-D6FC-4f65-9D91-7224C49458BB}"/>
          </c:extLst>
        </c:dLbl>
      </c:pivotFmt>
      <c:pivotFmt>
        <c:idx val="582"/>
        <c:dLbl>
          <c:idx val="0"/>
          <c:showLegendKey val="0"/>
          <c:showVal val="0"/>
          <c:showCatName val="0"/>
          <c:showSerName val="0"/>
          <c:showPercent val="0"/>
          <c:showBubbleSize val="0"/>
          <c:extLst>
            <c:ext xmlns:c15="http://schemas.microsoft.com/office/drawing/2012/chart" uri="{CE6537A1-D6FC-4f65-9D91-7224C49458BB}"/>
          </c:extLst>
        </c:dLbl>
      </c:pivotFmt>
      <c:pivotFmt>
        <c:idx val="583"/>
        <c:dLbl>
          <c:idx val="0"/>
          <c:showLegendKey val="0"/>
          <c:showVal val="0"/>
          <c:showCatName val="0"/>
          <c:showSerName val="0"/>
          <c:showPercent val="0"/>
          <c:showBubbleSize val="0"/>
          <c:extLst>
            <c:ext xmlns:c15="http://schemas.microsoft.com/office/drawing/2012/chart" uri="{CE6537A1-D6FC-4f65-9D91-7224C49458BB}"/>
          </c:extLst>
        </c:dLbl>
      </c:pivotFmt>
      <c:pivotFmt>
        <c:idx val="584"/>
        <c:dLbl>
          <c:idx val="0"/>
          <c:showLegendKey val="0"/>
          <c:showVal val="0"/>
          <c:showCatName val="0"/>
          <c:showSerName val="0"/>
          <c:showPercent val="0"/>
          <c:showBubbleSize val="0"/>
          <c:extLst>
            <c:ext xmlns:c15="http://schemas.microsoft.com/office/drawing/2012/chart" uri="{CE6537A1-D6FC-4f65-9D91-7224C49458BB}"/>
          </c:extLst>
        </c:dLbl>
      </c:pivotFmt>
      <c:pivotFmt>
        <c:idx val="585"/>
        <c:dLbl>
          <c:idx val="0"/>
          <c:showLegendKey val="0"/>
          <c:showVal val="0"/>
          <c:showCatName val="0"/>
          <c:showSerName val="0"/>
          <c:showPercent val="0"/>
          <c:showBubbleSize val="0"/>
          <c:extLst>
            <c:ext xmlns:c15="http://schemas.microsoft.com/office/drawing/2012/chart" uri="{CE6537A1-D6FC-4f65-9D91-7224C49458BB}"/>
          </c:extLst>
        </c:dLbl>
      </c:pivotFmt>
      <c:pivotFmt>
        <c:idx val="586"/>
        <c:dLbl>
          <c:idx val="0"/>
          <c:showLegendKey val="0"/>
          <c:showVal val="0"/>
          <c:showCatName val="0"/>
          <c:showSerName val="0"/>
          <c:showPercent val="0"/>
          <c:showBubbleSize val="0"/>
          <c:extLst>
            <c:ext xmlns:c15="http://schemas.microsoft.com/office/drawing/2012/chart" uri="{CE6537A1-D6FC-4f65-9D91-7224C49458BB}"/>
          </c:extLst>
        </c:dLbl>
      </c:pivotFmt>
      <c:pivotFmt>
        <c:idx val="587"/>
        <c:dLbl>
          <c:idx val="0"/>
          <c:showLegendKey val="0"/>
          <c:showVal val="0"/>
          <c:showCatName val="0"/>
          <c:showSerName val="0"/>
          <c:showPercent val="0"/>
          <c:showBubbleSize val="0"/>
          <c:extLst>
            <c:ext xmlns:c15="http://schemas.microsoft.com/office/drawing/2012/chart" uri="{CE6537A1-D6FC-4f65-9D91-7224C49458BB}"/>
          </c:extLst>
        </c:dLbl>
      </c:pivotFmt>
      <c:pivotFmt>
        <c:idx val="588"/>
        <c:dLbl>
          <c:idx val="0"/>
          <c:showLegendKey val="0"/>
          <c:showVal val="0"/>
          <c:showCatName val="0"/>
          <c:showSerName val="0"/>
          <c:showPercent val="0"/>
          <c:showBubbleSize val="0"/>
          <c:extLst>
            <c:ext xmlns:c15="http://schemas.microsoft.com/office/drawing/2012/chart" uri="{CE6537A1-D6FC-4f65-9D91-7224C49458BB}"/>
          </c:extLst>
        </c:dLbl>
      </c:pivotFmt>
      <c:pivotFmt>
        <c:idx val="589"/>
        <c:dLbl>
          <c:idx val="0"/>
          <c:showLegendKey val="0"/>
          <c:showVal val="0"/>
          <c:showCatName val="0"/>
          <c:showSerName val="0"/>
          <c:showPercent val="0"/>
          <c:showBubbleSize val="0"/>
          <c:extLst>
            <c:ext xmlns:c15="http://schemas.microsoft.com/office/drawing/2012/chart" uri="{CE6537A1-D6FC-4f65-9D91-7224C49458BB}"/>
          </c:extLst>
        </c:dLbl>
      </c:pivotFmt>
      <c:pivotFmt>
        <c:idx val="590"/>
        <c:dLbl>
          <c:idx val="0"/>
          <c:showLegendKey val="0"/>
          <c:showVal val="0"/>
          <c:showCatName val="0"/>
          <c:showSerName val="0"/>
          <c:showPercent val="0"/>
          <c:showBubbleSize val="0"/>
          <c:extLst>
            <c:ext xmlns:c15="http://schemas.microsoft.com/office/drawing/2012/chart" uri="{CE6537A1-D6FC-4f65-9D91-7224C49458BB}"/>
          </c:extLst>
        </c:dLbl>
      </c:pivotFmt>
      <c:pivotFmt>
        <c:idx val="591"/>
        <c:dLbl>
          <c:idx val="0"/>
          <c:showLegendKey val="0"/>
          <c:showVal val="0"/>
          <c:showCatName val="0"/>
          <c:showSerName val="0"/>
          <c:showPercent val="0"/>
          <c:showBubbleSize val="0"/>
          <c:extLst>
            <c:ext xmlns:c15="http://schemas.microsoft.com/office/drawing/2012/chart" uri="{CE6537A1-D6FC-4f65-9D91-7224C49458BB}"/>
          </c:extLst>
        </c:dLbl>
      </c:pivotFmt>
      <c:pivotFmt>
        <c:idx val="592"/>
        <c:dLbl>
          <c:idx val="0"/>
          <c:showLegendKey val="0"/>
          <c:showVal val="0"/>
          <c:showCatName val="0"/>
          <c:showSerName val="0"/>
          <c:showPercent val="0"/>
          <c:showBubbleSize val="0"/>
          <c:extLst>
            <c:ext xmlns:c15="http://schemas.microsoft.com/office/drawing/2012/chart" uri="{CE6537A1-D6FC-4f65-9D91-7224C49458BB}"/>
          </c:extLst>
        </c:dLbl>
      </c:pivotFmt>
      <c:pivotFmt>
        <c:idx val="593"/>
        <c:dLbl>
          <c:idx val="0"/>
          <c:showLegendKey val="0"/>
          <c:showVal val="0"/>
          <c:showCatName val="0"/>
          <c:showSerName val="0"/>
          <c:showPercent val="0"/>
          <c:showBubbleSize val="0"/>
          <c:extLst>
            <c:ext xmlns:c15="http://schemas.microsoft.com/office/drawing/2012/chart" uri="{CE6537A1-D6FC-4f65-9D91-7224C49458BB}"/>
          </c:extLst>
        </c:dLbl>
      </c:pivotFmt>
      <c:pivotFmt>
        <c:idx val="594"/>
        <c:dLbl>
          <c:idx val="0"/>
          <c:showLegendKey val="0"/>
          <c:showVal val="0"/>
          <c:showCatName val="0"/>
          <c:showSerName val="0"/>
          <c:showPercent val="0"/>
          <c:showBubbleSize val="0"/>
          <c:extLst>
            <c:ext xmlns:c15="http://schemas.microsoft.com/office/drawing/2012/chart" uri="{CE6537A1-D6FC-4f65-9D91-7224C49458BB}"/>
          </c:extLst>
        </c:dLbl>
      </c:pivotFmt>
      <c:pivotFmt>
        <c:idx val="595"/>
        <c:dLbl>
          <c:idx val="0"/>
          <c:showLegendKey val="0"/>
          <c:showVal val="0"/>
          <c:showCatName val="0"/>
          <c:showSerName val="0"/>
          <c:showPercent val="0"/>
          <c:showBubbleSize val="0"/>
          <c:extLst>
            <c:ext xmlns:c15="http://schemas.microsoft.com/office/drawing/2012/chart" uri="{CE6537A1-D6FC-4f65-9D91-7224C49458BB}"/>
          </c:extLst>
        </c:dLbl>
      </c:pivotFmt>
      <c:pivotFmt>
        <c:idx val="596"/>
        <c:dLbl>
          <c:idx val="0"/>
          <c:showLegendKey val="0"/>
          <c:showVal val="0"/>
          <c:showCatName val="0"/>
          <c:showSerName val="0"/>
          <c:showPercent val="0"/>
          <c:showBubbleSize val="0"/>
          <c:extLst>
            <c:ext xmlns:c15="http://schemas.microsoft.com/office/drawing/2012/chart" uri="{CE6537A1-D6FC-4f65-9D91-7224C49458BB}"/>
          </c:extLst>
        </c:dLbl>
      </c:pivotFmt>
      <c:pivotFmt>
        <c:idx val="597"/>
        <c:dLbl>
          <c:idx val="0"/>
          <c:showLegendKey val="0"/>
          <c:showVal val="0"/>
          <c:showCatName val="0"/>
          <c:showSerName val="0"/>
          <c:showPercent val="0"/>
          <c:showBubbleSize val="0"/>
          <c:extLst>
            <c:ext xmlns:c15="http://schemas.microsoft.com/office/drawing/2012/chart" uri="{CE6537A1-D6FC-4f65-9D91-7224C49458BB}"/>
          </c:extLst>
        </c:dLbl>
      </c:pivotFmt>
      <c:pivotFmt>
        <c:idx val="598"/>
        <c:dLbl>
          <c:idx val="0"/>
          <c:showLegendKey val="0"/>
          <c:showVal val="0"/>
          <c:showCatName val="0"/>
          <c:showSerName val="0"/>
          <c:showPercent val="0"/>
          <c:showBubbleSize val="0"/>
          <c:extLst>
            <c:ext xmlns:c15="http://schemas.microsoft.com/office/drawing/2012/chart" uri="{CE6537A1-D6FC-4f65-9D91-7224C49458BB}"/>
          </c:extLst>
        </c:dLbl>
      </c:pivotFmt>
      <c:pivotFmt>
        <c:idx val="599"/>
        <c:dLbl>
          <c:idx val="0"/>
          <c:showLegendKey val="0"/>
          <c:showVal val="0"/>
          <c:showCatName val="0"/>
          <c:showSerName val="0"/>
          <c:showPercent val="0"/>
          <c:showBubbleSize val="0"/>
          <c:extLst>
            <c:ext xmlns:c15="http://schemas.microsoft.com/office/drawing/2012/chart" uri="{CE6537A1-D6FC-4f65-9D91-7224C49458BB}"/>
          </c:extLst>
        </c:dLbl>
      </c:pivotFmt>
      <c:pivotFmt>
        <c:idx val="600"/>
        <c:dLbl>
          <c:idx val="0"/>
          <c:showLegendKey val="0"/>
          <c:showVal val="0"/>
          <c:showCatName val="0"/>
          <c:showSerName val="0"/>
          <c:showPercent val="0"/>
          <c:showBubbleSize val="0"/>
          <c:extLst>
            <c:ext xmlns:c15="http://schemas.microsoft.com/office/drawing/2012/chart" uri="{CE6537A1-D6FC-4f65-9D91-7224C49458BB}"/>
          </c:extLst>
        </c:dLbl>
      </c:pivotFmt>
      <c:pivotFmt>
        <c:idx val="601"/>
        <c:dLbl>
          <c:idx val="0"/>
          <c:showLegendKey val="0"/>
          <c:showVal val="0"/>
          <c:showCatName val="0"/>
          <c:showSerName val="0"/>
          <c:showPercent val="0"/>
          <c:showBubbleSize val="0"/>
          <c:extLst>
            <c:ext xmlns:c15="http://schemas.microsoft.com/office/drawing/2012/chart" uri="{CE6537A1-D6FC-4f65-9D91-7224C49458BB}"/>
          </c:extLst>
        </c:dLbl>
      </c:pivotFmt>
      <c:pivotFmt>
        <c:idx val="602"/>
        <c:dLbl>
          <c:idx val="0"/>
          <c:showLegendKey val="0"/>
          <c:showVal val="0"/>
          <c:showCatName val="0"/>
          <c:showSerName val="0"/>
          <c:showPercent val="0"/>
          <c:showBubbleSize val="0"/>
          <c:extLst>
            <c:ext xmlns:c15="http://schemas.microsoft.com/office/drawing/2012/chart" uri="{CE6537A1-D6FC-4f65-9D91-7224C49458BB}"/>
          </c:extLst>
        </c:dLbl>
      </c:pivotFmt>
      <c:pivotFmt>
        <c:idx val="603"/>
        <c:dLbl>
          <c:idx val="0"/>
          <c:showLegendKey val="0"/>
          <c:showVal val="0"/>
          <c:showCatName val="0"/>
          <c:showSerName val="0"/>
          <c:showPercent val="0"/>
          <c:showBubbleSize val="0"/>
          <c:extLst>
            <c:ext xmlns:c15="http://schemas.microsoft.com/office/drawing/2012/chart" uri="{CE6537A1-D6FC-4f65-9D91-7224C49458BB}"/>
          </c:extLst>
        </c:dLbl>
      </c:pivotFmt>
      <c:pivotFmt>
        <c:idx val="604"/>
        <c:dLbl>
          <c:idx val="0"/>
          <c:showLegendKey val="0"/>
          <c:showVal val="0"/>
          <c:showCatName val="0"/>
          <c:showSerName val="0"/>
          <c:showPercent val="0"/>
          <c:showBubbleSize val="0"/>
          <c:extLst>
            <c:ext xmlns:c15="http://schemas.microsoft.com/office/drawing/2012/chart" uri="{CE6537A1-D6FC-4f65-9D91-7224C49458BB}"/>
          </c:extLst>
        </c:dLbl>
      </c:pivotFmt>
      <c:pivotFmt>
        <c:idx val="605"/>
        <c:dLbl>
          <c:idx val="0"/>
          <c:showLegendKey val="0"/>
          <c:showVal val="0"/>
          <c:showCatName val="0"/>
          <c:showSerName val="0"/>
          <c:showPercent val="0"/>
          <c:showBubbleSize val="0"/>
          <c:extLst>
            <c:ext xmlns:c15="http://schemas.microsoft.com/office/drawing/2012/chart" uri="{CE6537A1-D6FC-4f65-9D91-7224C49458BB}"/>
          </c:extLst>
        </c:dLbl>
      </c:pivotFmt>
      <c:pivotFmt>
        <c:idx val="606"/>
        <c:dLbl>
          <c:idx val="0"/>
          <c:showLegendKey val="0"/>
          <c:showVal val="0"/>
          <c:showCatName val="0"/>
          <c:showSerName val="0"/>
          <c:showPercent val="0"/>
          <c:showBubbleSize val="0"/>
          <c:extLst>
            <c:ext xmlns:c15="http://schemas.microsoft.com/office/drawing/2012/chart" uri="{CE6537A1-D6FC-4f65-9D91-7224C49458BB}"/>
          </c:extLst>
        </c:dLbl>
      </c:pivotFmt>
      <c:pivotFmt>
        <c:idx val="607"/>
        <c:dLbl>
          <c:idx val="0"/>
          <c:showLegendKey val="0"/>
          <c:showVal val="0"/>
          <c:showCatName val="0"/>
          <c:showSerName val="0"/>
          <c:showPercent val="0"/>
          <c:showBubbleSize val="0"/>
          <c:extLst>
            <c:ext xmlns:c15="http://schemas.microsoft.com/office/drawing/2012/chart" uri="{CE6537A1-D6FC-4f65-9D91-7224C49458BB}"/>
          </c:extLst>
        </c:dLbl>
      </c:pivotFmt>
      <c:pivotFmt>
        <c:idx val="608"/>
        <c:dLbl>
          <c:idx val="0"/>
          <c:showLegendKey val="0"/>
          <c:showVal val="0"/>
          <c:showCatName val="0"/>
          <c:showSerName val="0"/>
          <c:showPercent val="0"/>
          <c:showBubbleSize val="0"/>
          <c:extLst>
            <c:ext xmlns:c15="http://schemas.microsoft.com/office/drawing/2012/chart" uri="{CE6537A1-D6FC-4f65-9D91-7224C49458BB}"/>
          </c:extLst>
        </c:dLbl>
      </c:pivotFmt>
      <c:pivotFmt>
        <c:idx val="609"/>
        <c:dLbl>
          <c:idx val="0"/>
          <c:showLegendKey val="0"/>
          <c:showVal val="0"/>
          <c:showCatName val="0"/>
          <c:showSerName val="0"/>
          <c:showPercent val="0"/>
          <c:showBubbleSize val="0"/>
          <c:extLst>
            <c:ext xmlns:c15="http://schemas.microsoft.com/office/drawing/2012/chart" uri="{CE6537A1-D6FC-4f65-9D91-7224C49458BB}"/>
          </c:extLst>
        </c:dLbl>
      </c:pivotFmt>
      <c:pivotFmt>
        <c:idx val="610"/>
        <c:dLbl>
          <c:idx val="0"/>
          <c:showLegendKey val="0"/>
          <c:showVal val="0"/>
          <c:showCatName val="0"/>
          <c:showSerName val="0"/>
          <c:showPercent val="0"/>
          <c:showBubbleSize val="0"/>
          <c:extLst>
            <c:ext xmlns:c15="http://schemas.microsoft.com/office/drawing/2012/chart" uri="{CE6537A1-D6FC-4f65-9D91-7224C49458BB}"/>
          </c:extLst>
        </c:dLbl>
      </c:pivotFmt>
      <c:pivotFmt>
        <c:idx val="611"/>
        <c:dLbl>
          <c:idx val="0"/>
          <c:showLegendKey val="0"/>
          <c:showVal val="0"/>
          <c:showCatName val="0"/>
          <c:showSerName val="0"/>
          <c:showPercent val="0"/>
          <c:showBubbleSize val="0"/>
          <c:extLst>
            <c:ext xmlns:c15="http://schemas.microsoft.com/office/drawing/2012/chart" uri="{CE6537A1-D6FC-4f65-9D91-7224C49458BB}"/>
          </c:extLst>
        </c:dLbl>
      </c:pivotFmt>
      <c:pivotFmt>
        <c:idx val="612"/>
        <c:dLbl>
          <c:idx val="0"/>
          <c:showLegendKey val="0"/>
          <c:showVal val="0"/>
          <c:showCatName val="0"/>
          <c:showSerName val="0"/>
          <c:showPercent val="0"/>
          <c:showBubbleSize val="0"/>
          <c:extLst>
            <c:ext xmlns:c15="http://schemas.microsoft.com/office/drawing/2012/chart" uri="{CE6537A1-D6FC-4f65-9D91-7224C49458BB}"/>
          </c:extLst>
        </c:dLbl>
      </c:pivotFmt>
      <c:pivotFmt>
        <c:idx val="613"/>
        <c:dLbl>
          <c:idx val="0"/>
          <c:showLegendKey val="0"/>
          <c:showVal val="0"/>
          <c:showCatName val="0"/>
          <c:showSerName val="0"/>
          <c:showPercent val="0"/>
          <c:showBubbleSize val="0"/>
          <c:extLst>
            <c:ext xmlns:c15="http://schemas.microsoft.com/office/drawing/2012/chart" uri="{CE6537A1-D6FC-4f65-9D91-7224C49458BB}"/>
          </c:extLst>
        </c:dLbl>
      </c:pivotFmt>
      <c:pivotFmt>
        <c:idx val="614"/>
        <c:dLbl>
          <c:idx val="0"/>
          <c:showLegendKey val="0"/>
          <c:showVal val="0"/>
          <c:showCatName val="0"/>
          <c:showSerName val="0"/>
          <c:showPercent val="0"/>
          <c:showBubbleSize val="0"/>
          <c:extLst>
            <c:ext xmlns:c15="http://schemas.microsoft.com/office/drawing/2012/chart" uri="{CE6537A1-D6FC-4f65-9D91-7224C49458BB}"/>
          </c:extLst>
        </c:dLbl>
      </c:pivotFmt>
      <c:pivotFmt>
        <c:idx val="615"/>
        <c:dLbl>
          <c:idx val="0"/>
          <c:showLegendKey val="0"/>
          <c:showVal val="0"/>
          <c:showCatName val="0"/>
          <c:showSerName val="0"/>
          <c:showPercent val="0"/>
          <c:showBubbleSize val="0"/>
          <c:extLst>
            <c:ext xmlns:c15="http://schemas.microsoft.com/office/drawing/2012/chart" uri="{CE6537A1-D6FC-4f65-9D91-7224C49458BB}"/>
          </c:extLst>
        </c:dLbl>
      </c:pivotFmt>
      <c:pivotFmt>
        <c:idx val="616"/>
        <c:dLbl>
          <c:idx val="0"/>
          <c:showLegendKey val="0"/>
          <c:showVal val="0"/>
          <c:showCatName val="0"/>
          <c:showSerName val="0"/>
          <c:showPercent val="0"/>
          <c:showBubbleSize val="0"/>
          <c:extLst>
            <c:ext xmlns:c15="http://schemas.microsoft.com/office/drawing/2012/chart" uri="{CE6537A1-D6FC-4f65-9D91-7224C49458BB}"/>
          </c:extLst>
        </c:dLbl>
      </c:pivotFmt>
      <c:pivotFmt>
        <c:idx val="617"/>
        <c:dLbl>
          <c:idx val="0"/>
          <c:showLegendKey val="0"/>
          <c:showVal val="0"/>
          <c:showCatName val="0"/>
          <c:showSerName val="0"/>
          <c:showPercent val="0"/>
          <c:showBubbleSize val="0"/>
          <c:extLst>
            <c:ext xmlns:c15="http://schemas.microsoft.com/office/drawing/2012/chart" uri="{CE6537A1-D6FC-4f65-9D91-7224C49458BB}"/>
          </c:extLst>
        </c:dLbl>
      </c:pivotFmt>
      <c:pivotFmt>
        <c:idx val="618"/>
        <c:dLbl>
          <c:idx val="0"/>
          <c:showLegendKey val="0"/>
          <c:showVal val="0"/>
          <c:showCatName val="0"/>
          <c:showSerName val="0"/>
          <c:showPercent val="0"/>
          <c:showBubbleSize val="0"/>
          <c:extLst>
            <c:ext xmlns:c15="http://schemas.microsoft.com/office/drawing/2012/chart" uri="{CE6537A1-D6FC-4f65-9D91-7224C49458BB}"/>
          </c:extLst>
        </c:dLbl>
      </c:pivotFmt>
      <c:pivotFmt>
        <c:idx val="619"/>
        <c:dLbl>
          <c:idx val="0"/>
          <c:showLegendKey val="0"/>
          <c:showVal val="0"/>
          <c:showCatName val="0"/>
          <c:showSerName val="0"/>
          <c:showPercent val="0"/>
          <c:showBubbleSize val="0"/>
          <c:extLst>
            <c:ext xmlns:c15="http://schemas.microsoft.com/office/drawing/2012/chart" uri="{CE6537A1-D6FC-4f65-9D91-7224C49458BB}"/>
          </c:extLst>
        </c:dLbl>
      </c:pivotFmt>
      <c:pivotFmt>
        <c:idx val="620"/>
        <c:dLbl>
          <c:idx val="0"/>
          <c:showLegendKey val="0"/>
          <c:showVal val="0"/>
          <c:showCatName val="0"/>
          <c:showSerName val="0"/>
          <c:showPercent val="0"/>
          <c:showBubbleSize val="0"/>
          <c:extLst>
            <c:ext xmlns:c15="http://schemas.microsoft.com/office/drawing/2012/chart" uri="{CE6537A1-D6FC-4f65-9D91-7224C49458BB}"/>
          </c:extLst>
        </c:dLbl>
      </c:pivotFmt>
      <c:pivotFmt>
        <c:idx val="621"/>
        <c:dLbl>
          <c:idx val="0"/>
          <c:showLegendKey val="0"/>
          <c:showVal val="0"/>
          <c:showCatName val="0"/>
          <c:showSerName val="0"/>
          <c:showPercent val="0"/>
          <c:showBubbleSize val="0"/>
          <c:extLst>
            <c:ext xmlns:c15="http://schemas.microsoft.com/office/drawing/2012/chart" uri="{CE6537A1-D6FC-4f65-9D91-7224C49458BB}"/>
          </c:extLst>
        </c:dLbl>
      </c:pivotFmt>
      <c:pivotFmt>
        <c:idx val="622"/>
        <c:dLbl>
          <c:idx val="0"/>
          <c:showLegendKey val="0"/>
          <c:showVal val="0"/>
          <c:showCatName val="0"/>
          <c:showSerName val="0"/>
          <c:showPercent val="0"/>
          <c:showBubbleSize val="0"/>
          <c:extLst>
            <c:ext xmlns:c15="http://schemas.microsoft.com/office/drawing/2012/chart" uri="{CE6537A1-D6FC-4f65-9D91-7224C49458BB}"/>
          </c:extLst>
        </c:dLbl>
      </c:pivotFmt>
      <c:pivotFmt>
        <c:idx val="623"/>
        <c:dLbl>
          <c:idx val="0"/>
          <c:showLegendKey val="0"/>
          <c:showVal val="0"/>
          <c:showCatName val="0"/>
          <c:showSerName val="0"/>
          <c:showPercent val="0"/>
          <c:showBubbleSize val="0"/>
          <c:extLst>
            <c:ext xmlns:c15="http://schemas.microsoft.com/office/drawing/2012/chart" uri="{CE6537A1-D6FC-4f65-9D91-7224C49458BB}"/>
          </c:extLst>
        </c:dLbl>
      </c:pivotFmt>
      <c:pivotFmt>
        <c:idx val="624"/>
        <c:dLbl>
          <c:idx val="0"/>
          <c:showLegendKey val="0"/>
          <c:showVal val="0"/>
          <c:showCatName val="0"/>
          <c:showSerName val="0"/>
          <c:showPercent val="0"/>
          <c:showBubbleSize val="0"/>
          <c:extLst>
            <c:ext xmlns:c15="http://schemas.microsoft.com/office/drawing/2012/chart" uri="{CE6537A1-D6FC-4f65-9D91-7224C49458BB}"/>
          </c:extLst>
        </c:dLbl>
      </c:pivotFmt>
      <c:pivotFmt>
        <c:idx val="625"/>
        <c:dLbl>
          <c:idx val="0"/>
          <c:showLegendKey val="0"/>
          <c:showVal val="0"/>
          <c:showCatName val="0"/>
          <c:showSerName val="0"/>
          <c:showPercent val="0"/>
          <c:showBubbleSize val="0"/>
          <c:extLst>
            <c:ext xmlns:c15="http://schemas.microsoft.com/office/drawing/2012/chart" uri="{CE6537A1-D6FC-4f65-9D91-7224C49458BB}"/>
          </c:extLst>
        </c:dLbl>
      </c:pivotFmt>
      <c:pivotFmt>
        <c:idx val="626"/>
        <c:dLbl>
          <c:idx val="0"/>
          <c:showLegendKey val="0"/>
          <c:showVal val="0"/>
          <c:showCatName val="0"/>
          <c:showSerName val="0"/>
          <c:showPercent val="0"/>
          <c:showBubbleSize val="0"/>
          <c:extLst>
            <c:ext xmlns:c15="http://schemas.microsoft.com/office/drawing/2012/chart" uri="{CE6537A1-D6FC-4f65-9D91-7224C49458BB}"/>
          </c:extLst>
        </c:dLbl>
      </c:pivotFmt>
      <c:pivotFmt>
        <c:idx val="627"/>
        <c:dLbl>
          <c:idx val="0"/>
          <c:showLegendKey val="0"/>
          <c:showVal val="0"/>
          <c:showCatName val="0"/>
          <c:showSerName val="0"/>
          <c:showPercent val="0"/>
          <c:showBubbleSize val="0"/>
          <c:extLst>
            <c:ext xmlns:c15="http://schemas.microsoft.com/office/drawing/2012/chart" uri="{CE6537A1-D6FC-4f65-9D91-7224C49458BB}"/>
          </c:extLst>
        </c:dLbl>
      </c:pivotFmt>
      <c:pivotFmt>
        <c:idx val="628"/>
        <c:dLbl>
          <c:idx val="0"/>
          <c:showLegendKey val="0"/>
          <c:showVal val="0"/>
          <c:showCatName val="0"/>
          <c:showSerName val="0"/>
          <c:showPercent val="0"/>
          <c:showBubbleSize val="0"/>
          <c:extLst>
            <c:ext xmlns:c15="http://schemas.microsoft.com/office/drawing/2012/chart" uri="{CE6537A1-D6FC-4f65-9D91-7224C49458BB}"/>
          </c:extLst>
        </c:dLbl>
      </c:pivotFmt>
      <c:pivotFmt>
        <c:idx val="629"/>
        <c:dLbl>
          <c:idx val="0"/>
          <c:showLegendKey val="0"/>
          <c:showVal val="0"/>
          <c:showCatName val="0"/>
          <c:showSerName val="0"/>
          <c:showPercent val="0"/>
          <c:showBubbleSize val="0"/>
          <c:extLst>
            <c:ext xmlns:c15="http://schemas.microsoft.com/office/drawing/2012/chart" uri="{CE6537A1-D6FC-4f65-9D91-7224C49458BB}"/>
          </c:extLst>
        </c:dLbl>
      </c:pivotFmt>
      <c:pivotFmt>
        <c:idx val="630"/>
        <c:dLbl>
          <c:idx val="0"/>
          <c:showLegendKey val="0"/>
          <c:showVal val="0"/>
          <c:showCatName val="0"/>
          <c:showSerName val="0"/>
          <c:showPercent val="0"/>
          <c:showBubbleSize val="0"/>
          <c:extLst>
            <c:ext xmlns:c15="http://schemas.microsoft.com/office/drawing/2012/chart" uri="{CE6537A1-D6FC-4f65-9D91-7224C49458BB}"/>
          </c:extLst>
        </c:dLbl>
      </c:pivotFmt>
      <c:pivotFmt>
        <c:idx val="631"/>
        <c:dLbl>
          <c:idx val="0"/>
          <c:showLegendKey val="0"/>
          <c:showVal val="0"/>
          <c:showCatName val="0"/>
          <c:showSerName val="0"/>
          <c:showPercent val="0"/>
          <c:showBubbleSize val="0"/>
          <c:extLst>
            <c:ext xmlns:c15="http://schemas.microsoft.com/office/drawing/2012/chart" uri="{CE6537A1-D6FC-4f65-9D91-7224C49458BB}"/>
          </c:extLst>
        </c:dLbl>
      </c:pivotFmt>
      <c:pivotFmt>
        <c:idx val="632"/>
        <c:dLbl>
          <c:idx val="0"/>
          <c:showLegendKey val="0"/>
          <c:showVal val="0"/>
          <c:showCatName val="0"/>
          <c:showSerName val="0"/>
          <c:showPercent val="0"/>
          <c:showBubbleSize val="0"/>
          <c:extLst>
            <c:ext xmlns:c15="http://schemas.microsoft.com/office/drawing/2012/chart" uri="{CE6537A1-D6FC-4f65-9D91-7224C49458BB}"/>
          </c:extLst>
        </c:dLbl>
      </c:pivotFmt>
      <c:pivotFmt>
        <c:idx val="633"/>
        <c:dLbl>
          <c:idx val="0"/>
          <c:showLegendKey val="0"/>
          <c:showVal val="0"/>
          <c:showCatName val="0"/>
          <c:showSerName val="0"/>
          <c:showPercent val="0"/>
          <c:showBubbleSize val="0"/>
          <c:extLst>
            <c:ext xmlns:c15="http://schemas.microsoft.com/office/drawing/2012/chart" uri="{CE6537A1-D6FC-4f65-9D91-7224C49458BB}"/>
          </c:extLst>
        </c:dLbl>
      </c:pivotFmt>
      <c:pivotFmt>
        <c:idx val="634"/>
        <c:dLbl>
          <c:idx val="0"/>
          <c:showLegendKey val="0"/>
          <c:showVal val="0"/>
          <c:showCatName val="0"/>
          <c:showSerName val="0"/>
          <c:showPercent val="0"/>
          <c:showBubbleSize val="0"/>
          <c:extLst>
            <c:ext xmlns:c15="http://schemas.microsoft.com/office/drawing/2012/chart" uri="{CE6537A1-D6FC-4f65-9D91-7224C49458BB}"/>
          </c:extLst>
        </c:dLbl>
      </c:pivotFmt>
      <c:pivotFmt>
        <c:idx val="635"/>
        <c:dLbl>
          <c:idx val="0"/>
          <c:showLegendKey val="0"/>
          <c:showVal val="0"/>
          <c:showCatName val="0"/>
          <c:showSerName val="0"/>
          <c:showPercent val="0"/>
          <c:showBubbleSize val="0"/>
          <c:extLst>
            <c:ext xmlns:c15="http://schemas.microsoft.com/office/drawing/2012/chart" uri="{CE6537A1-D6FC-4f65-9D91-7224C49458BB}"/>
          </c:extLst>
        </c:dLbl>
      </c:pivotFmt>
      <c:pivotFmt>
        <c:idx val="636"/>
        <c:dLbl>
          <c:idx val="0"/>
          <c:showLegendKey val="0"/>
          <c:showVal val="0"/>
          <c:showCatName val="0"/>
          <c:showSerName val="0"/>
          <c:showPercent val="0"/>
          <c:showBubbleSize val="0"/>
          <c:extLst>
            <c:ext xmlns:c15="http://schemas.microsoft.com/office/drawing/2012/chart" uri="{CE6537A1-D6FC-4f65-9D91-7224C49458BB}"/>
          </c:extLst>
        </c:dLbl>
      </c:pivotFmt>
      <c:pivotFmt>
        <c:idx val="637"/>
        <c:dLbl>
          <c:idx val="0"/>
          <c:showLegendKey val="0"/>
          <c:showVal val="0"/>
          <c:showCatName val="0"/>
          <c:showSerName val="0"/>
          <c:showPercent val="0"/>
          <c:showBubbleSize val="0"/>
          <c:extLst>
            <c:ext xmlns:c15="http://schemas.microsoft.com/office/drawing/2012/chart" uri="{CE6537A1-D6FC-4f65-9D91-7224C49458BB}"/>
          </c:extLst>
        </c:dLbl>
      </c:pivotFmt>
      <c:pivotFmt>
        <c:idx val="638"/>
        <c:dLbl>
          <c:idx val="0"/>
          <c:showLegendKey val="0"/>
          <c:showVal val="0"/>
          <c:showCatName val="0"/>
          <c:showSerName val="0"/>
          <c:showPercent val="0"/>
          <c:showBubbleSize val="0"/>
          <c:extLst>
            <c:ext xmlns:c15="http://schemas.microsoft.com/office/drawing/2012/chart" uri="{CE6537A1-D6FC-4f65-9D91-7224C49458BB}"/>
          </c:extLst>
        </c:dLbl>
      </c:pivotFmt>
      <c:pivotFmt>
        <c:idx val="639"/>
        <c:dLbl>
          <c:idx val="0"/>
          <c:showLegendKey val="0"/>
          <c:showVal val="0"/>
          <c:showCatName val="0"/>
          <c:showSerName val="0"/>
          <c:showPercent val="0"/>
          <c:showBubbleSize val="0"/>
          <c:extLst>
            <c:ext xmlns:c15="http://schemas.microsoft.com/office/drawing/2012/chart" uri="{CE6537A1-D6FC-4f65-9D91-7224C49458BB}"/>
          </c:extLst>
        </c:dLbl>
      </c:pivotFmt>
      <c:pivotFmt>
        <c:idx val="640"/>
        <c:dLbl>
          <c:idx val="0"/>
          <c:showLegendKey val="0"/>
          <c:showVal val="0"/>
          <c:showCatName val="0"/>
          <c:showSerName val="0"/>
          <c:showPercent val="0"/>
          <c:showBubbleSize val="0"/>
          <c:extLst>
            <c:ext xmlns:c15="http://schemas.microsoft.com/office/drawing/2012/chart" uri="{CE6537A1-D6FC-4f65-9D91-7224C49458BB}"/>
          </c:extLst>
        </c:dLbl>
      </c:pivotFmt>
      <c:pivotFmt>
        <c:idx val="641"/>
        <c:dLbl>
          <c:idx val="0"/>
          <c:showLegendKey val="0"/>
          <c:showVal val="0"/>
          <c:showCatName val="0"/>
          <c:showSerName val="0"/>
          <c:showPercent val="0"/>
          <c:showBubbleSize val="0"/>
          <c:extLst>
            <c:ext xmlns:c15="http://schemas.microsoft.com/office/drawing/2012/chart" uri="{CE6537A1-D6FC-4f65-9D91-7224C49458BB}"/>
          </c:extLst>
        </c:dLbl>
      </c:pivotFmt>
      <c:pivotFmt>
        <c:idx val="642"/>
        <c:dLbl>
          <c:idx val="0"/>
          <c:showLegendKey val="0"/>
          <c:showVal val="0"/>
          <c:showCatName val="0"/>
          <c:showSerName val="0"/>
          <c:showPercent val="0"/>
          <c:showBubbleSize val="0"/>
          <c:extLst>
            <c:ext xmlns:c15="http://schemas.microsoft.com/office/drawing/2012/chart" uri="{CE6537A1-D6FC-4f65-9D91-7224C49458BB}"/>
          </c:extLst>
        </c:dLbl>
      </c:pivotFmt>
      <c:pivotFmt>
        <c:idx val="643"/>
        <c:dLbl>
          <c:idx val="0"/>
          <c:showLegendKey val="0"/>
          <c:showVal val="0"/>
          <c:showCatName val="0"/>
          <c:showSerName val="0"/>
          <c:showPercent val="0"/>
          <c:showBubbleSize val="0"/>
          <c:extLst>
            <c:ext xmlns:c15="http://schemas.microsoft.com/office/drawing/2012/chart" uri="{CE6537A1-D6FC-4f65-9D91-7224C49458BB}"/>
          </c:extLst>
        </c:dLbl>
      </c:pivotFmt>
      <c:pivotFmt>
        <c:idx val="644"/>
        <c:dLbl>
          <c:idx val="0"/>
          <c:showLegendKey val="0"/>
          <c:showVal val="0"/>
          <c:showCatName val="0"/>
          <c:showSerName val="0"/>
          <c:showPercent val="0"/>
          <c:showBubbleSize val="0"/>
          <c:extLst>
            <c:ext xmlns:c15="http://schemas.microsoft.com/office/drawing/2012/chart" uri="{CE6537A1-D6FC-4f65-9D91-7224C49458BB}"/>
          </c:extLst>
        </c:dLbl>
      </c:pivotFmt>
      <c:pivotFmt>
        <c:idx val="645"/>
        <c:dLbl>
          <c:idx val="0"/>
          <c:showLegendKey val="0"/>
          <c:showVal val="0"/>
          <c:showCatName val="0"/>
          <c:showSerName val="0"/>
          <c:showPercent val="0"/>
          <c:showBubbleSize val="0"/>
          <c:extLst>
            <c:ext xmlns:c15="http://schemas.microsoft.com/office/drawing/2012/chart" uri="{CE6537A1-D6FC-4f65-9D91-7224C49458BB}"/>
          </c:extLst>
        </c:dLbl>
      </c:pivotFmt>
      <c:pivotFmt>
        <c:idx val="646"/>
        <c:dLbl>
          <c:idx val="0"/>
          <c:showLegendKey val="0"/>
          <c:showVal val="0"/>
          <c:showCatName val="0"/>
          <c:showSerName val="0"/>
          <c:showPercent val="0"/>
          <c:showBubbleSize val="0"/>
          <c:extLst>
            <c:ext xmlns:c15="http://schemas.microsoft.com/office/drawing/2012/chart" uri="{CE6537A1-D6FC-4f65-9D91-7224C49458BB}"/>
          </c:extLst>
        </c:dLbl>
      </c:pivotFmt>
      <c:pivotFmt>
        <c:idx val="647"/>
        <c:dLbl>
          <c:idx val="0"/>
          <c:showLegendKey val="0"/>
          <c:showVal val="0"/>
          <c:showCatName val="0"/>
          <c:showSerName val="0"/>
          <c:showPercent val="0"/>
          <c:showBubbleSize val="0"/>
          <c:extLst>
            <c:ext xmlns:c15="http://schemas.microsoft.com/office/drawing/2012/chart" uri="{CE6537A1-D6FC-4f65-9D91-7224C49458BB}"/>
          </c:extLst>
        </c:dLbl>
      </c:pivotFmt>
      <c:pivotFmt>
        <c:idx val="648"/>
        <c:dLbl>
          <c:idx val="0"/>
          <c:showLegendKey val="0"/>
          <c:showVal val="0"/>
          <c:showCatName val="0"/>
          <c:showSerName val="0"/>
          <c:showPercent val="0"/>
          <c:showBubbleSize val="0"/>
          <c:extLst>
            <c:ext xmlns:c15="http://schemas.microsoft.com/office/drawing/2012/chart" uri="{CE6537A1-D6FC-4f65-9D91-7224C49458BB}"/>
          </c:extLst>
        </c:dLbl>
      </c:pivotFmt>
      <c:pivotFmt>
        <c:idx val="649"/>
        <c:dLbl>
          <c:idx val="0"/>
          <c:showLegendKey val="0"/>
          <c:showVal val="0"/>
          <c:showCatName val="0"/>
          <c:showSerName val="0"/>
          <c:showPercent val="0"/>
          <c:showBubbleSize val="0"/>
          <c:extLst>
            <c:ext xmlns:c15="http://schemas.microsoft.com/office/drawing/2012/chart" uri="{CE6537A1-D6FC-4f65-9D91-7224C49458BB}"/>
          </c:extLst>
        </c:dLbl>
      </c:pivotFmt>
      <c:pivotFmt>
        <c:idx val="650"/>
        <c:dLbl>
          <c:idx val="0"/>
          <c:showLegendKey val="0"/>
          <c:showVal val="0"/>
          <c:showCatName val="0"/>
          <c:showSerName val="0"/>
          <c:showPercent val="0"/>
          <c:showBubbleSize val="0"/>
          <c:extLst>
            <c:ext xmlns:c15="http://schemas.microsoft.com/office/drawing/2012/chart" uri="{CE6537A1-D6FC-4f65-9D91-7224C49458BB}"/>
          </c:extLst>
        </c:dLbl>
      </c:pivotFmt>
      <c:pivotFmt>
        <c:idx val="651"/>
        <c:dLbl>
          <c:idx val="0"/>
          <c:showLegendKey val="0"/>
          <c:showVal val="0"/>
          <c:showCatName val="0"/>
          <c:showSerName val="0"/>
          <c:showPercent val="0"/>
          <c:showBubbleSize val="0"/>
          <c:extLst>
            <c:ext xmlns:c15="http://schemas.microsoft.com/office/drawing/2012/chart" uri="{CE6537A1-D6FC-4f65-9D91-7224C49458BB}"/>
          </c:extLst>
        </c:dLbl>
      </c:pivotFmt>
      <c:pivotFmt>
        <c:idx val="652"/>
        <c:dLbl>
          <c:idx val="0"/>
          <c:showLegendKey val="0"/>
          <c:showVal val="0"/>
          <c:showCatName val="0"/>
          <c:showSerName val="0"/>
          <c:showPercent val="0"/>
          <c:showBubbleSize val="0"/>
          <c:extLst>
            <c:ext xmlns:c15="http://schemas.microsoft.com/office/drawing/2012/chart" uri="{CE6537A1-D6FC-4f65-9D91-7224C49458BB}"/>
          </c:extLst>
        </c:dLbl>
      </c:pivotFmt>
      <c:pivotFmt>
        <c:idx val="653"/>
        <c:dLbl>
          <c:idx val="0"/>
          <c:showLegendKey val="0"/>
          <c:showVal val="0"/>
          <c:showCatName val="0"/>
          <c:showSerName val="0"/>
          <c:showPercent val="0"/>
          <c:showBubbleSize val="0"/>
          <c:extLst>
            <c:ext xmlns:c15="http://schemas.microsoft.com/office/drawing/2012/chart" uri="{CE6537A1-D6FC-4f65-9D91-7224C49458BB}"/>
          </c:extLst>
        </c:dLbl>
      </c:pivotFmt>
      <c:pivotFmt>
        <c:idx val="654"/>
        <c:dLbl>
          <c:idx val="0"/>
          <c:showLegendKey val="0"/>
          <c:showVal val="0"/>
          <c:showCatName val="0"/>
          <c:showSerName val="0"/>
          <c:showPercent val="0"/>
          <c:showBubbleSize val="0"/>
          <c:extLst>
            <c:ext xmlns:c15="http://schemas.microsoft.com/office/drawing/2012/chart" uri="{CE6537A1-D6FC-4f65-9D91-7224C49458BB}"/>
          </c:extLst>
        </c:dLbl>
      </c:pivotFmt>
      <c:pivotFmt>
        <c:idx val="655"/>
        <c:dLbl>
          <c:idx val="0"/>
          <c:showLegendKey val="0"/>
          <c:showVal val="0"/>
          <c:showCatName val="0"/>
          <c:showSerName val="0"/>
          <c:showPercent val="0"/>
          <c:showBubbleSize val="0"/>
          <c:extLst>
            <c:ext xmlns:c15="http://schemas.microsoft.com/office/drawing/2012/chart" uri="{CE6537A1-D6FC-4f65-9D91-7224C49458BB}"/>
          </c:extLst>
        </c:dLbl>
      </c:pivotFmt>
      <c:pivotFmt>
        <c:idx val="656"/>
        <c:dLbl>
          <c:idx val="0"/>
          <c:showLegendKey val="0"/>
          <c:showVal val="0"/>
          <c:showCatName val="0"/>
          <c:showSerName val="0"/>
          <c:showPercent val="0"/>
          <c:showBubbleSize val="0"/>
          <c:extLst>
            <c:ext xmlns:c15="http://schemas.microsoft.com/office/drawing/2012/chart" uri="{CE6537A1-D6FC-4f65-9D91-7224C49458BB}"/>
          </c:extLst>
        </c:dLbl>
      </c:pivotFmt>
      <c:pivotFmt>
        <c:idx val="657"/>
        <c:dLbl>
          <c:idx val="0"/>
          <c:showLegendKey val="0"/>
          <c:showVal val="0"/>
          <c:showCatName val="0"/>
          <c:showSerName val="0"/>
          <c:showPercent val="0"/>
          <c:showBubbleSize val="0"/>
          <c:extLst>
            <c:ext xmlns:c15="http://schemas.microsoft.com/office/drawing/2012/chart" uri="{CE6537A1-D6FC-4f65-9D91-7224C49458BB}"/>
          </c:extLst>
        </c:dLbl>
      </c:pivotFmt>
      <c:pivotFmt>
        <c:idx val="658"/>
        <c:dLbl>
          <c:idx val="0"/>
          <c:showLegendKey val="0"/>
          <c:showVal val="0"/>
          <c:showCatName val="0"/>
          <c:showSerName val="0"/>
          <c:showPercent val="0"/>
          <c:showBubbleSize val="0"/>
          <c:extLst>
            <c:ext xmlns:c15="http://schemas.microsoft.com/office/drawing/2012/chart" uri="{CE6537A1-D6FC-4f65-9D91-7224C49458BB}"/>
          </c:extLst>
        </c:dLbl>
      </c:pivotFmt>
      <c:pivotFmt>
        <c:idx val="659"/>
        <c:dLbl>
          <c:idx val="0"/>
          <c:showLegendKey val="0"/>
          <c:showVal val="0"/>
          <c:showCatName val="0"/>
          <c:showSerName val="0"/>
          <c:showPercent val="0"/>
          <c:showBubbleSize val="0"/>
          <c:extLst>
            <c:ext xmlns:c15="http://schemas.microsoft.com/office/drawing/2012/chart" uri="{CE6537A1-D6FC-4f65-9D91-7224C49458BB}"/>
          </c:extLst>
        </c:dLbl>
      </c:pivotFmt>
      <c:pivotFmt>
        <c:idx val="660"/>
        <c:dLbl>
          <c:idx val="0"/>
          <c:showLegendKey val="0"/>
          <c:showVal val="0"/>
          <c:showCatName val="0"/>
          <c:showSerName val="0"/>
          <c:showPercent val="0"/>
          <c:showBubbleSize val="0"/>
          <c:extLst>
            <c:ext xmlns:c15="http://schemas.microsoft.com/office/drawing/2012/chart" uri="{CE6537A1-D6FC-4f65-9D91-7224C49458BB}"/>
          </c:extLst>
        </c:dLbl>
      </c:pivotFmt>
      <c:pivotFmt>
        <c:idx val="661"/>
        <c:dLbl>
          <c:idx val="0"/>
          <c:showLegendKey val="0"/>
          <c:showVal val="0"/>
          <c:showCatName val="0"/>
          <c:showSerName val="0"/>
          <c:showPercent val="0"/>
          <c:showBubbleSize val="0"/>
          <c:extLst>
            <c:ext xmlns:c15="http://schemas.microsoft.com/office/drawing/2012/chart" uri="{CE6537A1-D6FC-4f65-9D91-7224C49458BB}"/>
          </c:extLst>
        </c:dLbl>
      </c:pivotFmt>
      <c:pivotFmt>
        <c:idx val="662"/>
        <c:dLbl>
          <c:idx val="0"/>
          <c:showLegendKey val="0"/>
          <c:showVal val="0"/>
          <c:showCatName val="0"/>
          <c:showSerName val="0"/>
          <c:showPercent val="0"/>
          <c:showBubbleSize val="0"/>
          <c:extLst>
            <c:ext xmlns:c15="http://schemas.microsoft.com/office/drawing/2012/chart" uri="{CE6537A1-D6FC-4f65-9D91-7224C49458BB}"/>
          </c:extLst>
        </c:dLbl>
      </c:pivotFmt>
      <c:pivotFmt>
        <c:idx val="663"/>
        <c:dLbl>
          <c:idx val="0"/>
          <c:showLegendKey val="0"/>
          <c:showVal val="0"/>
          <c:showCatName val="0"/>
          <c:showSerName val="0"/>
          <c:showPercent val="0"/>
          <c:showBubbleSize val="0"/>
          <c:extLst>
            <c:ext xmlns:c15="http://schemas.microsoft.com/office/drawing/2012/chart" uri="{CE6537A1-D6FC-4f65-9D91-7224C49458BB}"/>
          </c:extLst>
        </c:dLbl>
      </c:pivotFmt>
      <c:pivotFmt>
        <c:idx val="664"/>
        <c:dLbl>
          <c:idx val="0"/>
          <c:showLegendKey val="0"/>
          <c:showVal val="0"/>
          <c:showCatName val="0"/>
          <c:showSerName val="0"/>
          <c:showPercent val="0"/>
          <c:showBubbleSize val="0"/>
          <c:extLst>
            <c:ext xmlns:c15="http://schemas.microsoft.com/office/drawing/2012/chart" uri="{CE6537A1-D6FC-4f65-9D91-7224C49458BB}"/>
          </c:extLst>
        </c:dLbl>
      </c:pivotFmt>
      <c:pivotFmt>
        <c:idx val="665"/>
        <c:dLbl>
          <c:idx val="0"/>
          <c:showLegendKey val="0"/>
          <c:showVal val="0"/>
          <c:showCatName val="0"/>
          <c:showSerName val="0"/>
          <c:showPercent val="0"/>
          <c:showBubbleSize val="0"/>
          <c:extLst>
            <c:ext xmlns:c15="http://schemas.microsoft.com/office/drawing/2012/chart" uri="{CE6537A1-D6FC-4f65-9D91-7224C49458BB}"/>
          </c:extLst>
        </c:dLbl>
      </c:pivotFmt>
      <c:pivotFmt>
        <c:idx val="666"/>
        <c:dLbl>
          <c:idx val="0"/>
          <c:showLegendKey val="0"/>
          <c:showVal val="0"/>
          <c:showCatName val="0"/>
          <c:showSerName val="0"/>
          <c:showPercent val="0"/>
          <c:showBubbleSize val="0"/>
          <c:extLst>
            <c:ext xmlns:c15="http://schemas.microsoft.com/office/drawing/2012/chart" uri="{CE6537A1-D6FC-4f65-9D91-7224C49458BB}"/>
          </c:extLst>
        </c:dLbl>
      </c:pivotFmt>
      <c:pivotFmt>
        <c:idx val="667"/>
        <c:dLbl>
          <c:idx val="0"/>
          <c:showLegendKey val="0"/>
          <c:showVal val="0"/>
          <c:showCatName val="0"/>
          <c:showSerName val="0"/>
          <c:showPercent val="0"/>
          <c:showBubbleSize val="0"/>
          <c:extLst>
            <c:ext xmlns:c15="http://schemas.microsoft.com/office/drawing/2012/chart" uri="{CE6537A1-D6FC-4f65-9D91-7224C49458BB}"/>
          </c:extLst>
        </c:dLbl>
      </c:pivotFmt>
      <c:pivotFmt>
        <c:idx val="668"/>
        <c:dLbl>
          <c:idx val="0"/>
          <c:showLegendKey val="0"/>
          <c:showVal val="0"/>
          <c:showCatName val="0"/>
          <c:showSerName val="0"/>
          <c:showPercent val="0"/>
          <c:showBubbleSize val="0"/>
          <c:extLst>
            <c:ext xmlns:c15="http://schemas.microsoft.com/office/drawing/2012/chart" uri="{CE6537A1-D6FC-4f65-9D91-7224C49458BB}"/>
          </c:extLst>
        </c:dLbl>
      </c:pivotFmt>
      <c:pivotFmt>
        <c:idx val="669"/>
        <c:dLbl>
          <c:idx val="0"/>
          <c:showLegendKey val="0"/>
          <c:showVal val="0"/>
          <c:showCatName val="0"/>
          <c:showSerName val="0"/>
          <c:showPercent val="0"/>
          <c:showBubbleSize val="0"/>
          <c:extLst>
            <c:ext xmlns:c15="http://schemas.microsoft.com/office/drawing/2012/chart" uri="{CE6537A1-D6FC-4f65-9D91-7224C49458BB}"/>
          </c:extLst>
        </c:dLbl>
      </c:pivotFmt>
      <c:pivotFmt>
        <c:idx val="670"/>
        <c:dLbl>
          <c:idx val="0"/>
          <c:showLegendKey val="0"/>
          <c:showVal val="0"/>
          <c:showCatName val="0"/>
          <c:showSerName val="0"/>
          <c:showPercent val="0"/>
          <c:showBubbleSize val="0"/>
          <c:extLst>
            <c:ext xmlns:c15="http://schemas.microsoft.com/office/drawing/2012/chart" uri="{CE6537A1-D6FC-4f65-9D91-7224C49458BB}"/>
          </c:extLst>
        </c:dLbl>
      </c:pivotFmt>
      <c:pivotFmt>
        <c:idx val="671"/>
        <c:dLbl>
          <c:idx val="0"/>
          <c:showLegendKey val="0"/>
          <c:showVal val="0"/>
          <c:showCatName val="0"/>
          <c:showSerName val="0"/>
          <c:showPercent val="0"/>
          <c:showBubbleSize val="0"/>
          <c:extLst>
            <c:ext xmlns:c15="http://schemas.microsoft.com/office/drawing/2012/chart" uri="{CE6537A1-D6FC-4f65-9D91-7224C49458BB}"/>
          </c:extLst>
        </c:dLbl>
      </c:pivotFmt>
      <c:pivotFmt>
        <c:idx val="672"/>
        <c:spPr>
          <a:solidFill>
            <a:srgbClr val="00B0F0">
              <a:alpha val="85000"/>
            </a:srgbClr>
          </a:solidFill>
          <a:ln w="9525" cap="flat" cmpd="sng" algn="ctr">
            <a:no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73"/>
        <c:spPr>
          <a:solidFill>
            <a:schemeClr val="accent1">
              <a:alpha val="85000"/>
            </a:schemeClr>
          </a:solidFill>
          <a:ln w="9525" cap="flat" cmpd="sng" algn="ctr">
            <a:no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74"/>
        <c:spPr>
          <a:solidFill>
            <a:srgbClr val="ED1313"/>
          </a:solidFill>
          <a:ln w="9525" cap="flat" cmpd="sng" algn="ctr">
            <a:noFill/>
            <a:round/>
          </a:ln>
          <a:effectLst/>
        </c:spPr>
      </c:pivotFmt>
      <c:pivotFmt>
        <c:idx val="675"/>
        <c:spPr>
          <a:solidFill>
            <a:srgbClr val="00B0F0">
              <a:alpha val="85000"/>
            </a:srgb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76"/>
        <c:spPr>
          <a:solidFill>
            <a:schemeClr val="accent1">
              <a:alpha val="85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77"/>
        <c:spPr>
          <a:solidFill>
            <a:srgbClr val="ED1313"/>
          </a:solidFill>
          <a:ln w="9525" cap="flat" cmpd="sng" algn="ctr">
            <a:noFill/>
            <a:round/>
          </a:ln>
          <a:effectLst/>
        </c:spPr>
      </c:pivotFmt>
      <c:pivotFmt>
        <c:idx val="678"/>
        <c:spPr>
          <a:solidFill>
            <a:srgbClr val="00B0F0">
              <a:alpha val="85000"/>
            </a:srgb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79"/>
        <c:spPr>
          <a:solidFill>
            <a:schemeClr val="accent1">
              <a:alpha val="85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80"/>
        <c:spPr>
          <a:solidFill>
            <a:srgbClr val="ED1313"/>
          </a:solidFill>
          <a:ln w="9525" cap="flat" cmpd="sng" algn="ctr">
            <a:noFill/>
            <a:round/>
          </a:ln>
          <a:effectLst/>
        </c:spPr>
      </c:pivotFmt>
    </c:pivotFmts>
    <c:plotArea>
      <c:layout/>
      <c:barChart>
        <c:barDir val="bar"/>
        <c:grouping val="clustered"/>
        <c:varyColors val="0"/>
        <c:ser>
          <c:idx val="0"/>
          <c:order val="0"/>
          <c:tx>
            <c:strRef>
              <c:f>'Task 4'!$A$3</c:f>
              <c:strCache>
                <c:ptCount val="1"/>
                <c:pt idx="0">
                  <c:v>Sum of Recovered Cases</c:v>
                </c:pt>
              </c:strCache>
            </c:strRef>
          </c:tx>
          <c:spPr>
            <a:solidFill>
              <a:srgbClr val="00B0F0">
                <a:alpha val="85000"/>
              </a:srgbClr>
            </a:solidFill>
            <a:ln w="9525" cap="flat" cmpd="sng" algn="ctr">
              <a:no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4'!$A$4</c:f>
              <c:strCache>
                <c:ptCount val="1"/>
                <c:pt idx="0">
                  <c:v>Total</c:v>
                </c:pt>
              </c:strCache>
            </c:strRef>
          </c:cat>
          <c:val>
            <c:numRef>
              <c:f>'Task 4'!$A$4</c:f>
              <c:numCache>
                <c:formatCode>#,##0</c:formatCode>
                <c:ptCount val="1"/>
                <c:pt idx="0">
                  <c:v>485399998</c:v>
                </c:pt>
              </c:numCache>
            </c:numRef>
          </c:val>
          <c:extLst>
            <c:ext xmlns:c16="http://schemas.microsoft.com/office/drawing/2014/chart" uri="{C3380CC4-5D6E-409C-BE32-E72D297353CC}">
              <c16:uniqueId val="{00000000-9688-4CAE-94F3-F8883BB688E6}"/>
            </c:ext>
          </c:extLst>
        </c:ser>
        <c:ser>
          <c:idx val="1"/>
          <c:order val="1"/>
          <c:tx>
            <c:strRef>
              <c:f>'Task 4'!$B$3</c:f>
              <c:strCache>
                <c:ptCount val="1"/>
                <c:pt idx="0">
                  <c:v>Sum of Total Cases</c:v>
                </c:pt>
              </c:strCache>
            </c:strRef>
          </c:tx>
          <c:spPr>
            <a:solidFill>
              <a:schemeClr val="accent2">
                <a:alpha val="85000"/>
              </a:schemeClr>
            </a:solidFill>
            <a:ln w="9525" cap="flat" cmpd="sng" algn="ctr">
              <a:noFill/>
              <a:round/>
            </a:ln>
            <a:effectLst/>
          </c:spPr>
          <c:invertIfNegative val="0"/>
          <c:dPt>
            <c:idx val="0"/>
            <c:invertIfNegative val="0"/>
            <c:bubble3D val="0"/>
            <c:spPr>
              <a:solidFill>
                <a:srgbClr val="ED1313"/>
              </a:solidFill>
              <a:ln w="9525" cap="flat" cmpd="sng" algn="ctr">
                <a:noFill/>
                <a:round/>
              </a:ln>
              <a:effectLst/>
            </c:spPr>
            <c:extLst>
              <c:ext xmlns:c16="http://schemas.microsoft.com/office/drawing/2014/chart" uri="{C3380CC4-5D6E-409C-BE32-E72D297353CC}">
                <c16:uniqueId val="{00000002-9688-4CAE-94F3-F8883BB688E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4'!$A$4</c:f>
              <c:strCache>
                <c:ptCount val="1"/>
                <c:pt idx="0">
                  <c:v>Total</c:v>
                </c:pt>
              </c:strCache>
            </c:strRef>
          </c:cat>
          <c:val>
            <c:numRef>
              <c:f>'Task 4'!$B$4</c:f>
              <c:numCache>
                <c:formatCode>#,##0</c:formatCode>
                <c:ptCount val="1"/>
                <c:pt idx="0">
                  <c:v>491575827</c:v>
                </c:pt>
              </c:numCache>
            </c:numRef>
          </c:val>
          <c:extLst>
            <c:ext xmlns:c16="http://schemas.microsoft.com/office/drawing/2014/chart" uri="{C3380CC4-5D6E-409C-BE32-E72D297353CC}">
              <c16:uniqueId val="{00000003-9688-4CAE-94F3-F8883BB688E6}"/>
            </c:ext>
          </c:extLst>
        </c:ser>
        <c:dLbls>
          <c:dLblPos val="inEnd"/>
          <c:showLegendKey val="0"/>
          <c:showVal val="1"/>
          <c:showCatName val="0"/>
          <c:showSerName val="0"/>
          <c:showPercent val="0"/>
          <c:showBubbleSize val="0"/>
        </c:dLbls>
        <c:gapWidth val="65"/>
        <c:axId val="506704192"/>
        <c:axId val="279432815"/>
      </c:barChart>
      <c:catAx>
        <c:axId val="506704192"/>
        <c:scaling>
          <c:orientation val="minMax"/>
        </c:scaling>
        <c:delete val="1"/>
        <c:axPos val="l"/>
        <c:numFmt formatCode="General" sourceLinked="1"/>
        <c:majorTickMark val="none"/>
        <c:minorTickMark val="none"/>
        <c:tickLblPos val="nextTo"/>
        <c:crossAx val="279432815"/>
        <c:crosses val="autoZero"/>
        <c:auto val="1"/>
        <c:lblAlgn val="ctr"/>
        <c:lblOffset val="100"/>
        <c:noMultiLvlLbl val="0"/>
      </c:catAx>
      <c:valAx>
        <c:axId val="279432815"/>
        <c:scaling>
          <c:orientation val="minMax"/>
        </c:scaling>
        <c:delete val="1"/>
        <c:axPos val="b"/>
        <c:numFmt formatCode="#,##0" sourceLinked="1"/>
        <c:majorTickMark val="none"/>
        <c:minorTickMark val="none"/>
        <c:tickLblPos val="nextTo"/>
        <c:crossAx val="506704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25400" cap="flat" cmpd="sng" algn="ctr">
      <a:solidFill>
        <a:schemeClr val="tx1">
          <a:lumMod val="65000"/>
          <a:lumOff val="35000"/>
          <a:alpha val="60000"/>
        </a:schemeClr>
      </a:solidFill>
      <a:round/>
    </a:ln>
    <a:effectLst/>
  </c:spPr>
  <c:txPr>
    <a:bodyPr/>
    <a:lstStyle/>
    <a:p>
      <a:pPr>
        <a:defRPr>
          <a:solidFill>
            <a:schemeClr val="tx1"/>
          </a:solidFill>
          <a:latin typeface="Century Gothic" panose="020B0502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[Covid-19.xlsx]Task 1!PivotTable1</c:name>
    <c:fmtId val="20"/>
  </c:pivotSource>
  <c:chart>
    <c:title>
      <c:tx>
        <c:rich>
          <a:bodyPr rot="0" spcFirstLastPara="1" vertOverflow="ellipsis" vert="horz" wrap="square" anchor="ctr" anchorCtr="1"/>
          <a:lstStyle/>
          <a:p>
            <a:pPr>
              <a:defRPr sz="1400" b="1" i="0" u="none" strike="noStrike" kern="1200" spc="0" baseline="0">
                <a:solidFill>
                  <a:schemeClr val="tx1"/>
                </a:solidFill>
                <a:latin typeface="Century Gothic" panose="020B0502020202020204" pitchFamily="34" charset="0"/>
                <a:ea typeface="+mn-ea"/>
                <a:cs typeface="+mn-cs"/>
              </a:defRPr>
            </a:pPr>
            <a:r>
              <a:rPr lang="en-US" b="1"/>
              <a:t>Top 5 Countries with Highest Number of Cases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Century Gothic" panose="020B0502020202020204" pitchFamily="34" charset="0"/>
              <a:ea typeface="+mn-ea"/>
              <a:cs typeface="+mn-cs"/>
            </a:defRPr>
          </a:pPr>
          <a:endParaRPr lang="en-US"/>
        </a:p>
      </c:txPr>
    </c:title>
    <c:autoTitleDeleted val="0"/>
    <c:pivotFmts>
      <c:pivotFmt>
        <c:idx val="0"/>
        <c:spPr>
          <a:gradFill>
            <a:gsLst>
              <a:gs pos="47000">
                <a:srgbClr val="B40000"/>
              </a:gs>
              <a:gs pos="82000">
                <a:srgbClr val="56ACD2"/>
              </a:gs>
            </a:gsLst>
            <a:lin ang="60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entury Gothic" panose="020B0502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47000">
                <a:srgbClr val="B40000"/>
              </a:gs>
              <a:gs pos="82000">
                <a:srgbClr val="56ACD2"/>
              </a:gs>
            </a:gsLst>
            <a:lin ang="60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47000">
                <a:srgbClr val="B40000"/>
              </a:gs>
              <a:gs pos="82000">
                <a:srgbClr val="56ACD2"/>
              </a:gs>
            </a:gsLst>
            <a:lin ang="60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1'!$B$4</c:f>
              <c:strCache>
                <c:ptCount val="1"/>
                <c:pt idx="0">
                  <c:v>Total</c:v>
                </c:pt>
              </c:strCache>
            </c:strRef>
          </c:tx>
          <c:spPr>
            <a:gradFill>
              <a:gsLst>
                <a:gs pos="47000">
                  <a:srgbClr val="B40000"/>
                </a:gs>
                <a:gs pos="82000">
                  <a:srgbClr val="56ACD2"/>
                </a:gs>
              </a:gsLst>
              <a:lin ang="6000000" scaled="0"/>
            </a:gradFill>
            <a:ln>
              <a:noFill/>
            </a:ln>
            <a:effectLst/>
          </c:spPr>
          <c:invertIfNegative val="0"/>
          <c:cat>
            <c:strRef>
              <c:f>'Task 1'!$A$5:$A$9</c:f>
              <c:strCache>
                <c:ptCount val="5"/>
                <c:pt idx="0">
                  <c:v>USA</c:v>
                </c:pt>
                <c:pt idx="1">
                  <c:v>India</c:v>
                </c:pt>
                <c:pt idx="2">
                  <c:v>Brazil</c:v>
                </c:pt>
                <c:pt idx="3">
                  <c:v>France</c:v>
                </c:pt>
                <c:pt idx="4">
                  <c:v>Germany</c:v>
                </c:pt>
              </c:strCache>
            </c:strRef>
          </c:cat>
          <c:val>
            <c:numRef>
              <c:f>'Task 1'!$B$5:$B$9</c:f>
              <c:numCache>
                <c:formatCode>0.0,,\ "M"</c:formatCode>
                <c:ptCount val="5"/>
                <c:pt idx="0">
                  <c:v>81839052</c:v>
                </c:pt>
                <c:pt idx="1">
                  <c:v>43029044</c:v>
                </c:pt>
                <c:pt idx="2">
                  <c:v>29999816</c:v>
                </c:pt>
                <c:pt idx="3">
                  <c:v>25997852</c:v>
                </c:pt>
                <c:pt idx="4">
                  <c:v>21646375</c:v>
                </c:pt>
              </c:numCache>
            </c:numRef>
          </c:val>
          <c:extLst>
            <c:ext xmlns:c16="http://schemas.microsoft.com/office/drawing/2014/chart" uri="{C3380CC4-5D6E-409C-BE32-E72D297353CC}">
              <c16:uniqueId val="{00000000-B300-4A23-B024-757D08521052}"/>
            </c:ext>
          </c:extLst>
        </c:ser>
        <c:dLbls>
          <c:showLegendKey val="0"/>
          <c:showVal val="0"/>
          <c:showCatName val="0"/>
          <c:showSerName val="0"/>
          <c:showPercent val="0"/>
          <c:showBubbleSize val="0"/>
        </c:dLbls>
        <c:gapWidth val="219"/>
        <c:overlap val="-27"/>
        <c:axId val="480059359"/>
        <c:axId val="480075679"/>
      </c:barChart>
      <c:catAx>
        <c:axId val="48005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Century Gothic" panose="020B0502020202020204" pitchFamily="34" charset="0"/>
                <a:ea typeface="+mn-ea"/>
                <a:cs typeface="+mn-cs"/>
              </a:defRPr>
            </a:pPr>
            <a:endParaRPr lang="en-US"/>
          </a:p>
        </c:txPr>
        <c:crossAx val="480075679"/>
        <c:crosses val="autoZero"/>
        <c:auto val="1"/>
        <c:lblAlgn val="ctr"/>
        <c:lblOffset val="100"/>
        <c:noMultiLvlLbl val="0"/>
      </c:catAx>
      <c:valAx>
        <c:axId val="480075679"/>
        <c:scaling>
          <c:orientation val="minMax"/>
        </c:scaling>
        <c:delete val="0"/>
        <c:axPos val="l"/>
        <c:majorGridlines>
          <c:spPr>
            <a:ln w="9525" cap="flat" cmpd="sng" algn="ctr">
              <a:solidFill>
                <a:schemeClr val="tx1">
                  <a:lumMod val="50000"/>
                  <a:lumOff val="50000"/>
                </a:schemeClr>
              </a:solidFill>
              <a:round/>
            </a:ln>
            <a:effectLst/>
          </c:spPr>
        </c:majorGridlines>
        <c:numFmt formatCode="0.0,,\ &quot;M&quot;"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480059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25400" cap="flat" cmpd="sng" algn="ctr">
      <a:solidFill>
        <a:schemeClr val="tx1">
          <a:lumMod val="65000"/>
          <a:lumOff val="35000"/>
          <a:alpha val="60000"/>
        </a:schemeClr>
      </a:solidFill>
      <a:round/>
    </a:ln>
    <a:effectLst/>
  </c:spPr>
  <c:txPr>
    <a:bodyPr/>
    <a:lstStyle/>
    <a:p>
      <a:pPr>
        <a:defRPr>
          <a:solidFill>
            <a:schemeClr val="tx1"/>
          </a:solidFill>
          <a:latin typeface="Century Gothic" panose="020B0502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[Covid-19.xlsx]Task 1.2!PivotTable9</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Century Gothic" panose="020B0502020202020204" pitchFamily="34" charset="0"/>
                <a:ea typeface="+mn-ea"/>
                <a:cs typeface="+mn-cs"/>
              </a:defRPr>
            </a:pPr>
            <a:r>
              <a:rPr lang="en-US" b="1"/>
              <a:t>Top 5 Countries with Highest Number of Deaths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Century Gothic" panose="020B0502020202020204" pitchFamily="34" charset="0"/>
              <a:ea typeface="+mn-ea"/>
              <a:cs typeface="+mn-cs"/>
            </a:defRPr>
          </a:pPr>
          <a:endParaRPr lang="en-US"/>
        </a:p>
      </c:txPr>
    </c:title>
    <c:autoTitleDeleted val="0"/>
    <c:pivotFmts>
      <c:pivotFmt>
        <c:idx val="0"/>
        <c:spPr>
          <a:gradFill>
            <a:gsLst>
              <a:gs pos="47000">
                <a:srgbClr val="B40000"/>
              </a:gs>
              <a:gs pos="82000">
                <a:srgbClr val="56ACD2"/>
              </a:gs>
            </a:gsLst>
            <a:lin ang="60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entury Gothic" panose="020B0502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47000">
                <a:srgbClr val="B40000"/>
              </a:gs>
              <a:gs pos="82000">
                <a:srgbClr val="56ACD2"/>
              </a:gs>
            </a:gsLst>
            <a:lin ang="60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47000">
                <a:srgbClr val="B40000"/>
              </a:gs>
              <a:gs pos="82000">
                <a:srgbClr val="56ACD2"/>
              </a:gs>
            </a:gsLst>
            <a:lin ang="60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1.2'!$B$1</c:f>
              <c:strCache>
                <c:ptCount val="1"/>
                <c:pt idx="0">
                  <c:v>Total</c:v>
                </c:pt>
              </c:strCache>
            </c:strRef>
          </c:tx>
          <c:spPr>
            <a:gradFill>
              <a:gsLst>
                <a:gs pos="47000">
                  <a:srgbClr val="B40000"/>
                </a:gs>
                <a:gs pos="82000">
                  <a:srgbClr val="56ACD2"/>
                </a:gs>
              </a:gsLst>
              <a:lin ang="6000000" scaled="0"/>
            </a:gradFill>
            <a:ln>
              <a:noFill/>
            </a:ln>
            <a:effectLst/>
          </c:spPr>
          <c:invertIfNegative val="0"/>
          <c:cat>
            <c:strRef>
              <c:f>'Task 1.2'!$A$2:$A$6</c:f>
              <c:strCache>
                <c:ptCount val="5"/>
                <c:pt idx="0">
                  <c:v>USA</c:v>
                </c:pt>
                <c:pt idx="1">
                  <c:v>Brazil</c:v>
                </c:pt>
                <c:pt idx="2">
                  <c:v>India</c:v>
                </c:pt>
                <c:pt idx="3">
                  <c:v>Russia</c:v>
                </c:pt>
                <c:pt idx="4">
                  <c:v>Mexico</c:v>
                </c:pt>
              </c:strCache>
            </c:strRef>
          </c:cat>
          <c:val>
            <c:numRef>
              <c:f>'Task 1.2'!$B$2:$B$6</c:f>
              <c:numCache>
                <c:formatCode>#,##0</c:formatCode>
                <c:ptCount val="5"/>
                <c:pt idx="0">
                  <c:v>1008222</c:v>
                </c:pt>
                <c:pt idx="1">
                  <c:v>660269</c:v>
                </c:pt>
                <c:pt idx="2">
                  <c:v>521388</c:v>
                </c:pt>
                <c:pt idx="3">
                  <c:v>369708</c:v>
                </c:pt>
                <c:pt idx="4">
                  <c:v>323212</c:v>
                </c:pt>
              </c:numCache>
            </c:numRef>
          </c:val>
          <c:extLst>
            <c:ext xmlns:c16="http://schemas.microsoft.com/office/drawing/2014/chart" uri="{C3380CC4-5D6E-409C-BE32-E72D297353CC}">
              <c16:uniqueId val="{00000000-64A6-4053-8125-8E6D161796B7}"/>
            </c:ext>
          </c:extLst>
        </c:ser>
        <c:dLbls>
          <c:showLegendKey val="0"/>
          <c:showVal val="0"/>
          <c:showCatName val="0"/>
          <c:showSerName val="0"/>
          <c:showPercent val="0"/>
          <c:showBubbleSize val="0"/>
        </c:dLbls>
        <c:gapWidth val="219"/>
        <c:overlap val="-27"/>
        <c:axId val="385674303"/>
        <c:axId val="385677663"/>
      </c:barChart>
      <c:catAx>
        <c:axId val="38567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Century Gothic" panose="020B0502020202020204" pitchFamily="34" charset="0"/>
                <a:ea typeface="+mn-ea"/>
                <a:cs typeface="+mn-cs"/>
              </a:defRPr>
            </a:pPr>
            <a:endParaRPr lang="en-US"/>
          </a:p>
        </c:txPr>
        <c:crossAx val="385677663"/>
        <c:crosses val="autoZero"/>
        <c:auto val="1"/>
        <c:lblAlgn val="ctr"/>
        <c:lblOffset val="100"/>
        <c:noMultiLvlLbl val="0"/>
      </c:catAx>
      <c:valAx>
        <c:axId val="385677663"/>
        <c:scaling>
          <c:orientation val="minMax"/>
        </c:scaling>
        <c:delete val="0"/>
        <c:axPos val="l"/>
        <c:majorGridlines>
          <c:spPr>
            <a:ln w="9525" cap="flat" cmpd="sng" algn="ctr">
              <a:solidFill>
                <a:schemeClr val="tx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385674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25400" cap="flat" cmpd="sng" algn="ctr">
      <a:solidFill>
        <a:schemeClr val="tx1">
          <a:lumMod val="65000"/>
          <a:lumOff val="35000"/>
          <a:alpha val="60000"/>
        </a:schemeClr>
      </a:solidFill>
      <a:round/>
    </a:ln>
    <a:effectLst/>
  </c:spPr>
  <c:txPr>
    <a:bodyPr/>
    <a:lstStyle/>
    <a:p>
      <a:pPr>
        <a:defRPr>
          <a:solidFill>
            <a:schemeClr val="tx1"/>
          </a:solidFill>
          <a:latin typeface="Century Gothic" panose="020B0502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[Covid-19.xlsx]Task 3!PivotTable6</c:name>
    <c:fmtId val="11"/>
  </c:pivotSource>
  <c:chart>
    <c:title>
      <c:tx>
        <c:rich>
          <a:bodyPr rot="0" spcFirstLastPara="1" vertOverflow="ellipsis" vert="horz" wrap="square" anchor="ctr" anchorCtr="1"/>
          <a:lstStyle/>
          <a:p>
            <a:pPr>
              <a:defRPr sz="1400" b="1" i="0" u="none" strike="noStrike" kern="1200" spc="0" baseline="0">
                <a:solidFill>
                  <a:schemeClr val="tx1"/>
                </a:solidFill>
                <a:latin typeface="Century Gothic" panose="020B0502020202020204" pitchFamily="34" charset="0"/>
                <a:ea typeface="+mn-ea"/>
                <a:cs typeface="+mn-cs"/>
              </a:defRPr>
            </a:pPr>
            <a:r>
              <a:rPr lang="en-US" b="1"/>
              <a:t>Top 3 Countries with Highest Death Percentage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Century Gothic" panose="020B0502020202020204" pitchFamily="34" charset="0"/>
              <a:ea typeface="+mn-ea"/>
              <a:cs typeface="+mn-cs"/>
            </a:defRPr>
          </a:pPr>
          <a:endParaRPr lang="en-US"/>
        </a:p>
      </c:txPr>
    </c:title>
    <c:autoTitleDeleted val="0"/>
    <c:pivotFmts>
      <c:pivotFmt>
        <c:idx val="0"/>
        <c:spPr>
          <a:gradFill>
            <a:gsLst>
              <a:gs pos="47000">
                <a:srgbClr val="B40000"/>
              </a:gs>
              <a:gs pos="82000">
                <a:srgbClr val="56ACD2"/>
              </a:gs>
            </a:gsLst>
            <a:lin ang="108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entury Gothic" panose="020B0502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47000">
                <a:srgbClr val="B40000"/>
              </a:gs>
              <a:gs pos="82000">
                <a:srgbClr val="56ACD2"/>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47000">
                <a:srgbClr val="B40000"/>
              </a:gs>
              <a:gs pos="82000">
                <a:srgbClr val="56ACD2"/>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 3'!$B$3</c:f>
              <c:strCache>
                <c:ptCount val="1"/>
                <c:pt idx="0">
                  <c:v>Total</c:v>
                </c:pt>
              </c:strCache>
            </c:strRef>
          </c:tx>
          <c:spPr>
            <a:gradFill>
              <a:gsLst>
                <a:gs pos="47000">
                  <a:srgbClr val="B40000"/>
                </a:gs>
                <a:gs pos="82000">
                  <a:srgbClr val="56ACD2"/>
                </a:gs>
              </a:gsLst>
              <a:lin ang="10800000" scaled="0"/>
            </a:gradFill>
            <a:ln>
              <a:noFill/>
            </a:ln>
            <a:effectLst/>
          </c:spPr>
          <c:invertIfNegative val="0"/>
          <c:cat>
            <c:strRef>
              <c:f>'Task 3'!$A$4:$A$6</c:f>
              <c:strCache>
                <c:ptCount val="3"/>
                <c:pt idx="0">
                  <c:v>Sudan</c:v>
                </c:pt>
                <c:pt idx="1">
                  <c:v>Western Sahara</c:v>
                </c:pt>
                <c:pt idx="2">
                  <c:v>Yemen</c:v>
                </c:pt>
              </c:strCache>
            </c:strRef>
          </c:cat>
          <c:val>
            <c:numRef>
              <c:f>'Task 3'!$B$4:$B$6</c:f>
              <c:numCache>
                <c:formatCode>0.00%</c:formatCode>
                <c:ptCount val="3"/>
                <c:pt idx="0">
                  <c:v>7.9202647082559918E-2</c:v>
                </c:pt>
                <c:pt idx="1">
                  <c:v>0.1</c:v>
                </c:pt>
                <c:pt idx="2">
                  <c:v>0.18151787226833813</c:v>
                </c:pt>
              </c:numCache>
            </c:numRef>
          </c:val>
          <c:extLst>
            <c:ext xmlns:c16="http://schemas.microsoft.com/office/drawing/2014/chart" uri="{C3380CC4-5D6E-409C-BE32-E72D297353CC}">
              <c16:uniqueId val="{00000000-41D1-4DEF-B6B8-D27A43345593}"/>
            </c:ext>
          </c:extLst>
        </c:ser>
        <c:dLbls>
          <c:showLegendKey val="0"/>
          <c:showVal val="0"/>
          <c:showCatName val="0"/>
          <c:showSerName val="0"/>
          <c:showPercent val="0"/>
          <c:showBubbleSize val="0"/>
        </c:dLbls>
        <c:gapWidth val="182"/>
        <c:axId val="608146623"/>
        <c:axId val="608137503"/>
      </c:barChart>
      <c:catAx>
        <c:axId val="608146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Century Gothic" panose="020B0502020202020204" pitchFamily="34" charset="0"/>
                <a:ea typeface="+mn-ea"/>
                <a:cs typeface="+mn-cs"/>
              </a:defRPr>
            </a:pPr>
            <a:endParaRPr lang="en-US"/>
          </a:p>
        </c:txPr>
        <c:crossAx val="608137503"/>
        <c:crosses val="autoZero"/>
        <c:auto val="1"/>
        <c:lblAlgn val="ctr"/>
        <c:lblOffset val="100"/>
        <c:noMultiLvlLbl val="0"/>
      </c:catAx>
      <c:valAx>
        <c:axId val="608137503"/>
        <c:scaling>
          <c:orientation val="minMax"/>
        </c:scaling>
        <c:delete val="0"/>
        <c:axPos val="b"/>
        <c:majorGridlines>
          <c:spPr>
            <a:ln w="9525" cap="flat" cmpd="sng" algn="ctr">
              <a:solidFill>
                <a:schemeClr val="tx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Century Gothic" panose="020B0502020202020204" pitchFamily="34" charset="0"/>
                <a:ea typeface="+mn-ea"/>
                <a:cs typeface="+mn-cs"/>
              </a:defRPr>
            </a:pPr>
            <a:endParaRPr lang="en-US"/>
          </a:p>
        </c:txPr>
        <c:crossAx val="608146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25400" cap="flat" cmpd="sng" algn="ctr">
      <a:solidFill>
        <a:schemeClr val="tx1">
          <a:lumMod val="65000"/>
          <a:lumOff val="35000"/>
          <a:alpha val="60000"/>
        </a:schemeClr>
      </a:solidFill>
      <a:round/>
    </a:ln>
    <a:effectLst/>
  </c:spPr>
  <c:txPr>
    <a:bodyPr/>
    <a:lstStyle/>
    <a:p>
      <a:pPr>
        <a:defRPr>
          <a:solidFill>
            <a:schemeClr val="tx1"/>
          </a:solidFill>
          <a:latin typeface="Century Gothic" panose="020B0502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[Covid-19.xlsx]task 2.2!PivotTable1</c:name>
    <c:fmtId val="3"/>
  </c:pivotSource>
  <c:chart>
    <c:title>
      <c:tx>
        <c:rich>
          <a:bodyPr rot="0" spcFirstLastPara="1" vertOverflow="ellipsis" vert="horz" wrap="square" anchor="ctr" anchorCtr="1"/>
          <a:lstStyle/>
          <a:p>
            <a:pPr>
              <a:defRPr sz="1600" b="1" i="0" u="none" strike="noStrike" kern="1200" spc="0" baseline="0">
                <a:solidFill>
                  <a:schemeClr val="tx1"/>
                </a:solidFill>
                <a:latin typeface="Century Gothic" panose="020B0502020202020204" pitchFamily="34" charset="0"/>
                <a:ea typeface="+mn-ea"/>
                <a:cs typeface="+mn-cs"/>
              </a:defRPr>
            </a:pPr>
            <a:r>
              <a:rPr lang="en-US" sz="1600" b="1"/>
              <a:t>Total Deaths by Continent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Century Gothic" panose="020B0502020202020204" pitchFamily="34" charset="0"/>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entury Gothic" panose="020B0502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lumMod val="65000"/>
              <a:lumOff val="35000"/>
            </a:schemeClr>
          </a:solidFill>
          <a:ln w="19050">
            <a:noFill/>
          </a:ln>
          <a:effectLst/>
        </c:spPr>
      </c:pivotFmt>
      <c:pivotFmt>
        <c:idx val="2"/>
        <c:spPr>
          <a:solidFill>
            <a:schemeClr val="accent2"/>
          </a:solidFill>
          <a:ln w="19050">
            <a:noFill/>
          </a:ln>
          <a:effectLst/>
        </c:spPr>
      </c:pivotFmt>
      <c:pivotFmt>
        <c:idx val="3"/>
        <c:spPr>
          <a:solidFill>
            <a:srgbClr val="FF4747"/>
          </a:solidFill>
          <a:ln w="19050">
            <a:noFill/>
          </a:ln>
          <a:effectLst/>
        </c:spPr>
      </c:pivotFmt>
      <c:pivotFmt>
        <c:idx val="4"/>
        <c:spPr>
          <a:solidFill>
            <a:schemeClr val="accent4"/>
          </a:solidFill>
          <a:ln w="19050">
            <a:noFill/>
          </a:ln>
          <a:effectLst/>
        </c:spPr>
      </c:pivotFmt>
      <c:pivotFmt>
        <c:idx val="5"/>
        <c:spPr>
          <a:solidFill>
            <a:schemeClr val="accent6">
              <a:lumMod val="75000"/>
            </a:schemeClr>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1">
              <a:lumMod val="65000"/>
              <a:lumOff val="35000"/>
            </a:schemeClr>
          </a:solidFill>
          <a:ln w="19050">
            <a:noFill/>
          </a:ln>
          <a:effectLst/>
        </c:spPr>
      </c:pivotFmt>
      <c:pivotFmt>
        <c:idx val="8"/>
        <c:spPr>
          <a:solidFill>
            <a:schemeClr val="accent4"/>
          </a:solidFill>
          <a:ln w="19050">
            <a:noFill/>
          </a:ln>
          <a:effectLst/>
        </c:spPr>
      </c:pivotFmt>
      <c:pivotFmt>
        <c:idx val="9"/>
        <c:spPr>
          <a:solidFill>
            <a:schemeClr val="accent2"/>
          </a:solidFill>
          <a:ln w="19050">
            <a:noFill/>
          </a:ln>
          <a:effectLst/>
        </c:spPr>
      </c:pivotFmt>
      <c:pivotFmt>
        <c:idx val="10"/>
        <c:spPr>
          <a:solidFill>
            <a:srgbClr val="FF4747"/>
          </a:solidFill>
          <a:ln w="19050">
            <a:noFill/>
          </a:ln>
          <a:effectLst/>
        </c:spPr>
      </c:pivotFmt>
      <c:pivotFmt>
        <c:idx val="11"/>
        <c:spPr>
          <a:solidFill>
            <a:schemeClr val="accent1"/>
          </a:solidFill>
          <a:ln w="19050">
            <a:noFill/>
          </a:ln>
          <a:effectLst/>
        </c:spPr>
      </c:pivotFmt>
      <c:pivotFmt>
        <c:idx val="12"/>
        <c:spPr>
          <a:solidFill>
            <a:schemeClr val="accent6">
              <a:lumMod val="75000"/>
            </a:schemeClr>
          </a:solidFill>
          <a:ln w="19050">
            <a:noFill/>
          </a:ln>
          <a:effectLst/>
        </c:spPr>
      </c:pivotFmt>
      <c:pivotFmt>
        <c:idx val="1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entury Gothic" panose="020B0502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tx1">
              <a:lumMod val="65000"/>
              <a:lumOff val="35000"/>
            </a:schemeClr>
          </a:solidFill>
          <a:ln w="19050">
            <a:noFill/>
          </a:ln>
          <a:effectLst/>
        </c:spPr>
      </c:pivotFmt>
      <c:pivotFmt>
        <c:idx val="15"/>
        <c:spPr>
          <a:solidFill>
            <a:schemeClr val="accent4"/>
          </a:solidFill>
          <a:ln w="19050">
            <a:noFill/>
          </a:ln>
          <a:effectLst/>
        </c:spPr>
      </c:pivotFmt>
      <c:pivotFmt>
        <c:idx val="16"/>
        <c:spPr>
          <a:solidFill>
            <a:schemeClr val="accent2"/>
          </a:solidFill>
          <a:ln w="19050">
            <a:noFill/>
          </a:ln>
          <a:effectLst/>
        </c:spPr>
      </c:pivotFmt>
      <c:pivotFmt>
        <c:idx val="17"/>
        <c:spPr>
          <a:solidFill>
            <a:srgbClr val="FF4747"/>
          </a:solidFill>
          <a:ln w="19050">
            <a:noFill/>
          </a:ln>
          <a:effectLst/>
        </c:spPr>
      </c:pivotFmt>
      <c:pivotFmt>
        <c:idx val="18"/>
        <c:spPr>
          <a:solidFill>
            <a:schemeClr val="accent1"/>
          </a:solidFill>
          <a:ln w="19050">
            <a:noFill/>
          </a:ln>
          <a:effectLst/>
        </c:spPr>
      </c:pivotFmt>
      <c:pivotFmt>
        <c:idx val="19"/>
        <c:spPr>
          <a:solidFill>
            <a:schemeClr val="accent6">
              <a:lumMod val="75000"/>
            </a:schemeClr>
          </a:solidFill>
          <a:ln w="19050">
            <a:noFill/>
          </a:ln>
          <a:effectLst/>
        </c:spPr>
      </c:pivotFmt>
    </c:pivotFmts>
    <c:plotArea>
      <c:layout/>
      <c:pieChart>
        <c:varyColors val="1"/>
        <c:ser>
          <c:idx val="0"/>
          <c:order val="0"/>
          <c:tx>
            <c:strRef>
              <c:f>'task 2.2'!$B$3</c:f>
              <c:strCache>
                <c:ptCount val="1"/>
                <c:pt idx="0">
                  <c:v>Total</c:v>
                </c:pt>
              </c:strCache>
            </c:strRef>
          </c:tx>
          <c:spPr>
            <a:ln>
              <a:noFill/>
            </a:ln>
          </c:spPr>
          <c:dPt>
            <c:idx val="0"/>
            <c:bubble3D val="0"/>
            <c:explosion val="3"/>
            <c:spPr>
              <a:solidFill>
                <a:schemeClr val="tx1">
                  <a:lumMod val="65000"/>
                  <a:lumOff val="35000"/>
                </a:schemeClr>
              </a:solidFill>
              <a:ln w="19050">
                <a:noFill/>
              </a:ln>
              <a:effectLst/>
            </c:spPr>
            <c:extLst>
              <c:ext xmlns:c16="http://schemas.microsoft.com/office/drawing/2014/chart" uri="{C3380CC4-5D6E-409C-BE32-E72D297353CC}">
                <c16:uniqueId val="{00000001-FF3F-414E-A48E-D3BAB1774F89}"/>
              </c:ext>
            </c:extLst>
          </c:dPt>
          <c:dPt>
            <c:idx val="1"/>
            <c:bubble3D val="0"/>
            <c:explosion val="2"/>
            <c:spPr>
              <a:solidFill>
                <a:schemeClr val="accent4"/>
              </a:solidFill>
              <a:ln w="19050">
                <a:noFill/>
              </a:ln>
              <a:effectLst/>
            </c:spPr>
            <c:extLst>
              <c:ext xmlns:c16="http://schemas.microsoft.com/office/drawing/2014/chart" uri="{C3380CC4-5D6E-409C-BE32-E72D297353CC}">
                <c16:uniqueId val="{00000003-FF3F-414E-A48E-D3BAB1774F89}"/>
              </c:ext>
            </c:extLst>
          </c:dPt>
          <c:dPt>
            <c:idx val="2"/>
            <c:bubble3D val="0"/>
            <c:explosion val="2"/>
            <c:spPr>
              <a:solidFill>
                <a:schemeClr val="accent2"/>
              </a:solidFill>
              <a:ln w="19050">
                <a:noFill/>
              </a:ln>
              <a:effectLst/>
            </c:spPr>
            <c:extLst>
              <c:ext xmlns:c16="http://schemas.microsoft.com/office/drawing/2014/chart" uri="{C3380CC4-5D6E-409C-BE32-E72D297353CC}">
                <c16:uniqueId val="{00000005-FF3F-414E-A48E-D3BAB1774F89}"/>
              </c:ext>
            </c:extLst>
          </c:dPt>
          <c:dPt>
            <c:idx val="3"/>
            <c:bubble3D val="0"/>
            <c:explosion val="2"/>
            <c:spPr>
              <a:solidFill>
                <a:srgbClr val="FF4747"/>
              </a:solidFill>
              <a:ln w="19050">
                <a:noFill/>
              </a:ln>
              <a:effectLst/>
            </c:spPr>
            <c:extLst>
              <c:ext xmlns:c16="http://schemas.microsoft.com/office/drawing/2014/chart" uri="{C3380CC4-5D6E-409C-BE32-E72D297353CC}">
                <c16:uniqueId val="{00000007-FF3F-414E-A48E-D3BAB1774F89}"/>
              </c:ext>
            </c:extLst>
          </c:dPt>
          <c:dPt>
            <c:idx val="4"/>
            <c:bubble3D val="0"/>
            <c:explosion val="2"/>
            <c:spPr>
              <a:solidFill>
                <a:schemeClr val="accent5"/>
              </a:solidFill>
              <a:ln w="19050">
                <a:noFill/>
              </a:ln>
              <a:effectLst/>
            </c:spPr>
            <c:extLst>
              <c:ext xmlns:c16="http://schemas.microsoft.com/office/drawing/2014/chart" uri="{C3380CC4-5D6E-409C-BE32-E72D297353CC}">
                <c16:uniqueId val="{00000009-FF3F-414E-A48E-D3BAB1774F89}"/>
              </c:ext>
            </c:extLst>
          </c:dPt>
          <c:dPt>
            <c:idx val="5"/>
            <c:bubble3D val="0"/>
            <c:explosion val="9"/>
            <c:spPr>
              <a:solidFill>
                <a:schemeClr val="accent6">
                  <a:lumMod val="75000"/>
                </a:schemeClr>
              </a:solidFill>
              <a:ln w="19050">
                <a:noFill/>
              </a:ln>
              <a:effectLst/>
            </c:spPr>
            <c:extLst>
              <c:ext xmlns:c16="http://schemas.microsoft.com/office/drawing/2014/chart" uri="{C3380CC4-5D6E-409C-BE32-E72D297353CC}">
                <c16:uniqueId val="{0000000B-FF3F-414E-A48E-D3BAB1774F89}"/>
              </c:ext>
            </c:extLst>
          </c:dPt>
          <c:cat>
            <c:strRef>
              <c:f>'task 2.2'!$A$4:$A$9</c:f>
              <c:strCache>
                <c:ptCount val="6"/>
                <c:pt idx="0">
                  <c:v>Europe</c:v>
                </c:pt>
                <c:pt idx="1">
                  <c:v>Latin America and the Caribbean</c:v>
                </c:pt>
                <c:pt idx="2">
                  <c:v>Asia</c:v>
                </c:pt>
                <c:pt idx="3">
                  <c:v>Northern America</c:v>
                </c:pt>
                <c:pt idx="4">
                  <c:v>Africa</c:v>
                </c:pt>
                <c:pt idx="5">
                  <c:v>Oceania</c:v>
                </c:pt>
              </c:strCache>
            </c:strRef>
          </c:cat>
          <c:val>
            <c:numRef>
              <c:f>'task 2.2'!$B$4:$B$9</c:f>
              <c:numCache>
                <c:formatCode>#,##0</c:formatCode>
                <c:ptCount val="6"/>
                <c:pt idx="0">
                  <c:v>1775727</c:v>
                </c:pt>
                <c:pt idx="1">
                  <c:v>1686828</c:v>
                </c:pt>
                <c:pt idx="2">
                  <c:v>1405003</c:v>
                </c:pt>
                <c:pt idx="3">
                  <c:v>1046062</c:v>
                </c:pt>
                <c:pt idx="4">
                  <c:v>252873</c:v>
                </c:pt>
                <c:pt idx="5">
                  <c:v>9336</c:v>
                </c:pt>
              </c:numCache>
            </c:numRef>
          </c:val>
          <c:extLst>
            <c:ext xmlns:c16="http://schemas.microsoft.com/office/drawing/2014/chart" uri="{C3380CC4-5D6E-409C-BE32-E72D297353CC}">
              <c16:uniqueId val="{0000000C-FF3F-414E-A48E-D3BAB1774F89}"/>
            </c:ext>
          </c:extLst>
        </c:ser>
        <c:dLbls>
          <c:showLegendKey val="0"/>
          <c:showVal val="0"/>
          <c:showCatName val="0"/>
          <c:showSerName val="0"/>
          <c:showPercent val="0"/>
          <c:showBubbleSize val="0"/>
          <c:showLeaderLines val="1"/>
        </c:dLbls>
        <c:firstSliceAng val="0"/>
      </c:pieChart>
      <c:spPr>
        <a:noFill/>
        <a:ln>
          <a:noFill/>
        </a:ln>
        <a:effectLst/>
      </c:spPr>
    </c:plotArea>
    <c:legend>
      <c:legendPos val="l"/>
      <c:layout>
        <c:manualLayout>
          <c:xMode val="edge"/>
          <c:yMode val="edge"/>
          <c:x val="1.3325930038867296E-2"/>
          <c:y val="0.22741204514651339"/>
          <c:w val="0.29161471973138281"/>
          <c:h val="0.72935329047382191"/>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25400" cap="flat" cmpd="sng" algn="ctr">
      <a:solidFill>
        <a:schemeClr val="tx1">
          <a:lumMod val="65000"/>
          <a:lumOff val="35000"/>
          <a:alpha val="60000"/>
        </a:schemeClr>
      </a:solidFill>
      <a:round/>
    </a:ln>
    <a:effectLst/>
  </c:spPr>
  <c:txPr>
    <a:bodyPr/>
    <a:lstStyle/>
    <a:p>
      <a:pPr>
        <a:defRPr>
          <a:solidFill>
            <a:schemeClr val="tx1"/>
          </a:solidFill>
          <a:latin typeface="Century Gothic" panose="020B0502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7</xdr:col>
      <xdr:colOff>377933</xdr:colOff>
      <xdr:row>0</xdr:row>
      <xdr:rowOff>0</xdr:rowOff>
    </xdr:from>
    <xdr:to>
      <xdr:col>14</xdr:col>
      <xdr:colOff>47517</xdr:colOff>
      <xdr:row>3</xdr:row>
      <xdr:rowOff>146966</xdr:rowOff>
    </xdr:to>
    <xdr:sp macro="" textlink="">
      <xdr:nvSpPr>
        <xdr:cNvPr id="2" name="Rectangle 1">
          <a:extLst>
            <a:ext uri="{FF2B5EF4-FFF2-40B4-BE49-F238E27FC236}">
              <a16:creationId xmlns:a16="http://schemas.microsoft.com/office/drawing/2014/main" id="{BE9B5D9A-7B51-D3B8-EC1E-126E36E32AB2}"/>
            </a:ext>
          </a:extLst>
        </xdr:cNvPr>
        <xdr:cNvSpPr/>
      </xdr:nvSpPr>
      <xdr:spPr>
        <a:xfrm>
          <a:off x="6143733" y="0"/>
          <a:ext cx="4317784" cy="718466"/>
        </a:xfrm>
        <a:prstGeom prst="rect">
          <a:avLst/>
        </a:prstGeom>
        <a:noFill/>
      </xdr:spPr>
      <xdr:txBody>
        <a:bodyPr wrap="none" lIns="91440" tIns="45720" rIns="91440" bIns="45720">
          <a:spAutoFit/>
        </a:bodyPr>
        <a:lstStyle/>
        <a:p>
          <a:pPr algn="ctr"/>
          <a:r>
            <a:rPr lang="en-US" sz="4000" b="0" cap="none" spc="0">
              <a:ln w="0"/>
              <a:solidFill>
                <a:srgbClr val="D20000"/>
              </a:solidFill>
              <a:effectLst>
                <a:outerShdw blurRad="38100" dist="25400" dir="5400000" algn="ctr" rotWithShape="0">
                  <a:srgbClr val="6E747A">
                    <a:alpha val="43000"/>
                  </a:srgbClr>
                </a:outerShdw>
              </a:effectLst>
            </a:rPr>
            <a:t>COVID-19</a:t>
          </a:r>
          <a:r>
            <a:rPr lang="en-US" sz="4000" b="0" cap="none" spc="0" baseline="0">
              <a:ln w="0"/>
              <a:solidFill>
                <a:srgbClr val="D20000"/>
              </a:solidFill>
              <a:effectLst>
                <a:outerShdw blurRad="38100" dist="25400" dir="5400000" algn="ctr" rotWithShape="0">
                  <a:srgbClr val="6E747A">
                    <a:alpha val="43000"/>
                  </a:srgbClr>
                </a:outerShdw>
              </a:effectLst>
            </a:rPr>
            <a:t> ANALYSIS</a:t>
          </a:r>
          <a:endParaRPr lang="en-US" sz="4000" b="0" cap="none" spc="0">
            <a:ln w="0"/>
            <a:solidFill>
              <a:srgbClr val="D20000"/>
            </a:solidFill>
            <a:effectLst>
              <a:outerShdw blurRad="38100" dist="25400" dir="5400000" algn="ctr" rotWithShape="0">
                <a:srgbClr val="6E747A">
                  <a:alpha val="43000"/>
                </a:srgbClr>
              </a:outerShdw>
            </a:effectLst>
          </a:endParaRPr>
        </a:p>
      </xdr:txBody>
    </xdr:sp>
    <xdr:clientData/>
  </xdr:twoCellAnchor>
  <xdr:twoCellAnchor editAs="absolute">
    <xdr:from>
      <xdr:col>14</xdr:col>
      <xdr:colOff>57150</xdr:colOff>
      <xdr:row>0</xdr:row>
      <xdr:rowOff>0</xdr:rowOff>
    </xdr:from>
    <xdr:to>
      <xdr:col>15</xdr:col>
      <xdr:colOff>66675</xdr:colOff>
      <xdr:row>3</xdr:row>
      <xdr:rowOff>47625</xdr:rowOff>
    </xdr:to>
    <xdr:pic>
      <xdr:nvPicPr>
        <xdr:cNvPr id="7" name="Picture 6">
          <a:extLst>
            <a:ext uri="{FF2B5EF4-FFF2-40B4-BE49-F238E27FC236}">
              <a16:creationId xmlns:a16="http://schemas.microsoft.com/office/drawing/2014/main" id="{C5629FDC-EE4E-4631-A52B-DF41F37D4B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1150" y="0"/>
          <a:ext cx="619125" cy="619125"/>
        </a:xfrm>
        <a:prstGeom prst="rect">
          <a:avLst/>
        </a:prstGeom>
      </xdr:spPr>
    </xdr:pic>
    <xdr:clientData/>
  </xdr:twoCellAnchor>
  <xdr:twoCellAnchor editAs="absolute">
    <xdr:from>
      <xdr:col>6</xdr:col>
      <xdr:colOff>609600</xdr:colOff>
      <xdr:row>0</xdr:row>
      <xdr:rowOff>0</xdr:rowOff>
    </xdr:from>
    <xdr:to>
      <xdr:col>7</xdr:col>
      <xdr:colOff>365125</xdr:colOff>
      <xdr:row>3</xdr:row>
      <xdr:rowOff>47625</xdr:rowOff>
    </xdr:to>
    <xdr:pic>
      <xdr:nvPicPr>
        <xdr:cNvPr id="44" name="Picture 43">
          <a:extLst>
            <a:ext uri="{FF2B5EF4-FFF2-40B4-BE49-F238E27FC236}">
              <a16:creationId xmlns:a16="http://schemas.microsoft.com/office/drawing/2014/main" id="{0055F83C-1675-4F67-9DC7-5F07EC8911A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11800" y="0"/>
          <a:ext cx="619125" cy="619125"/>
        </a:xfrm>
        <a:prstGeom prst="rect">
          <a:avLst/>
        </a:prstGeom>
      </xdr:spPr>
    </xdr:pic>
    <xdr:clientData/>
  </xdr:twoCellAnchor>
  <xdr:twoCellAnchor editAs="absolute">
    <xdr:from>
      <xdr:col>0</xdr:col>
      <xdr:colOff>0</xdr:colOff>
      <xdr:row>24</xdr:row>
      <xdr:rowOff>142875</xdr:rowOff>
    </xdr:from>
    <xdr:to>
      <xdr:col>6</xdr:col>
      <xdr:colOff>368300</xdr:colOff>
      <xdr:row>40</xdr:row>
      <xdr:rowOff>38100</xdr:rowOff>
    </xdr:to>
    <xdr:graphicFrame macro="">
      <xdr:nvGraphicFramePr>
        <xdr:cNvPr id="46" name="Chart 45">
          <a:extLst>
            <a:ext uri="{FF2B5EF4-FFF2-40B4-BE49-F238E27FC236}">
              <a16:creationId xmlns:a16="http://schemas.microsoft.com/office/drawing/2014/main" id="{A37FDF1E-1B2D-4B34-8624-49C77D9F6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7</xdr:col>
      <xdr:colOff>161924</xdr:colOff>
      <xdr:row>27</xdr:row>
      <xdr:rowOff>88388</xdr:rowOff>
    </xdr:from>
    <xdr:to>
      <xdr:col>14</xdr:col>
      <xdr:colOff>25400</xdr:colOff>
      <xdr:row>38</xdr:row>
      <xdr:rowOff>9013</xdr:rowOff>
    </xdr:to>
    <xdr:graphicFrame macro="">
      <xdr:nvGraphicFramePr>
        <xdr:cNvPr id="49" name="Chart 48">
          <a:extLst>
            <a:ext uri="{FF2B5EF4-FFF2-40B4-BE49-F238E27FC236}">
              <a16:creationId xmlns:a16="http://schemas.microsoft.com/office/drawing/2014/main" id="{9150E2A5-2A32-4CF1-AAD5-ABBA96044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333375</xdr:colOff>
      <xdr:row>4</xdr:row>
      <xdr:rowOff>180975</xdr:rowOff>
    </xdr:from>
    <xdr:to>
      <xdr:col>3</xdr:col>
      <xdr:colOff>723900</xdr:colOff>
      <xdr:row>10</xdr:row>
      <xdr:rowOff>76200</xdr:rowOff>
    </xdr:to>
    <xdr:sp macro="" textlink="">
      <xdr:nvSpPr>
        <xdr:cNvPr id="50" name="Rectangle: Rounded Corners 49">
          <a:extLst>
            <a:ext uri="{FF2B5EF4-FFF2-40B4-BE49-F238E27FC236}">
              <a16:creationId xmlns:a16="http://schemas.microsoft.com/office/drawing/2014/main" id="{C55D71FD-91B5-2B14-935B-8218149A70E0}"/>
            </a:ext>
          </a:extLst>
        </xdr:cNvPr>
        <xdr:cNvSpPr/>
      </xdr:nvSpPr>
      <xdr:spPr>
        <a:xfrm>
          <a:off x="333375" y="942975"/>
          <a:ext cx="2727325" cy="1038225"/>
        </a:xfrm>
        <a:prstGeom prst="roundRect">
          <a:avLst/>
        </a:prstGeom>
        <a:solidFill>
          <a:schemeClr val="bg1">
            <a:lumMod val="75000"/>
          </a:schemeClr>
        </a:solidFill>
        <a:ln w="25400">
          <a:solidFill>
            <a:schemeClr val="tx1">
              <a:lumMod val="65000"/>
              <a:lumOff val="35000"/>
              <a:alpha val="59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tx1"/>
              </a:solidFill>
              <a:latin typeface="Century Gothic" panose="020B0502020202020204" pitchFamily="34" charset="0"/>
            </a:rPr>
            <a:t>Total Cases</a:t>
          </a:r>
        </a:p>
        <a:p>
          <a:pPr algn="ctr"/>
          <a:r>
            <a:rPr lang="en-US" sz="2000" b="1">
              <a:solidFill>
                <a:srgbClr val="FF0000"/>
              </a:solidFill>
              <a:latin typeface="Century Gothic" panose="020B0502020202020204" pitchFamily="34" charset="0"/>
            </a:rPr>
            <a:t>491,575,827</a:t>
          </a:r>
        </a:p>
      </xdr:txBody>
    </xdr:sp>
    <xdr:clientData/>
  </xdr:twoCellAnchor>
  <xdr:twoCellAnchor editAs="absolute">
    <xdr:from>
      <xdr:col>19</xdr:col>
      <xdr:colOff>127000</xdr:colOff>
      <xdr:row>4</xdr:row>
      <xdr:rowOff>152399</xdr:rowOff>
    </xdr:from>
    <xdr:to>
      <xdr:col>23</xdr:col>
      <xdr:colOff>403225</xdr:colOff>
      <xdr:row>10</xdr:row>
      <xdr:rowOff>28574</xdr:rowOff>
    </xdr:to>
    <xdr:sp macro="" textlink="">
      <xdr:nvSpPr>
        <xdr:cNvPr id="51" name="Rectangle: Rounded Corners 50">
          <a:extLst>
            <a:ext uri="{FF2B5EF4-FFF2-40B4-BE49-F238E27FC236}">
              <a16:creationId xmlns:a16="http://schemas.microsoft.com/office/drawing/2014/main" id="{97A9BE40-E715-4F7F-8BDA-0AC26B910237}"/>
            </a:ext>
          </a:extLst>
        </xdr:cNvPr>
        <xdr:cNvSpPr/>
      </xdr:nvSpPr>
      <xdr:spPr>
        <a:xfrm>
          <a:off x="13589000" y="914399"/>
          <a:ext cx="2714625" cy="1019175"/>
        </a:xfrm>
        <a:prstGeom prst="roundRect">
          <a:avLst/>
        </a:prstGeom>
        <a:solidFill>
          <a:schemeClr val="bg1">
            <a:lumMod val="75000"/>
          </a:schemeClr>
        </a:solidFill>
        <a:ln w="25400">
          <a:solidFill>
            <a:schemeClr val="tx1">
              <a:lumMod val="65000"/>
              <a:lumOff val="35000"/>
              <a:alpha val="59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tx1"/>
              </a:solidFill>
              <a:latin typeface="Century Gothic" panose="020B0502020202020204" pitchFamily="34" charset="0"/>
            </a:rPr>
            <a:t>Total Deaths</a:t>
          </a:r>
        </a:p>
        <a:p>
          <a:pPr algn="ctr"/>
          <a:r>
            <a:rPr lang="en-US" sz="2000" b="1">
              <a:solidFill>
                <a:srgbClr val="FF0000"/>
              </a:solidFill>
              <a:latin typeface="Century Gothic" panose="020B0502020202020204" pitchFamily="34" charset="0"/>
            </a:rPr>
            <a:t>6,175,829</a:t>
          </a:r>
        </a:p>
      </xdr:txBody>
    </xdr:sp>
    <xdr:clientData/>
  </xdr:twoCellAnchor>
  <xdr:twoCellAnchor editAs="absolute">
    <xdr:from>
      <xdr:col>5</xdr:col>
      <xdr:colOff>473075</xdr:colOff>
      <xdr:row>4</xdr:row>
      <xdr:rowOff>76200</xdr:rowOff>
    </xdr:from>
    <xdr:to>
      <xdr:col>17</xdr:col>
      <xdr:colOff>31750</xdr:colOff>
      <xdr:row>9</xdr:row>
      <xdr:rowOff>152400</xdr:rowOff>
    </xdr:to>
    <mc:AlternateContent xmlns:mc="http://schemas.openxmlformats.org/markup-compatibility/2006">
      <mc:Choice xmlns:a14="http://schemas.microsoft.com/office/drawing/2010/main" Requires="a14">
        <xdr:graphicFrame macro="">
          <xdr:nvGraphicFramePr>
            <xdr:cNvPr id="52" name="Continent">
              <a:extLst>
                <a:ext uri="{FF2B5EF4-FFF2-40B4-BE49-F238E27FC236}">
                  <a16:creationId xmlns:a16="http://schemas.microsoft.com/office/drawing/2014/main" id="{9FF850F2-D2E6-F2F0-DA70-90750555099D}"/>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4537075" y="838200"/>
              <a:ext cx="7737475"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0</xdr:colOff>
      <xdr:row>11</xdr:row>
      <xdr:rowOff>12700</xdr:rowOff>
    </xdr:from>
    <xdr:to>
      <xdr:col>6</xdr:col>
      <xdr:colOff>381000</xdr:colOff>
      <xdr:row>24</xdr:row>
      <xdr:rowOff>48558</xdr:rowOff>
    </xdr:to>
    <xdr:graphicFrame macro="">
      <xdr:nvGraphicFramePr>
        <xdr:cNvPr id="54" name="Chart 53">
          <a:extLst>
            <a:ext uri="{FF2B5EF4-FFF2-40B4-BE49-F238E27FC236}">
              <a16:creationId xmlns:a16="http://schemas.microsoft.com/office/drawing/2014/main" id="{A14FE799-E00C-494D-8E7A-07DC96B66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15</xdr:col>
      <xdr:colOff>28464</xdr:colOff>
      <xdr:row>10</xdr:row>
      <xdr:rowOff>165100</xdr:rowOff>
    </xdr:from>
    <xdr:to>
      <xdr:col>24</xdr:col>
      <xdr:colOff>266700</xdr:colOff>
      <xdr:row>23</xdr:row>
      <xdr:rowOff>157913</xdr:rowOff>
    </xdr:to>
    <xdr:graphicFrame macro="">
      <xdr:nvGraphicFramePr>
        <xdr:cNvPr id="55" name="Chart 54">
          <a:extLst>
            <a:ext uri="{FF2B5EF4-FFF2-40B4-BE49-F238E27FC236}">
              <a16:creationId xmlns:a16="http://schemas.microsoft.com/office/drawing/2014/main" id="{61DB2654-CB35-4200-9A3D-0699AC04D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6</xdr:col>
      <xdr:colOff>673100</xdr:colOff>
      <xdr:row>12</xdr:row>
      <xdr:rowOff>103480</xdr:rowOff>
    </xdr:from>
    <xdr:to>
      <xdr:col>14</xdr:col>
      <xdr:colOff>342899</xdr:colOff>
      <xdr:row>26</xdr:row>
      <xdr:rowOff>84803</xdr:rowOff>
    </xdr:to>
    <xdr:graphicFrame macro="">
      <xdr:nvGraphicFramePr>
        <xdr:cNvPr id="56" name="Chart 55">
          <a:extLst>
            <a:ext uri="{FF2B5EF4-FFF2-40B4-BE49-F238E27FC236}">
              <a16:creationId xmlns:a16="http://schemas.microsoft.com/office/drawing/2014/main" id="{0C615D5D-3B9B-4311-989B-118DDE452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15</xdr:col>
      <xdr:colOff>38100</xdr:colOff>
      <xdr:row>24</xdr:row>
      <xdr:rowOff>50801</xdr:rowOff>
    </xdr:from>
    <xdr:to>
      <xdr:col>24</xdr:col>
      <xdr:colOff>269875</xdr:colOff>
      <xdr:row>40</xdr:row>
      <xdr:rowOff>50801</xdr:rowOff>
    </xdr:to>
    <xdr:graphicFrame macro="">
      <xdr:nvGraphicFramePr>
        <xdr:cNvPr id="4" name="Chart 3">
          <a:extLst>
            <a:ext uri="{FF2B5EF4-FFF2-40B4-BE49-F238E27FC236}">
              <a16:creationId xmlns:a16="http://schemas.microsoft.com/office/drawing/2014/main" id="{6B926C4E-4FA8-49A5-9C8D-84EFA40BD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shiba" refreshedDate="45421.886571064817" createdVersion="8" refreshedVersion="8" minRefreshableVersion="3" recordCount="225" xr:uid="{E2F8AEA9-B77A-4077-8919-28C4769E411C}">
  <cacheSource type="worksheet">
    <worksheetSource name="COVID_19_Coronavirus"/>
  </cacheSource>
  <cacheFields count="9">
    <cacheField name="Country" numFmtId="0">
      <sharedItems count="228">
        <s v="Afghanistan"/>
        <s v="Albania"/>
        <s v="Algeria"/>
        <s v="Andorra"/>
        <s v="Angola"/>
        <s v="Anguilla"/>
        <s v="Antigua and Barbuda"/>
        <s v="Argentina"/>
        <s v="Armenia"/>
        <s v="Aruba"/>
        <s v="Australia"/>
        <s v="Austria"/>
        <s v="Azerbaijan"/>
        <s v="Bahamas"/>
        <s v="Bahrain"/>
        <s v="Bangladesh"/>
        <s v="Barbados"/>
        <s v="Belarus"/>
        <s v="Belgium"/>
        <s v="Belize"/>
        <s v="Benin"/>
        <s v="Bermuda"/>
        <s v="Bhutan"/>
        <s v="Bolivia"/>
        <s v="Bosnia and Herzegovina"/>
        <s v="Botswana"/>
        <s v="Brazil"/>
        <s v="British Virgin Islands"/>
        <s v="Brunei "/>
        <s v="Bulgaria"/>
        <s v="Burkina Faso"/>
        <s v="Burundi"/>
        <s v="Cabo Verde"/>
        <s v="Cambodia"/>
        <s v="Cameroon"/>
        <s v="Canada"/>
        <s v="CAR"/>
        <s v="Caribbean Netherlands"/>
        <s v="Cayman Islands"/>
        <s v="Chad"/>
        <s v="Channel Islands"/>
        <s v="Chile"/>
        <s v="China"/>
        <s v="Colombia"/>
        <s v="Comoros"/>
        <s v="Congo"/>
        <s v="Cook Islands"/>
        <s v="Costa Rica"/>
        <s v="Croatia"/>
        <s v="Cuba"/>
        <s v="CuraÃ§ao"/>
        <s v="Cyprus"/>
        <s v="Czechia"/>
        <s v="Denmark"/>
        <s v="Djibouti"/>
        <s v="Dominica"/>
        <s v="Dominican Republic"/>
        <s v="Democratic Republic of the Congo"/>
        <s v="Ecuador"/>
        <s v="Egypt"/>
        <s v="El Salvador"/>
        <s v="Equatorial Guinea"/>
        <s v="Eritrea"/>
        <s v="Estonia"/>
        <s v="Eswatini"/>
        <s v="Ethiopia"/>
        <s v="Faeroe Islands"/>
        <s v="Falkland Islands"/>
        <s v="Fiji"/>
        <s v="Finland"/>
        <s v="France"/>
        <s v="French Guiana"/>
        <s v="French Polynesia"/>
        <s v="Gabon"/>
        <s v="Gambia"/>
        <s v="Georgia"/>
        <s v="Germany"/>
        <s v="Ghana"/>
        <s v="Gibraltar"/>
        <s v="Greece"/>
        <s v="Greenland"/>
        <s v="Grenada"/>
        <s v="Guadeloupe"/>
        <s v="Guatemala"/>
        <s v="Guinea"/>
        <s v="Guinea-Bissau"/>
        <s v="Guyana"/>
        <s v="Haiti"/>
        <s v="Honduras"/>
        <s v="Hong Kong"/>
        <s v="Hungary"/>
        <s v="Iceland"/>
        <s v="India"/>
        <s v="Indonesia"/>
        <s v="Iran"/>
        <s v="Iraq"/>
        <s v="Ireland"/>
        <s v="Isle of Man"/>
        <s v="Israel"/>
        <s v="Italy"/>
        <s v="Ivory Coast"/>
        <s v="Jamaica"/>
        <s v="Japan"/>
        <s v="Jordan"/>
        <s v="Kazakhstan"/>
        <s v="Kenya"/>
        <s v="Kiribati"/>
        <s v="Kuwait"/>
        <s v="Kyrgyzstan"/>
        <s v="Laos"/>
        <s v="Latvia"/>
        <s v="Lebanon"/>
        <s v="Lesotho"/>
        <s v="Liberia"/>
        <s v="Libya"/>
        <s v="Liechtenstein"/>
        <s v="Lithuania"/>
        <s v="Luxembourg"/>
        <s v="Macao"/>
        <s v="Madagascar"/>
        <s v="Malawi"/>
        <s v="Malaysia"/>
        <s v="Maldives"/>
        <s v="Mali"/>
        <s v="Malta"/>
        <s v="Marshall Islands"/>
        <s v="Martinique"/>
        <s v="Mauritania"/>
        <s v="Mauritius"/>
        <s v="Mayotte"/>
        <s v="Mexico"/>
        <s v="Micronesia"/>
        <s v="Moldova"/>
        <s v="Monaco"/>
        <s v="Mongolia"/>
        <s v="Montenegro"/>
        <s v="Montserrat"/>
        <s v="Morocco"/>
        <s v="Mozambique"/>
        <s v="Myanmar"/>
        <s v="Namibia"/>
        <s v="Nepal"/>
        <s v="Netherlands"/>
        <s v="New Caledonia"/>
        <s v="New Zealand"/>
        <s v="Nicaragua"/>
        <s v="Niger"/>
        <s v="Nigeria"/>
        <s v="Niue"/>
        <s v="North Macedonia"/>
        <s v="Norway"/>
        <s v="Oman"/>
        <s v="Pakistan"/>
        <s v="Palau"/>
        <s v="Palestine"/>
        <s v="Panama"/>
        <s v="Papua New Guinea"/>
        <s v="Paraguay"/>
        <s v="Peru"/>
        <s v="Philippines"/>
        <s v="Poland"/>
        <s v="Portugal"/>
        <s v="Qatar"/>
        <s v="RÃ©union"/>
        <s v="Romania"/>
        <s v="Russia"/>
        <s v="Rwanda"/>
        <s v="S. Korea"/>
        <s v="Saint Helena"/>
        <s v="Saint Kitts and Nevis"/>
        <s v="Saint Lucia"/>
        <s v="Saint Martin"/>
        <s v="Saint Pierre Miquelon"/>
        <s v="Samoa"/>
        <s v="San Marino"/>
        <s v="Sao Tome and Principe"/>
        <s v="Saudi Arabia"/>
        <s v="Senegal"/>
        <s v="Serbia"/>
        <s v="Seychelles"/>
        <s v="Sierra Leone"/>
        <s v="Singapore"/>
        <s v="Sint Maarten"/>
        <s v="Slovakia"/>
        <s v="Slovenia"/>
        <s v="Solomon Islands"/>
        <s v="Somalia"/>
        <s v="South Africa"/>
        <s v="South Sudan"/>
        <s v="Spain"/>
        <s v="Sri Lanka"/>
        <s v="St. Barth "/>
        <s v="St. Vincent Grenadines"/>
        <s v="Sudan"/>
        <s v="Suriname"/>
        <s v="Sweden"/>
        <s v="Switzerland"/>
        <s v="Syria"/>
        <s v="Taiwan"/>
        <s v="Tajikistan"/>
        <s v="Tanzania"/>
        <s v="Thailand"/>
        <s v="Timor-Leste"/>
        <s v="Togo"/>
        <s v="Tonga"/>
        <s v="Trinidad and Tobago"/>
        <s v="Tunisia"/>
        <s v="Turkey"/>
        <s v="Turks and Caicos"/>
        <s v="UAE"/>
        <s v="Uganda"/>
        <s v="UK"/>
        <s v="Ukraine"/>
        <s v="Uruguay"/>
        <s v="USA"/>
        <s v="Uzbekistan"/>
        <s v="Vanuatu"/>
        <s v="Vatican City"/>
        <s v="Venezuela"/>
        <s v="Vietnam"/>
        <s v="Wallis and Futuna"/>
        <s v="Western Sahara"/>
        <s v="Yemen"/>
        <s v="Zambia"/>
        <s v="Zimbabwe"/>
        <s v="United Arab Emirates" u="1"/>
        <s v="United Kingdom" u="1"/>
        <s v="United States Of America" u="1"/>
      </sharedItems>
    </cacheField>
    <cacheField name="Population" numFmtId="3">
      <sharedItems containsSemiMixedTypes="0" containsString="0" containsNumber="1" containsInteger="1" minValue="805" maxValue="1439323776"/>
    </cacheField>
    <cacheField name="Continent" numFmtId="0">
      <sharedItems count="6">
        <s v="Asia"/>
        <s v="Europe"/>
        <s v="Africa"/>
        <s v="Latin America and the Caribbean"/>
        <s v="Oceania"/>
        <s v="Northern America"/>
      </sharedItems>
    </cacheField>
    <cacheField name="Total Cases" numFmtId="3">
      <sharedItems containsSemiMixedTypes="0" containsString="0" containsNumber="1" containsInteger="1" minValue="1" maxValue="81839052"/>
    </cacheField>
    <cacheField name="Total Deaths" numFmtId="3">
      <sharedItems containsSemiMixedTypes="0" containsString="0" containsNumber="1" containsInteger="1" minValue="0" maxValue="1008222"/>
    </cacheField>
    <cacheField name="Total Cases/1M pop" numFmtId="3">
      <sharedItems containsSemiMixedTypes="0" containsString="0" containsNumber="1" containsInteger="1" minValue="9" maxValue="696044"/>
    </cacheField>
    <cacheField name="Total Deaths/1M pop" numFmtId="3">
      <sharedItems containsSemiMixedTypes="0" containsString="0" containsNumber="1" containsInteger="1" minValue="0" maxValue="6286"/>
    </cacheField>
    <cacheField name="Death percentage" numFmtId="10">
      <sharedItems containsSemiMixedTypes="0" containsString="0" containsNumber="1" minValue="0" maxValue="0.18151787226833813" count="218">
        <n v="4.3137431323702249E-2"/>
        <n v="1.2750575090371344E-2"/>
        <n v="2.5872159764538504E-2"/>
        <n v="3.8227063761742952E-3"/>
        <n v="1.9154384337762363E-2"/>
        <n v="3.3333333333333335E-3"/>
        <n v="1.8016815694648337E-2"/>
        <n v="1.4164721112109513E-2"/>
        <n v="2.0391694709092373E-2"/>
        <n v="6.2259551848697541E-3"/>
        <n v="1.3638647620414902E-3"/>
        <n v="4.1120504816256811E-3"/>
        <n v="1.2242743930076093E-2"/>
        <n v="2.3667217299894881E-2"/>
        <n v="2.644537170039605E-3"/>
        <n v="1.4920815464936954E-2"/>
        <n v="6.2564650138476428E-3"/>
        <n v="7.0898622428578239E-3"/>
        <n v="8.0045743392447976E-3"/>
        <n v="1.1450714796906911E-2"/>
        <n v="6.0477886613238352E-3"/>
        <n v="1.0187838268067495E-2"/>
        <n v="3.8171581257753605E-4"/>
        <n v="2.4262893817704731E-2"/>
        <n v="4.1840012989329052E-2"/>
        <n v="8.7913958222868103E-3"/>
        <n v="2.2009101655823489E-2"/>
        <n v="1.007311129163282E-2"/>
        <n v="1.5664759439304574E-3"/>
        <n v="3.205809872891497E-2"/>
        <n v="1.8318707140459408E-2"/>
        <n v="9.8652612996183702E-4"/>
        <n v="7.1658327376697643E-3"/>
        <n v="2.2497734756569205E-2"/>
        <n v="1.6119587766847354E-2"/>
        <n v="1.077095334796895E-2"/>
        <n v="7.7138371219878489E-3"/>
        <n v="3.8488453463960811E-3"/>
        <n v="1.1647093079685529E-3"/>
        <n v="2.6135741652983033E-2"/>
        <n v="2.2596905962106728E-3"/>
        <n v="1.6276354429305126E-2"/>
        <n v="2.9973245098165933E-2"/>
        <n v="2.2948027958276194E-2"/>
        <n v="1.9770171753367108E-2"/>
        <n v="1.599435004777533E-2"/>
        <n v="0"/>
        <n v="9.8979231993595179E-3"/>
        <n v="1.4147615463440734E-2"/>
        <n v="7.7927997605595004E-3"/>
        <n v="6.5648742347126946E-3"/>
        <n v="2.1524488367230046E-3"/>
        <n v="1.0369048859052203E-2"/>
        <n v="1.9736742951016431E-3"/>
        <n v="1.2123155869146888E-2"/>
        <n v="5.2981246320746786E-3"/>
        <n v="7.5675021189005936E-3"/>
        <n v="1.5412459076866326E-2"/>
        <n v="4.1192478107664937E-2"/>
        <n v="4.8325231957946739E-2"/>
        <n v="2.5499783375626663E-2"/>
        <n v="1.1507262780607432E-2"/>
        <n v="1.0587993421052632E-2"/>
        <n v="4.417350091103371E-3"/>
        <n v="1.9956765114314757E-2"/>
        <n v="1.5972108407705948E-2"/>
        <n v="8.1782866489470455E-4"/>
        <n v="1.2945888050665922E-2"/>
        <n v="3.5722876804409943E-3"/>
        <n v="5.4814528523356469E-3"/>
        <n v="4.9826114448308567E-3"/>
        <n v="8.9327691584391161E-3"/>
        <n v="6.3674189887782118E-3"/>
        <n v="3.0447113780447115E-2"/>
        <n v="1.0159942081781592E-2"/>
        <n v="6.0316334721171559E-3"/>
        <n v="8.9767722136285411E-3"/>
        <n v="5.9485246480947048E-3"/>
        <n v="8.9949966062440566E-3"/>
        <n v="1.7542394119121211E-3"/>
        <n v="1.5544780376497433E-2"/>
        <n v="6.4496384989097587E-3"/>
        <n v="2.0854774930935484E-2"/>
        <n v="1.2068350750157712E-2"/>
        <n v="2.0856336645810328E-2"/>
        <n v="1.9376659501833354E-2"/>
        <n v="2.7267668336115748E-2"/>
        <n v="2.5839425072792129E-2"/>
        <n v="6.9761366954009746E-3"/>
        <n v="2.4544304329958289E-2"/>
        <n v="5.5546389484683494E-4"/>
        <n v="1.2117117916912121E-2"/>
        <n v="2.5795430251357936E-2"/>
        <n v="1.9576162103987837E-2"/>
        <n v="1.0849215174161516E-2"/>
        <n v="4.6125298223910934E-3"/>
        <n v="2.9560810810810812E-3"/>
        <n v="2.6704517932730483E-3"/>
        <n v="1.0762391764154198E-2"/>
        <n v="9.7356930565917731E-3"/>
        <n v="2.245926201954802E-2"/>
        <n v="4.2453674501690079E-3"/>
        <n v="8.289163530285075E-3"/>
        <n v="1.0465925215371272E-2"/>
        <n v="1.746152466811355E-2"/>
        <n v="4.2386697098141506E-3"/>
        <n v="4.0570271236249553E-3"/>
        <n v="1.4882966442418693E-2"/>
        <n v="3.6990629766833734E-3"/>
        <n v="7.0314777940872287E-3"/>
        <n v="9.4373716256707495E-3"/>
        <n v="2.1178972956548161E-2"/>
        <n v="3.9729729729729726E-2"/>
        <n v="1.2793529690794798E-2"/>
        <n v="5.1129100979974435E-3"/>
        <n v="8.6394701668144249E-3"/>
        <n v="4.7792643527714666E-3"/>
        <n v="2.167056986729118E-2"/>
        <n v="3.0654650728427345E-2"/>
        <n v="8.265459262959067E-3"/>
        <n v="1.6836824055188623E-3"/>
        <n v="2.3872766027217576E-2"/>
        <n v="7.855777243982549E-3"/>
        <n v="6.4278895449563344E-3"/>
        <n v="1.6737685358786433E-2"/>
        <n v="2.6427869389538058E-2"/>
        <n v="5.0689870158033123E-3"/>
        <n v="5.7050405833611047E-2"/>
        <n v="2.2259864371575986E-2"/>
        <n v="4.9806308799114551E-3"/>
        <n v="4.6456541687117216E-3"/>
        <n v="1.1593221501247182E-2"/>
        <n v="1.1428571428571429E-2"/>
        <n v="1.380287161610484E-2"/>
        <n v="9.7662319213729538E-3"/>
        <n v="3.1759754851889685E-2"/>
        <n v="2.5493827943620515E-2"/>
        <n v="1.2213904289838779E-2"/>
        <n v="2.7837694205407435E-3"/>
        <n v="5.1580588449928683E-3"/>
        <n v="5.0489095076736211E-4"/>
        <n v="1.2151459260062928E-2"/>
        <n v="3.495630461922597E-2"/>
        <n v="1.2298996351793571E-2"/>
        <n v="3.0090977271986175E-2"/>
        <n v="1.7874534680004657E-3"/>
        <n v="1.0942986294881432E-2"/>
        <n v="1.9902770694332092E-2"/>
        <n v="1.4844136566056407E-3"/>
        <n v="9.206243247149179E-3"/>
        <n v="1.0676765815531101E-2"/>
        <n v="1.5164798710992109E-2"/>
        <n v="2.8890126212109762E-2"/>
        <n v="5.9834992175697231E-2"/>
        <n v="1.6128072270983576E-2"/>
        <n v="1.9321997158613588E-2"/>
        <n v="6.0189550053078231E-3"/>
        <n v="1.8711012965046058E-3"/>
        <n v="2.1042009823561709E-3"/>
        <n v="2.2757993268752705E-2"/>
        <n v="2.065769504001427E-2"/>
        <n v="1.1238899851998026E-2"/>
        <n v="1.2422323538857979E-3"/>
        <n v="7.7491439899080913E-3"/>
        <n v="1.5894443476746213E-2"/>
        <n v="6.2333036509349959E-3"/>
        <n v="5.1098620337250899E-4"/>
        <n v="4.3763676148796501E-4"/>
        <n v="7.4435149199657468E-3"/>
        <n v="1.2279226240538267E-2"/>
        <n v="1.2046716976710746E-2"/>
        <n v="2.2870377914081867E-2"/>
        <n v="7.9895108955219361E-3"/>
        <n v="4.0572969496054032E-3"/>
        <n v="1.6288767266093303E-2"/>
        <n v="1.1498147320463097E-3"/>
        <n v="8.8060618472250666E-3"/>
        <n v="1.1253054934635845E-2"/>
        <n v="6.6752781622602918E-3"/>
        <n v="1.1595466434176112E-2"/>
        <n v="5.1060606060606063E-2"/>
        <n v="2.6873821164591343E-2"/>
        <n v="7.9870355365204305E-3"/>
        <n v="8.8767989539780458E-3"/>
        <n v="2.4896108859486007E-2"/>
        <n v="1.4457831325301205E-3"/>
        <n v="1.5713015120071155E-2"/>
        <n v="7.9202647082559918E-2"/>
        <n v="1.6723041195476573E-2"/>
        <n v="7.3682035748107201E-3"/>
        <n v="3.9288132835425833E-3"/>
        <n v="5.6434097395487423E-2"/>
        <n v="3.5088440970793909E-2"/>
        <n v="7.1313549574419143E-3"/>
        <n v="2.3658139878752035E-2"/>
        <n v="6.8482687362171786E-3"/>
        <n v="5.6937631394533986E-3"/>
        <n v="7.3624945864010395E-3"/>
        <n v="1.2628034236003929E-3"/>
        <n v="2.7133826982120281E-2"/>
        <n v="2.7341864533094441E-2"/>
        <n v="6.5900485211851092E-3"/>
        <n v="6.0913705583756344E-3"/>
        <n v="2.5802257417308363E-3"/>
        <n v="2.1929289478821005E-2"/>
        <n v="7.8036943613842454E-3"/>
        <n v="2.1731250959723124E-2"/>
        <n v="8.0560936152703783E-3"/>
        <n v="1.2319570857199079E-2"/>
        <n v="6.8824021559534673E-3"/>
        <n v="4.8697345994643291E-4"/>
        <n v="1.091691738201339E-2"/>
        <n v="4.3388242886161473E-3"/>
        <n v="1.5418502202643172E-2"/>
        <n v="0.1"/>
        <n v="0.18151787226833813"/>
        <n v="1.2511196053942903E-2"/>
        <n v="2.2091065814826082E-2"/>
      </sharedItems>
    </cacheField>
    <cacheField name="Recovered Cases" numFmtId="3">
      <sharedItems containsSemiMixedTypes="0" containsString="0" containsNumber="1" containsInteger="1" minValue="1" maxValue="80830830"/>
    </cacheField>
  </cacheFields>
  <extLst>
    <ext xmlns:x14="http://schemas.microsoft.com/office/spreadsheetml/2009/9/main" uri="{725AE2AE-9491-48be-B2B4-4EB974FC3084}">
      <x14:pivotCacheDefinition pivotCacheId="10320737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5">
  <r>
    <x v="0"/>
    <n v="40462186"/>
    <x v="0"/>
    <n v="177827"/>
    <n v="7671"/>
    <n v="4395"/>
    <n v="190"/>
    <x v="0"/>
    <n v="170156"/>
  </r>
  <r>
    <x v="1"/>
    <n v="2872296"/>
    <x v="1"/>
    <n v="273870"/>
    <n v="3492"/>
    <n v="95349"/>
    <n v="1216"/>
    <x v="1"/>
    <n v="270378"/>
  </r>
  <r>
    <x v="2"/>
    <n v="45236699"/>
    <x v="2"/>
    <n v="265691"/>
    <n v="6874"/>
    <n v="5873"/>
    <n v="152"/>
    <x v="2"/>
    <n v="258817"/>
  </r>
  <r>
    <x v="3"/>
    <n v="77481"/>
    <x v="1"/>
    <n v="40024"/>
    <n v="153"/>
    <n v="516565"/>
    <n v="1975"/>
    <x v="3"/>
    <n v="39871"/>
  </r>
  <r>
    <x v="4"/>
    <n v="34654212"/>
    <x v="2"/>
    <n v="99194"/>
    <n v="1900"/>
    <n v="2862"/>
    <n v="55"/>
    <x v="4"/>
    <n v="97294"/>
  </r>
  <r>
    <x v="5"/>
    <n v="15237"/>
    <x v="3"/>
    <n v="2700"/>
    <n v="9"/>
    <n v="177200"/>
    <n v="591"/>
    <x v="5"/>
    <n v="2691"/>
  </r>
  <r>
    <x v="6"/>
    <n v="99348"/>
    <x v="3"/>
    <n v="7493"/>
    <n v="135"/>
    <n v="75422"/>
    <n v="1359"/>
    <x v="6"/>
    <n v="7358"/>
  </r>
  <r>
    <x v="7"/>
    <n v="45921761"/>
    <x v="3"/>
    <n v="9041124"/>
    <n v="128065"/>
    <n v="196881"/>
    <n v="2789"/>
    <x v="7"/>
    <n v="8913059"/>
  </r>
  <r>
    <x v="8"/>
    <n v="2972939"/>
    <x v="0"/>
    <n v="422574"/>
    <n v="8617"/>
    <n v="142140"/>
    <n v="2898"/>
    <x v="8"/>
    <n v="413957"/>
  </r>
  <r>
    <x v="9"/>
    <n v="107560"/>
    <x v="3"/>
    <n v="34051"/>
    <n v="212"/>
    <n v="316577"/>
    <n v="1971"/>
    <x v="9"/>
    <n v="33839"/>
  </r>
  <r>
    <x v="10"/>
    <n v="26017767"/>
    <x v="4"/>
    <n v="4680816"/>
    <n v="6384"/>
    <n v="179908"/>
    <n v="245"/>
    <x v="10"/>
    <n v="4674432"/>
  </r>
  <r>
    <x v="11"/>
    <n v="9096360"/>
    <x v="1"/>
    <n v="3887355"/>
    <n v="15985"/>
    <n v="427353"/>
    <n v="1757"/>
    <x v="11"/>
    <n v="3871370"/>
  </r>
  <r>
    <x v="12"/>
    <n v="10299156"/>
    <x v="0"/>
    <n v="792061"/>
    <n v="9697"/>
    <n v="76905"/>
    <n v="942"/>
    <x v="12"/>
    <n v="782364"/>
  </r>
  <r>
    <x v="13"/>
    <n v="399822"/>
    <x v="3"/>
    <n v="33295"/>
    <n v="788"/>
    <n v="83275"/>
    <n v="1971"/>
    <x v="13"/>
    <n v="32507"/>
  </r>
  <r>
    <x v="14"/>
    <n v="1804995"/>
    <x v="0"/>
    <n v="556241"/>
    <n v="1471"/>
    <n v="308168"/>
    <n v="815"/>
    <x v="14"/>
    <n v="554770"/>
  </r>
  <r>
    <x v="15"/>
    <n v="167561502"/>
    <x v="0"/>
    <n v="1951770"/>
    <n v="29122"/>
    <n v="11648"/>
    <n v="174"/>
    <x v="15"/>
    <n v="1922648"/>
  </r>
  <r>
    <x v="16"/>
    <n v="287991"/>
    <x v="3"/>
    <n v="59938"/>
    <n v="375"/>
    <n v="208125"/>
    <n v="1302"/>
    <x v="16"/>
    <n v="59563"/>
  </r>
  <r>
    <x v="17"/>
    <n v="9443882"/>
    <x v="1"/>
    <n v="965322"/>
    <n v="6844"/>
    <n v="102217"/>
    <n v="725"/>
    <x v="17"/>
    <n v="958478"/>
  </r>
  <r>
    <x v="18"/>
    <n v="11677924"/>
    <x v="1"/>
    <n v="3851048"/>
    <n v="30826"/>
    <n v="329772"/>
    <n v="2640"/>
    <x v="18"/>
    <n v="3820222"/>
  </r>
  <r>
    <x v="19"/>
    <n v="410260"/>
    <x v="3"/>
    <n v="57289"/>
    <n v="656"/>
    <n v="139641"/>
    <n v="1599"/>
    <x v="19"/>
    <n v="56633"/>
  </r>
  <r>
    <x v="20"/>
    <n v="12678649"/>
    <x v="2"/>
    <n v="26952"/>
    <n v="163"/>
    <n v="2126"/>
    <n v="13"/>
    <x v="20"/>
    <n v="26789"/>
  </r>
  <r>
    <x v="21"/>
    <n v="61875"/>
    <x v="5"/>
    <n v="12564"/>
    <n v="128"/>
    <n v="203055"/>
    <n v="2069"/>
    <x v="21"/>
    <n v="12436"/>
  </r>
  <r>
    <x v="22"/>
    <n v="786480"/>
    <x v="0"/>
    <n v="31437"/>
    <n v="12"/>
    <n v="39972"/>
    <n v="15"/>
    <x v="22"/>
    <n v="31425"/>
  </r>
  <r>
    <x v="23"/>
    <n v="11951714"/>
    <x v="3"/>
    <n v="902448"/>
    <n v="21896"/>
    <n v="75508"/>
    <n v="1832"/>
    <x v="23"/>
    <n v="880552"/>
  </r>
  <r>
    <x v="24"/>
    <n v="3245097"/>
    <x v="1"/>
    <n v="375693"/>
    <n v="15719"/>
    <n v="115773"/>
    <n v="4844"/>
    <x v="24"/>
    <n v="359974"/>
  </r>
  <r>
    <x v="25"/>
    <n v="2434708"/>
    <x v="2"/>
    <n v="305526"/>
    <n v="2686"/>
    <n v="125488"/>
    <n v="1103"/>
    <x v="25"/>
    <n v="302840"/>
  </r>
  <r>
    <x v="26"/>
    <n v="215204501"/>
    <x v="3"/>
    <n v="29999816"/>
    <n v="660269"/>
    <n v="139401"/>
    <n v="3068"/>
    <x v="26"/>
    <n v="29339547"/>
  </r>
  <r>
    <x v="27"/>
    <n v="30583"/>
    <x v="3"/>
    <n v="6155"/>
    <n v="62"/>
    <n v="201256"/>
    <n v="2027"/>
    <x v="27"/>
    <n v="6093"/>
  </r>
  <r>
    <x v="28"/>
    <n v="444812"/>
    <x v="0"/>
    <n v="135974"/>
    <n v="213"/>
    <n v="305689"/>
    <n v="479"/>
    <x v="28"/>
    <n v="135761"/>
  </r>
  <r>
    <x v="29"/>
    <n v="6856886"/>
    <x v="1"/>
    <n v="1140679"/>
    <n v="36568"/>
    <n v="166355"/>
    <n v="5333"/>
    <x v="29"/>
    <n v="1104111"/>
  </r>
  <r>
    <x v="30"/>
    <n v="21905848"/>
    <x v="2"/>
    <n v="20853"/>
    <n v="382"/>
    <n v="952"/>
    <n v="17"/>
    <x v="30"/>
    <n v="20471"/>
  </r>
  <r>
    <x v="31"/>
    <n v="12510155"/>
    <x v="2"/>
    <n v="38519"/>
    <n v="38"/>
    <n v="3079"/>
    <n v="3"/>
    <x v="31"/>
    <n v="38481"/>
  </r>
  <r>
    <x v="32"/>
    <n v="566557"/>
    <x v="2"/>
    <n v="55960"/>
    <n v="401"/>
    <n v="98772"/>
    <n v="708"/>
    <x v="32"/>
    <n v="55559"/>
  </r>
  <r>
    <x v="33"/>
    <n v="17123941"/>
    <x v="0"/>
    <n v="135747"/>
    <n v="3054"/>
    <n v="7927"/>
    <n v="178"/>
    <x v="33"/>
    <n v="132693"/>
  </r>
  <r>
    <x v="34"/>
    <n v="27701805"/>
    <x v="2"/>
    <n v="119544"/>
    <n v="1927"/>
    <n v="4315"/>
    <n v="70"/>
    <x v="34"/>
    <n v="117617"/>
  </r>
  <r>
    <x v="35"/>
    <n v="38321435"/>
    <x v="5"/>
    <n v="3499226"/>
    <n v="37690"/>
    <n v="91312"/>
    <n v="984"/>
    <x v="35"/>
    <n v="3461536"/>
  </r>
  <r>
    <x v="36"/>
    <n v="4976719"/>
    <x v="2"/>
    <n v="14649"/>
    <n v="113"/>
    <n v="2944"/>
    <n v="23"/>
    <x v="36"/>
    <n v="14536"/>
  </r>
  <r>
    <x v="37"/>
    <n v="26650"/>
    <x v="3"/>
    <n v="8574"/>
    <n v="33"/>
    <n v="321726"/>
    <n v="1238"/>
    <x v="37"/>
    <n v="8541"/>
  </r>
  <r>
    <x v="38"/>
    <n v="67073"/>
    <x v="3"/>
    <n v="20606"/>
    <n v="24"/>
    <n v="307218"/>
    <n v="358"/>
    <x v="38"/>
    <n v="20582"/>
  </r>
  <r>
    <x v="39"/>
    <n v="17250246"/>
    <x v="2"/>
    <n v="7308"/>
    <n v="191"/>
    <n v="424"/>
    <n v="11"/>
    <x v="39"/>
    <n v="7117"/>
  </r>
  <r>
    <x v="40"/>
    <n v="176668"/>
    <x v="1"/>
    <n v="69036"/>
    <n v="156"/>
    <n v="390767"/>
    <n v="883"/>
    <x v="40"/>
    <n v="68880"/>
  </r>
  <r>
    <x v="41"/>
    <n v="19403451"/>
    <x v="3"/>
    <n v="3486653"/>
    <n v="56750"/>
    <n v="179692"/>
    <n v="2925"/>
    <x v="41"/>
    <n v="3429903"/>
  </r>
  <r>
    <x v="42"/>
    <n v="1439323776"/>
    <x v="0"/>
    <n v="154738"/>
    <n v="4638"/>
    <n v="108"/>
    <n v="3"/>
    <x v="42"/>
    <n v="150100"/>
  </r>
  <r>
    <x v="43"/>
    <n v="51832231"/>
    <x v="3"/>
    <n v="6085926"/>
    <n v="139660"/>
    <n v="117416"/>
    <n v="2694"/>
    <x v="43"/>
    <n v="5946266"/>
  </r>
  <r>
    <x v="44"/>
    <n v="902011"/>
    <x v="2"/>
    <n v="8093"/>
    <n v="160"/>
    <n v="8972"/>
    <n v="177"/>
    <x v="44"/>
    <n v="7933"/>
  </r>
  <r>
    <x v="45"/>
    <n v="5755689"/>
    <x v="2"/>
    <n v="24071"/>
    <n v="385"/>
    <n v="4182"/>
    <n v="67"/>
    <x v="45"/>
    <n v="23686"/>
  </r>
  <r>
    <x v="46"/>
    <n v="17592"/>
    <x v="4"/>
    <n v="2118"/>
    <n v="0"/>
    <n v="120396"/>
    <n v="0"/>
    <x v="46"/>
    <n v="2118"/>
  </r>
  <r>
    <x v="47"/>
    <n v="5175547"/>
    <x v="3"/>
    <n v="839368"/>
    <n v="8308"/>
    <n v="162180"/>
    <n v="1605"/>
    <x v="47"/>
    <n v="831060"/>
  </r>
  <r>
    <x v="48"/>
    <n v="4060951"/>
    <x v="1"/>
    <n v="1102730"/>
    <n v="15601"/>
    <n v="271545"/>
    <n v="3842"/>
    <x v="48"/>
    <n v="1087129"/>
  </r>
  <r>
    <x v="49"/>
    <n v="11314513"/>
    <x v="3"/>
    <n v="1092547"/>
    <n v="8514"/>
    <n v="96562"/>
    <n v="752"/>
    <x v="49"/>
    <n v="1084033"/>
  </r>
  <r>
    <x v="50"/>
    <n v="165268"/>
    <x v="3"/>
    <n v="40671"/>
    <n v="267"/>
    <n v="246091"/>
    <n v="1616"/>
    <x v="50"/>
    <n v="40404"/>
  </r>
  <r>
    <x v="51"/>
    <n v="1222745"/>
    <x v="0"/>
    <n v="439964"/>
    <n v="947"/>
    <n v="359817"/>
    <n v="774"/>
    <x v="51"/>
    <n v="439017"/>
  </r>
  <r>
    <x v="52"/>
    <n v="10743762"/>
    <x v="1"/>
    <n v="3830631"/>
    <n v="39720"/>
    <n v="356545"/>
    <n v="3697"/>
    <x v="52"/>
    <n v="3790911"/>
  </r>
  <r>
    <x v="53"/>
    <n v="5827911"/>
    <x v="1"/>
    <n v="2919428"/>
    <n v="5762"/>
    <n v="500939"/>
    <n v="989"/>
    <x v="53"/>
    <n v="2913666"/>
  </r>
  <r>
    <x v="54"/>
    <n v="1013146"/>
    <x v="2"/>
    <n v="15590"/>
    <n v="189"/>
    <n v="15388"/>
    <n v="187"/>
    <x v="54"/>
    <n v="15401"/>
  </r>
  <r>
    <x v="55"/>
    <n v="72299"/>
    <x v="3"/>
    <n v="11891"/>
    <n v="63"/>
    <n v="164470"/>
    <n v="871"/>
    <x v="55"/>
    <n v="11828"/>
  </r>
  <r>
    <x v="56"/>
    <n v="11038333"/>
    <x v="3"/>
    <n v="578130"/>
    <n v="4375"/>
    <n v="52375"/>
    <n v="396"/>
    <x v="56"/>
    <n v="573755"/>
  </r>
  <r>
    <x v="57"/>
    <n v="94323344"/>
    <x v="2"/>
    <n v="86748"/>
    <n v="1337"/>
    <n v="920"/>
    <n v="14"/>
    <x v="57"/>
    <n v="85411"/>
  </r>
  <r>
    <x v="58"/>
    <n v="18111933"/>
    <x v="3"/>
    <n v="859890"/>
    <n v="35421"/>
    <n v="47476"/>
    <n v="1956"/>
    <x v="58"/>
    <n v="824469"/>
  </r>
  <r>
    <x v="59"/>
    <n v="105711844"/>
    <x v="2"/>
    <n v="505264"/>
    <n v="24417"/>
    <n v="4780"/>
    <n v="231"/>
    <x v="59"/>
    <n v="480847"/>
  </r>
  <r>
    <x v="60"/>
    <n v="6543499"/>
    <x v="3"/>
    <n v="161570"/>
    <n v="4120"/>
    <n v="24692"/>
    <n v="630"/>
    <x v="60"/>
    <n v="157450"/>
  </r>
  <r>
    <x v="61"/>
    <n v="1483588"/>
    <x v="2"/>
    <n v="15903"/>
    <n v="183"/>
    <n v="10719"/>
    <n v="123"/>
    <x v="61"/>
    <n v="15720"/>
  </r>
  <r>
    <x v="62"/>
    <n v="3632329"/>
    <x v="2"/>
    <n v="9728"/>
    <n v="103"/>
    <n v="2678"/>
    <n v="28"/>
    <x v="62"/>
    <n v="9625"/>
  </r>
  <r>
    <x v="63"/>
    <n v="1328097"/>
    <x v="1"/>
    <n v="558706"/>
    <n v="2468"/>
    <n v="420682"/>
    <n v="1858"/>
    <x v="63"/>
    <n v="556238"/>
  </r>
  <r>
    <x v="64"/>
    <n v="1181191"/>
    <x v="2"/>
    <n v="69851"/>
    <n v="1394"/>
    <n v="59136"/>
    <n v="1180"/>
    <x v="64"/>
    <n v="68457"/>
  </r>
  <r>
    <x v="65"/>
    <n v="119945147"/>
    <x v="2"/>
    <n v="469819"/>
    <n v="7504"/>
    <n v="3917"/>
    <n v="63"/>
    <x v="65"/>
    <n v="462315"/>
  </r>
  <r>
    <x v="66"/>
    <n v="49188"/>
    <x v="1"/>
    <n v="34237"/>
    <n v="28"/>
    <n v="696044"/>
    <n v="569"/>
    <x v="66"/>
    <n v="34209"/>
  </r>
  <r>
    <x v="67"/>
    <n v="3657"/>
    <x v="3"/>
    <n v="123"/>
    <n v="0"/>
    <n v="33634"/>
    <n v="0"/>
    <x v="46"/>
    <n v="123"/>
  </r>
  <r>
    <x v="68"/>
    <n v="907817"/>
    <x v="4"/>
    <n v="64422"/>
    <n v="834"/>
    <n v="70964"/>
    <n v="919"/>
    <x v="67"/>
    <n v="63588"/>
  </r>
  <r>
    <x v="69"/>
    <n v="5555788"/>
    <x v="1"/>
    <n v="889626"/>
    <n v="3178"/>
    <n v="160126"/>
    <n v="572"/>
    <x v="68"/>
    <n v="886448"/>
  </r>
  <r>
    <x v="70"/>
    <n v="65526369"/>
    <x v="1"/>
    <n v="25997852"/>
    <n v="142506"/>
    <n v="396754"/>
    <n v="2175"/>
    <x v="69"/>
    <n v="25855346"/>
  </r>
  <r>
    <x v="71"/>
    <n v="312224"/>
    <x v="3"/>
    <n v="79075"/>
    <n v="394"/>
    <n v="253264"/>
    <n v="1262"/>
    <x v="70"/>
    <n v="78681"/>
  </r>
  <r>
    <x v="72"/>
    <n v="283751"/>
    <x v="4"/>
    <n v="72318"/>
    <n v="646"/>
    <n v="254864"/>
    <n v="2277"/>
    <x v="71"/>
    <n v="71672"/>
  </r>
  <r>
    <x v="73"/>
    <n v="2317612"/>
    <x v="2"/>
    <n v="47586"/>
    <n v="303"/>
    <n v="20532"/>
    <n v="131"/>
    <x v="72"/>
    <n v="47283"/>
  </r>
  <r>
    <x v="74"/>
    <n v="2535418"/>
    <x v="2"/>
    <n v="11988"/>
    <n v="365"/>
    <n v="4728"/>
    <n v="144"/>
    <x v="73"/>
    <n v="11623"/>
  </r>
  <r>
    <x v="75"/>
    <n v="3975762"/>
    <x v="0"/>
    <n v="1649222"/>
    <n v="16756"/>
    <n v="414819"/>
    <n v="4215"/>
    <x v="74"/>
    <n v="1632466"/>
  </r>
  <r>
    <x v="76"/>
    <n v="84252947"/>
    <x v="1"/>
    <n v="21646375"/>
    <n v="130563"/>
    <n v="256921"/>
    <n v="1550"/>
    <x v="75"/>
    <n v="21515812"/>
  </r>
  <r>
    <x v="77"/>
    <n v="32207812"/>
    <x v="2"/>
    <n v="160971"/>
    <n v="1445"/>
    <n v="4998"/>
    <n v="45"/>
    <x v="76"/>
    <n v="159526"/>
  </r>
  <r>
    <x v="78"/>
    <n v="33673"/>
    <x v="1"/>
    <n v="16979"/>
    <n v="101"/>
    <n v="504232"/>
    <n v="2999"/>
    <x v="77"/>
    <n v="16878"/>
  </r>
  <r>
    <x v="79"/>
    <n v="10333930"/>
    <x v="1"/>
    <n v="3077711"/>
    <n v="27684"/>
    <n v="297826"/>
    <n v="2679"/>
    <x v="78"/>
    <n v="3050027"/>
  </r>
  <r>
    <x v="80"/>
    <n v="56942"/>
    <x v="5"/>
    <n v="11971"/>
    <n v="21"/>
    <n v="210231"/>
    <n v="369"/>
    <x v="79"/>
    <n v="11950"/>
  </r>
  <r>
    <x v="81"/>
    <n v="113436"/>
    <x v="3"/>
    <n v="14024"/>
    <n v="218"/>
    <n v="123629"/>
    <n v="1922"/>
    <x v="80"/>
    <n v="13806"/>
  </r>
  <r>
    <x v="82"/>
    <n v="400244"/>
    <x v="3"/>
    <n v="130705"/>
    <n v="843"/>
    <n v="326563"/>
    <n v="2106"/>
    <x v="81"/>
    <n v="129862"/>
  </r>
  <r>
    <x v="83"/>
    <n v="18495493"/>
    <x v="3"/>
    <n v="830745"/>
    <n v="17325"/>
    <n v="44916"/>
    <n v="937"/>
    <x v="82"/>
    <n v="813420"/>
  </r>
  <r>
    <x v="84"/>
    <n v="13755881"/>
    <x v="2"/>
    <n v="36459"/>
    <n v="440"/>
    <n v="2650"/>
    <n v="32"/>
    <x v="83"/>
    <n v="36019"/>
  </r>
  <r>
    <x v="85"/>
    <n v="2049374"/>
    <x v="2"/>
    <n v="8151"/>
    <n v="170"/>
    <n v="3977"/>
    <n v="83"/>
    <x v="84"/>
    <n v="7981"/>
  </r>
  <r>
    <x v="86"/>
    <n v="793196"/>
    <x v="3"/>
    <n v="63272"/>
    <n v="1226"/>
    <n v="79768"/>
    <n v="1546"/>
    <x v="85"/>
    <n v="62046"/>
  </r>
  <r>
    <x v="87"/>
    <n v="11645833"/>
    <x v="3"/>
    <n v="30549"/>
    <n v="833"/>
    <n v="2623"/>
    <n v="72"/>
    <x v="86"/>
    <n v="29716"/>
  </r>
  <r>
    <x v="88"/>
    <n v="10180299"/>
    <x v="3"/>
    <n v="421062"/>
    <n v="10880"/>
    <n v="41360"/>
    <n v="1069"/>
    <x v="87"/>
    <n v="410182"/>
  </r>
  <r>
    <x v="89"/>
    <n v="7603455"/>
    <x v="0"/>
    <n v="1171422"/>
    <n v="8172"/>
    <n v="154064"/>
    <n v="1075"/>
    <x v="88"/>
    <n v="1163250"/>
  </r>
  <r>
    <x v="90"/>
    <n v="9617409"/>
    <x v="1"/>
    <n v="1854198"/>
    <n v="45510"/>
    <n v="192796"/>
    <n v="4732"/>
    <x v="89"/>
    <n v="1808688"/>
  </r>
  <r>
    <x v="91"/>
    <n v="345120"/>
    <x v="1"/>
    <n v="181830"/>
    <n v="101"/>
    <n v="526860"/>
    <n v="293"/>
    <x v="90"/>
    <n v="181729"/>
  </r>
  <r>
    <x v="92"/>
    <n v="1403754381"/>
    <x v="0"/>
    <n v="43029044"/>
    <n v="521388"/>
    <n v="30653"/>
    <n v="371"/>
    <x v="91"/>
    <n v="42507656"/>
  </r>
  <r>
    <x v="93"/>
    <n v="278586508"/>
    <x v="0"/>
    <n v="6019981"/>
    <n v="155288"/>
    <n v="21609"/>
    <n v="557"/>
    <x v="92"/>
    <n v="5864693"/>
  </r>
  <r>
    <x v="94"/>
    <n v="85874667"/>
    <x v="0"/>
    <n v="7167646"/>
    <n v="140315"/>
    <n v="83466"/>
    <n v="1634"/>
    <x v="93"/>
    <n v="7027331"/>
  </r>
  <r>
    <x v="95"/>
    <n v="41801625"/>
    <x v="0"/>
    <n v="2320260"/>
    <n v="25173"/>
    <n v="55506"/>
    <n v="602"/>
    <x v="94"/>
    <n v="2295087"/>
  </r>
  <r>
    <x v="96"/>
    <n v="5034333"/>
    <x v="1"/>
    <n v="1471210"/>
    <n v="6786"/>
    <n v="292235"/>
    <n v="1348"/>
    <x v="95"/>
    <n v="1464424"/>
  </r>
  <r>
    <x v="97"/>
    <n v="85821"/>
    <x v="1"/>
    <n v="28416"/>
    <n v="84"/>
    <n v="331108"/>
    <n v="979"/>
    <x v="96"/>
    <n v="28332"/>
  </r>
  <r>
    <x v="98"/>
    <n v="9326000"/>
    <x v="0"/>
    <n v="3943153"/>
    <n v="10530"/>
    <n v="422813"/>
    <n v="1129"/>
    <x v="97"/>
    <n v="3932623"/>
  </r>
  <r>
    <x v="99"/>
    <n v="60306185"/>
    <x v="1"/>
    <n v="14846514"/>
    <n v="159784"/>
    <n v="246186"/>
    <n v="2650"/>
    <x v="98"/>
    <n v="14686730"/>
  </r>
  <r>
    <x v="100"/>
    <n v="27520953"/>
    <x v="2"/>
    <n v="81761"/>
    <n v="796"/>
    <n v="2971"/>
    <n v="29"/>
    <x v="99"/>
    <n v="80965"/>
  </r>
  <r>
    <x v="101"/>
    <n v="2983794"/>
    <x v="3"/>
    <n v="128811"/>
    <n v="2893"/>
    <n v="43170"/>
    <n v="970"/>
    <x v="100"/>
    <n v="125918"/>
  </r>
  <r>
    <x v="102"/>
    <n v="125798669"/>
    <x v="0"/>
    <n v="6653841"/>
    <n v="28248"/>
    <n v="52893"/>
    <n v="225"/>
    <x v="101"/>
    <n v="6625593"/>
  </r>
  <r>
    <x v="103"/>
    <n v="10380442"/>
    <x v="0"/>
    <n v="1689314"/>
    <n v="14003"/>
    <n v="162740"/>
    <n v="1349"/>
    <x v="102"/>
    <n v="1675311"/>
  </r>
  <r>
    <x v="104"/>
    <n v="19169833"/>
    <x v="0"/>
    <n v="1305188"/>
    <n v="13660"/>
    <n v="68086"/>
    <n v="713"/>
    <x v="103"/>
    <n v="1291528"/>
  </r>
  <r>
    <x v="105"/>
    <n v="55843563"/>
    <x v="2"/>
    <n v="323454"/>
    <n v="5648"/>
    <n v="5792"/>
    <n v="101"/>
    <x v="104"/>
    <n v="317806"/>
  </r>
  <r>
    <x v="106"/>
    <n v="122656"/>
    <x v="4"/>
    <n v="3067"/>
    <n v="13"/>
    <n v="25005"/>
    <n v="106"/>
    <x v="105"/>
    <n v="3054"/>
  </r>
  <r>
    <x v="107"/>
    <n v="4381108"/>
    <x v="0"/>
    <n v="629525"/>
    <n v="2554"/>
    <n v="143691"/>
    <n v="583"/>
    <x v="106"/>
    <n v="626971"/>
  </r>
  <r>
    <x v="108"/>
    <n v="6712569"/>
    <x v="0"/>
    <n v="200968"/>
    <n v="2991"/>
    <n v="29939"/>
    <n v="446"/>
    <x v="107"/>
    <n v="197977"/>
  </r>
  <r>
    <x v="109"/>
    <n v="7460338"/>
    <x v="0"/>
    <n v="183560"/>
    <n v="679"/>
    <n v="24605"/>
    <n v="91"/>
    <x v="108"/>
    <n v="182881"/>
  </r>
  <r>
    <x v="110"/>
    <n v="1849698"/>
    <x v="1"/>
    <n v="802534"/>
    <n v="5643"/>
    <n v="433873"/>
    <n v="3051"/>
    <x v="109"/>
    <n v="796891"/>
  </r>
  <r>
    <x v="111"/>
    <n v="6771939"/>
    <x v="0"/>
    <n v="1092995"/>
    <n v="10315"/>
    <n v="161401"/>
    <n v="1523"/>
    <x v="110"/>
    <n v="1082680"/>
  </r>
  <r>
    <x v="112"/>
    <n v="2171978"/>
    <x v="2"/>
    <n v="32910"/>
    <n v="697"/>
    <n v="15152"/>
    <n v="321"/>
    <x v="111"/>
    <n v="32213"/>
  </r>
  <r>
    <x v="113"/>
    <n v="5265647"/>
    <x v="2"/>
    <n v="7400"/>
    <n v="294"/>
    <n v="1405"/>
    <n v="56"/>
    <x v="112"/>
    <n v="7106"/>
  </r>
  <r>
    <x v="114"/>
    <n v="7034832"/>
    <x v="2"/>
    <n v="501738"/>
    <n v="6419"/>
    <n v="71322"/>
    <n v="912"/>
    <x v="113"/>
    <n v="495319"/>
  </r>
  <r>
    <x v="115"/>
    <n v="38320"/>
    <x v="1"/>
    <n v="16429"/>
    <n v="84"/>
    <n v="428732"/>
    <n v="2192"/>
    <x v="114"/>
    <n v="16345"/>
  </r>
  <r>
    <x v="116"/>
    <n v="2655811"/>
    <x v="1"/>
    <n v="1030966"/>
    <n v="8907"/>
    <n v="388193"/>
    <n v="3354"/>
    <x v="115"/>
    <n v="1022059"/>
  </r>
  <r>
    <x v="117"/>
    <n v="643801"/>
    <x v="1"/>
    <n v="216979"/>
    <n v="1037"/>
    <n v="337028"/>
    <n v="1611"/>
    <x v="116"/>
    <n v="215942"/>
  </r>
  <r>
    <x v="118"/>
    <n v="664828"/>
    <x v="0"/>
    <n v="82"/>
    <n v="0"/>
    <n v="123"/>
    <n v="0"/>
    <x v="46"/>
    <n v="82"/>
  </r>
  <r>
    <x v="119"/>
    <n v="28936285"/>
    <x v="2"/>
    <n v="64050"/>
    <n v="1388"/>
    <n v="2213"/>
    <n v="48"/>
    <x v="117"/>
    <n v="62662"/>
  </r>
  <r>
    <x v="120"/>
    <n v="19994654"/>
    <x v="2"/>
    <n v="85664"/>
    <n v="2626"/>
    <n v="4284"/>
    <n v="131"/>
    <x v="118"/>
    <n v="83038"/>
  </r>
  <r>
    <x v="121"/>
    <n v="33091831"/>
    <x v="0"/>
    <n v="4246467"/>
    <n v="35099"/>
    <n v="128324"/>
    <n v="1061"/>
    <x v="119"/>
    <n v="4211368"/>
  </r>
  <r>
    <x v="122"/>
    <n v="557204"/>
    <x v="0"/>
    <n v="176993"/>
    <n v="298"/>
    <n v="317645"/>
    <n v="535"/>
    <x v="120"/>
    <n v="176695"/>
  </r>
  <r>
    <x v="123"/>
    <n v="21271006"/>
    <x v="2"/>
    <n v="30495"/>
    <n v="728"/>
    <n v="1434"/>
    <n v="34"/>
    <x v="121"/>
    <n v="29767"/>
  </r>
  <r>
    <x v="124"/>
    <n v="443602"/>
    <x v="1"/>
    <n v="81596"/>
    <n v="641"/>
    <n v="183940"/>
    <n v="1445"/>
    <x v="122"/>
    <n v="80955"/>
  </r>
  <r>
    <x v="125"/>
    <n v="59889"/>
    <x v="4"/>
    <n v="7"/>
    <n v="0"/>
    <n v="117"/>
    <n v="0"/>
    <x v="46"/>
    <n v="7"/>
  </r>
  <r>
    <x v="126"/>
    <n v="374756"/>
    <x v="3"/>
    <n v="141415"/>
    <n v="909"/>
    <n v="377352"/>
    <n v="2426"/>
    <x v="123"/>
    <n v="140506"/>
  </r>
  <r>
    <x v="127"/>
    <n v="4863443"/>
    <x v="2"/>
    <n v="58670"/>
    <n v="982"/>
    <n v="12063"/>
    <n v="202"/>
    <x v="124"/>
    <n v="57688"/>
  </r>
  <r>
    <x v="128"/>
    <n v="1275463"/>
    <x v="2"/>
    <n v="36628"/>
    <n v="968"/>
    <n v="28717"/>
    <n v="759"/>
    <x v="125"/>
    <n v="35660"/>
  </r>
  <r>
    <x v="129"/>
    <n v="284330"/>
    <x v="2"/>
    <n v="36891"/>
    <n v="187"/>
    <n v="129747"/>
    <n v="658"/>
    <x v="126"/>
    <n v="36704"/>
  </r>
  <r>
    <x v="130"/>
    <n v="131303955"/>
    <x v="3"/>
    <n v="5665376"/>
    <n v="323212"/>
    <n v="43147"/>
    <n v="2462"/>
    <x v="127"/>
    <n v="5342164"/>
  </r>
  <r>
    <x v="131"/>
    <n v="117134"/>
    <x v="4"/>
    <n v="1"/>
    <n v="0"/>
    <n v="9"/>
    <n v="0"/>
    <x v="46"/>
    <n v="1"/>
  </r>
  <r>
    <x v="132"/>
    <n v="4017550"/>
    <x v="1"/>
    <n v="514199"/>
    <n v="11446"/>
    <n v="127988"/>
    <n v="2849"/>
    <x v="128"/>
    <n v="502753"/>
  </r>
  <r>
    <x v="133"/>
    <n v="39729"/>
    <x v="1"/>
    <n v="10842"/>
    <n v="54"/>
    <n v="272899"/>
    <n v="1359"/>
    <x v="129"/>
    <n v="10788"/>
  </r>
  <r>
    <x v="134"/>
    <n v="3370682"/>
    <x v="0"/>
    <n v="468610"/>
    <n v="2177"/>
    <n v="139025"/>
    <n v="646"/>
    <x v="130"/>
    <n v="466433"/>
  </r>
  <r>
    <x v="135"/>
    <n v="628205"/>
    <x v="1"/>
    <n v="233326"/>
    <n v="2705"/>
    <n v="371417"/>
    <n v="4306"/>
    <x v="131"/>
    <n v="230621"/>
  </r>
  <r>
    <x v="136"/>
    <n v="4997"/>
    <x v="3"/>
    <n v="175"/>
    <n v="2"/>
    <n v="35021"/>
    <n v="400"/>
    <x v="132"/>
    <n v="173"/>
  </r>
  <r>
    <x v="137"/>
    <n v="37676342"/>
    <x v="2"/>
    <n v="1163526"/>
    <n v="16060"/>
    <n v="30882"/>
    <n v="426"/>
    <x v="133"/>
    <n v="1147466"/>
  </r>
  <r>
    <x v="138"/>
    <n v="32787052"/>
    <x v="2"/>
    <n v="225266"/>
    <n v="2200"/>
    <n v="6871"/>
    <n v="67"/>
    <x v="134"/>
    <n v="223066"/>
  </r>
  <r>
    <x v="139"/>
    <n v="55048340"/>
    <x v="0"/>
    <n v="611875"/>
    <n v="19433"/>
    <n v="11115"/>
    <n v="353"/>
    <x v="135"/>
    <n v="592442"/>
  </r>
  <r>
    <x v="140"/>
    <n v="2621429"/>
    <x v="2"/>
    <n v="157646"/>
    <n v="4019"/>
    <n v="60137"/>
    <n v="1533"/>
    <x v="136"/>
    <n v="153627"/>
  </r>
  <r>
    <x v="141"/>
    <n v="30053867"/>
    <x v="0"/>
    <n v="978475"/>
    <n v="11951"/>
    <n v="32557"/>
    <n v="398"/>
    <x v="137"/>
    <n v="966524"/>
  </r>
  <r>
    <x v="142"/>
    <n v="17201245"/>
    <x v="1"/>
    <n v="7908701"/>
    <n v="22016"/>
    <n v="459775"/>
    <n v="1280"/>
    <x v="138"/>
    <n v="7886685"/>
  </r>
  <r>
    <x v="143"/>
    <n v="290302"/>
    <x v="4"/>
    <n v="60294"/>
    <n v="311"/>
    <n v="207694"/>
    <n v="1071"/>
    <x v="139"/>
    <n v="59983"/>
  </r>
  <r>
    <x v="144"/>
    <n v="5002100"/>
    <x v="4"/>
    <n v="693219"/>
    <n v="350"/>
    <n v="138586"/>
    <n v="70"/>
    <x v="140"/>
    <n v="692869"/>
  </r>
  <r>
    <x v="145"/>
    <n v="6762511"/>
    <x v="3"/>
    <n v="18434"/>
    <n v="224"/>
    <n v="2726"/>
    <n v="33"/>
    <x v="141"/>
    <n v="18210"/>
  </r>
  <r>
    <x v="146"/>
    <n v="25738714"/>
    <x v="2"/>
    <n v="8811"/>
    <n v="308"/>
    <n v="342"/>
    <n v="12"/>
    <x v="142"/>
    <n v="8503"/>
  </r>
  <r>
    <x v="147"/>
    <n v="215077352"/>
    <x v="2"/>
    <n v="255468"/>
    <n v="3142"/>
    <n v="1188"/>
    <n v="15"/>
    <x v="143"/>
    <n v="252326"/>
  </r>
  <r>
    <x v="148"/>
    <n v="1645"/>
    <x v="4"/>
    <n v="7"/>
    <n v="0"/>
    <n v="4255"/>
    <n v="0"/>
    <x v="46"/>
    <n v="7"/>
  </r>
  <r>
    <x v="149"/>
    <n v="2083224"/>
    <x v="1"/>
    <n v="306670"/>
    <n v="9228"/>
    <n v="147209"/>
    <n v="4430"/>
    <x v="144"/>
    <n v="297442"/>
  </r>
  <r>
    <x v="150"/>
    <n v="5495449"/>
    <x v="1"/>
    <n v="1408708"/>
    <n v="2518"/>
    <n v="256341"/>
    <n v="458"/>
    <x v="145"/>
    <n v="1406190"/>
  </r>
  <r>
    <x v="151"/>
    <n v="5333815"/>
    <x v="0"/>
    <n v="388468"/>
    <n v="4251"/>
    <n v="72831"/>
    <n v="797"/>
    <x v="146"/>
    <n v="384217"/>
  </r>
  <r>
    <x v="152"/>
    <n v="228397520"/>
    <x v="0"/>
    <n v="1525466"/>
    <n v="30361"/>
    <n v="6679"/>
    <n v="133"/>
    <x v="147"/>
    <n v="1495105"/>
  </r>
  <r>
    <x v="153"/>
    <n v="18245"/>
    <x v="4"/>
    <n v="4042"/>
    <n v="6"/>
    <n v="221540"/>
    <n v="329"/>
    <x v="148"/>
    <n v="4036"/>
  </r>
  <r>
    <x v="154"/>
    <n v="5308883"/>
    <x v="0"/>
    <n v="581236"/>
    <n v="5351"/>
    <n v="109484"/>
    <n v="1008"/>
    <x v="149"/>
    <n v="575885"/>
  </r>
  <r>
    <x v="155"/>
    <n v="4433639"/>
    <x v="3"/>
    <n v="765213"/>
    <n v="8170"/>
    <n v="172593"/>
    <n v="1843"/>
    <x v="150"/>
    <n v="757043"/>
  </r>
  <r>
    <x v="156"/>
    <n v="9243590"/>
    <x v="4"/>
    <n v="42203"/>
    <n v="640"/>
    <n v="4566"/>
    <n v="69"/>
    <x v="151"/>
    <n v="41563"/>
  </r>
  <r>
    <x v="157"/>
    <n v="7285892"/>
    <x v="3"/>
    <n v="648353"/>
    <n v="18731"/>
    <n v="88987"/>
    <n v="2571"/>
    <x v="152"/>
    <n v="629622"/>
  </r>
  <r>
    <x v="158"/>
    <n v="33775745"/>
    <x v="3"/>
    <n v="3548559"/>
    <n v="212328"/>
    <n v="105062"/>
    <n v="6286"/>
    <x v="153"/>
    <n v="3336231"/>
  </r>
  <r>
    <x v="159"/>
    <n v="112133868"/>
    <x v="0"/>
    <n v="3679485"/>
    <n v="59343"/>
    <n v="32813"/>
    <n v="529"/>
    <x v="154"/>
    <n v="3620142"/>
  </r>
  <r>
    <x v="160"/>
    <n v="37774045"/>
    <x v="1"/>
    <n v="5969621"/>
    <n v="115345"/>
    <n v="158035"/>
    <n v="3054"/>
    <x v="155"/>
    <n v="5854276"/>
  </r>
  <r>
    <x v="161"/>
    <n v="10144662"/>
    <x v="1"/>
    <n v="3604114"/>
    <n v="21693"/>
    <n v="355272"/>
    <n v="2138"/>
    <x v="156"/>
    <n v="3582421"/>
  </r>
  <r>
    <x v="162"/>
    <n v="2807805"/>
    <x v="0"/>
    <n v="361819"/>
    <n v="677"/>
    <n v="128862"/>
    <n v="241"/>
    <x v="157"/>
    <n v="361142"/>
  </r>
  <r>
    <x v="163"/>
    <n v="906497"/>
    <x v="2"/>
    <n v="336945"/>
    <n v="709"/>
    <n v="371700"/>
    <n v="782"/>
    <x v="158"/>
    <n v="336236"/>
  </r>
  <r>
    <x v="164"/>
    <n v="19013049"/>
    <x v="1"/>
    <n v="2860094"/>
    <n v="65090"/>
    <n v="150428"/>
    <n v="3423"/>
    <x v="159"/>
    <n v="2795004"/>
  </r>
  <r>
    <x v="165"/>
    <n v="146044010"/>
    <x v="1"/>
    <n v="17896866"/>
    <n v="369708"/>
    <n v="122544"/>
    <n v="2531"/>
    <x v="160"/>
    <n v="17527158"/>
  </r>
  <r>
    <x v="166"/>
    <n v="13513881"/>
    <x v="2"/>
    <n v="129728"/>
    <n v="1458"/>
    <n v="9600"/>
    <n v="108"/>
    <x v="161"/>
    <n v="128270"/>
  </r>
  <r>
    <x v="167"/>
    <n v="51346429"/>
    <x v="0"/>
    <n v="13874216"/>
    <n v="17235"/>
    <n v="270208"/>
    <n v="336"/>
    <x v="162"/>
    <n v="13856981"/>
  </r>
  <r>
    <x v="168"/>
    <n v="6109"/>
    <x v="2"/>
    <n v="2"/>
    <n v="0"/>
    <n v="327"/>
    <n v="0"/>
    <x v="46"/>
    <n v="2"/>
  </r>
  <r>
    <x v="169"/>
    <n v="53858"/>
    <x v="3"/>
    <n v="5549"/>
    <n v="43"/>
    <n v="103030"/>
    <n v="798"/>
    <x v="163"/>
    <n v="5506"/>
  </r>
  <r>
    <x v="170"/>
    <n v="185096"/>
    <x v="3"/>
    <n v="22964"/>
    <n v="365"/>
    <n v="124065"/>
    <n v="1972"/>
    <x v="164"/>
    <n v="22599"/>
  </r>
  <r>
    <x v="171"/>
    <n v="39820"/>
    <x v="3"/>
    <n v="10107"/>
    <n v="63"/>
    <n v="253817"/>
    <n v="1582"/>
    <x v="165"/>
    <n v="10044"/>
  </r>
  <r>
    <x v="172"/>
    <n v="5744"/>
    <x v="5"/>
    <n v="1957"/>
    <n v="1"/>
    <n v="340703"/>
    <n v="174"/>
    <x v="166"/>
    <n v="1956"/>
  </r>
  <r>
    <x v="173"/>
    <n v="200722"/>
    <x v="4"/>
    <n v="2285"/>
    <n v="1"/>
    <n v="11384"/>
    <n v="5"/>
    <x v="167"/>
    <n v="2284"/>
  </r>
  <r>
    <x v="174"/>
    <n v="34056"/>
    <x v="1"/>
    <n v="15181"/>
    <n v="113"/>
    <n v="445766"/>
    <n v="3318"/>
    <x v="168"/>
    <n v="15068"/>
  </r>
  <r>
    <x v="175"/>
    <n v="226281"/>
    <x v="2"/>
    <n v="5945"/>
    <n v="73"/>
    <n v="26273"/>
    <n v="323"/>
    <x v="169"/>
    <n v="5872"/>
  </r>
  <r>
    <x v="176"/>
    <n v="35762746"/>
    <x v="0"/>
    <n v="751076"/>
    <n v="9048"/>
    <n v="21002"/>
    <n v="253"/>
    <x v="170"/>
    <n v="742028"/>
  </r>
  <r>
    <x v="177"/>
    <n v="17515750"/>
    <x v="2"/>
    <n v="85919"/>
    <n v="1965"/>
    <n v="4905"/>
    <n v="112"/>
    <x v="171"/>
    <n v="83954"/>
  </r>
  <r>
    <x v="178"/>
    <n v="8675762"/>
    <x v="1"/>
    <n v="1980722"/>
    <n v="15825"/>
    <n v="228305"/>
    <n v="1824"/>
    <x v="172"/>
    <n v="1964897"/>
  </r>
  <r>
    <x v="179"/>
    <n v="99413"/>
    <x v="2"/>
    <n v="40421"/>
    <n v="164"/>
    <n v="406597"/>
    <n v="1650"/>
    <x v="173"/>
    <n v="40257"/>
  </r>
  <r>
    <x v="180"/>
    <n v="8260822"/>
    <x v="2"/>
    <n v="7674"/>
    <n v="125"/>
    <n v="929"/>
    <n v="15"/>
    <x v="174"/>
    <n v="7549"/>
  </r>
  <r>
    <x v="181"/>
    <n v="5930887"/>
    <x v="0"/>
    <n v="1109744"/>
    <n v="1276"/>
    <n v="187113"/>
    <n v="215"/>
    <x v="175"/>
    <n v="1108468"/>
  </r>
  <r>
    <x v="182"/>
    <n v="43728"/>
    <x v="3"/>
    <n v="9766"/>
    <n v="86"/>
    <n v="223335"/>
    <n v="1967"/>
    <x v="176"/>
    <n v="9680"/>
  </r>
  <r>
    <x v="183"/>
    <n v="5464272"/>
    <x v="1"/>
    <n v="1725487"/>
    <n v="19417"/>
    <n v="315776"/>
    <n v="3553"/>
    <x v="177"/>
    <n v="1706070"/>
  </r>
  <r>
    <x v="184"/>
    <n v="2079438"/>
    <x v="1"/>
    <n v="973892"/>
    <n v="6501"/>
    <n v="468344"/>
    <n v="3126"/>
    <x v="178"/>
    <n v="967391"/>
  </r>
  <r>
    <x v="185"/>
    <n v="716351"/>
    <x v="4"/>
    <n v="11470"/>
    <n v="133"/>
    <n v="16012"/>
    <n v="186"/>
    <x v="179"/>
    <n v="11337"/>
  </r>
  <r>
    <x v="186"/>
    <n v="16668781"/>
    <x v="2"/>
    <n v="26400"/>
    <n v="1348"/>
    <n v="1584"/>
    <n v="81"/>
    <x v="180"/>
    <n v="25052"/>
  </r>
  <r>
    <x v="187"/>
    <n v="60617532"/>
    <x v="2"/>
    <n v="3722954"/>
    <n v="100050"/>
    <n v="61417"/>
    <n v="1651"/>
    <x v="181"/>
    <n v="3622904"/>
  </r>
  <r>
    <x v="188"/>
    <n v="11423439"/>
    <x v="2"/>
    <n v="17278"/>
    <n v="138"/>
    <n v="1513"/>
    <n v="12"/>
    <x v="182"/>
    <n v="17140"/>
  </r>
  <r>
    <x v="189"/>
    <n v="46786482"/>
    <x v="1"/>
    <n v="11551574"/>
    <n v="102541"/>
    <n v="246900"/>
    <n v="2192"/>
    <x v="183"/>
    <n v="11449033"/>
  </r>
  <r>
    <x v="190"/>
    <n v="21570428"/>
    <x v="0"/>
    <n v="661991"/>
    <n v="16481"/>
    <n v="30690"/>
    <n v="764"/>
    <x v="184"/>
    <n v="645510"/>
  </r>
  <r>
    <x v="191"/>
    <n v="9930"/>
    <x v="3"/>
    <n v="4150"/>
    <n v="6"/>
    <n v="417925"/>
    <n v="604"/>
    <x v="185"/>
    <n v="4144"/>
  </r>
  <r>
    <x v="192"/>
    <n v="111557"/>
    <x v="3"/>
    <n v="6746"/>
    <n v="106"/>
    <n v="60471"/>
    <n v="950"/>
    <x v="186"/>
    <n v="6640"/>
  </r>
  <r>
    <x v="193"/>
    <n v="45640385"/>
    <x v="2"/>
    <n v="61955"/>
    <n v="4907"/>
    <n v="1357"/>
    <n v="108"/>
    <x v="187"/>
    <n v="57048"/>
  </r>
  <r>
    <x v="194"/>
    <n v="595833"/>
    <x v="3"/>
    <n v="79232"/>
    <n v="1325"/>
    <n v="132977"/>
    <n v="2224"/>
    <x v="188"/>
    <n v="77907"/>
  </r>
  <r>
    <x v="195"/>
    <n v="10209507"/>
    <x v="1"/>
    <n v="2487852"/>
    <n v="18331"/>
    <n v="243680"/>
    <n v="1795"/>
    <x v="189"/>
    <n v="2469521"/>
  </r>
  <r>
    <x v="196"/>
    <n v="8765420"/>
    <x v="1"/>
    <n v="3490876"/>
    <n v="13715"/>
    <n v="398255"/>
    <n v="1565"/>
    <x v="190"/>
    <n v="3477161"/>
  </r>
  <r>
    <x v="197"/>
    <n v="18244381"/>
    <x v="0"/>
    <n v="55711"/>
    <n v="3144"/>
    <n v="3054"/>
    <n v="172"/>
    <x v="191"/>
    <n v="52567"/>
  </r>
  <r>
    <x v="198"/>
    <n v="23892241"/>
    <x v="0"/>
    <n v="24310"/>
    <n v="853"/>
    <n v="1017"/>
    <n v="36"/>
    <x v="192"/>
    <n v="23457"/>
  </r>
  <r>
    <x v="199"/>
    <n v="9912437"/>
    <x v="0"/>
    <n v="17388"/>
    <n v="124"/>
    <n v="1754"/>
    <n v="13"/>
    <x v="193"/>
    <n v="17264"/>
  </r>
  <r>
    <x v="200"/>
    <n v="62710097"/>
    <x v="2"/>
    <n v="33815"/>
    <n v="800"/>
    <n v="539"/>
    <n v="13"/>
    <x v="194"/>
    <n v="33015"/>
  </r>
  <r>
    <x v="201"/>
    <n v="70106601"/>
    <x v="0"/>
    <n v="3711595"/>
    <n v="25418"/>
    <n v="52942"/>
    <n v="363"/>
    <x v="195"/>
    <n v="3686177"/>
  </r>
  <r>
    <x v="202"/>
    <n v="1362386"/>
    <x v="0"/>
    <n v="22832"/>
    <n v="130"/>
    <n v="16759"/>
    <n v="95"/>
    <x v="196"/>
    <n v="22702"/>
  </r>
  <r>
    <x v="203"/>
    <n v="8618172"/>
    <x v="2"/>
    <n v="36944"/>
    <n v="272"/>
    <n v="4287"/>
    <n v="32"/>
    <x v="197"/>
    <n v="36672"/>
  </r>
  <r>
    <x v="204"/>
    <n v="107792"/>
    <x v="4"/>
    <n v="7127"/>
    <n v="9"/>
    <n v="66118"/>
    <n v="83"/>
    <x v="198"/>
    <n v="7118"/>
  </r>
  <r>
    <x v="205"/>
    <n v="1407422"/>
    <x v="3"/>
    <n v="138425"/>
    <n v="3756"/>
    <n v="98354"/>
    <n v="2669"/>
    <x v="199"/>
    <n v="134669"/>
  </r>
  <r>
    <x v="206"/>
    <n v="12035092"/>
    <x v="2"/>
    <n v="1035884"/>
    <n v="28323"/>
    <n v="86072"/>
    <n v="2353"/>
    <x v="200"/>
    <n v="1007561"/>
  </r>
  <r>
    <x v="207"/>
    <n v="85927644"/>
    <x v="0"/>
    <n v="14894731"/>
    <n v="98157"/>
    <n v="173340"/>
    <n v="1142"/>
    <x v="201"/>
    <n v="14796574"/>
  </r>
  <r>
    <x v="208"/>
    <n v="39634"/>
    <x v="3"/>
    <n v="5910"/>
    <n v="36"/>
    <n v="149114"/>
    <n v="908"/>
    <x v="202"/>
    <n v="5874"/>
  </r>
  <r>
    <x v="209"/>
    <n v="10099567"/>
    <x v="0"/>
    <n v="892170"/>
    <n v="2302"/>
    <n v="88337"/>
    <n v="228"/>
    <x v="203"/>
    <n v="889868"/>
  </r>
  <r>
    <x v="210"/>
    <n v="48267221"/>
    <x v="2"/>
    <n v="163936"/>
    <n v="3595"/>
    <n v="3396"/>
    <n v="74"/>
    <x v="204"/>
    <n v="160341"/>
  </r>
  <r>
    <x v="211"/>
    <n v="68510300"/>
    <x v="1"/>
    <n v="21216874"/>
    <n v="165570"/>
    <n v="309689"/>
    <n v="2417"/>
    <x v="205"/>
    <n v="21051304"/>
  </r>
  <r>
    <x v="212"/>
    <n v="43273831"/>
    <x v="1"/>
    <n v="4968881"/>
    <n v="107980"/>
    <n v="114824"/>
    <n v="2495"/>
    <x v="206"/>
    <n v="4860901"/>
  </r>
  <r>
    <x v="213"/>
    <n v="3494806"/>
    <x v="3"/>
    <n v="889513"/>
    <n v="7166"/>
    <n v="254524"/>
    <n v="2050"/>
    <x v="207"/>
    <n v="882347"/>
  </r>
  <r>
    <x v="214"/>
    <n v="334400597"/>
    <x v="5"/>
    <n v="81839052"/>
    <n v="1008222"/>
    <n v="244734"/>
    <n v="3015"/>
    <x v="208"/>
    <n v="80830830"/>
  </r>
  <r>
    <x v="215"/>
    <n v="34318156"/>
    <x v="0"/>
    <n v="237853"/>
    <n v="1637"/>
    <n v="6931"/>
    <n v="48"/>
    <x v="209"/>
    <n v="236216"/>
  </r>
  <r>
    <x v="216"/>
    <n v="319701"/>
    <x v="4"/>
    <n v="4107"/>
    <n v="2"/>
    <n v="12846"/>
    <n v="6"/>
    <x v="210"/>
    <n v="4105"/>
  </r>
  <r>
    <x v="217"/>
    <n v="805"/>
    <x v="1"/>
    <n v="29"/>
    <n v="0"/>
    <n v="36025"/>
    <n v="0"/>
    <x v="46"/>
    <n v="29"/>
  </r>
  <r>
    <x v="218"/>
    <n v="28294895"/>
    <x v="3"/>
    <n v="520843"/>
    <n v="5686"/>
    <n v="18408"/>
    <n v="201"/>
    <x v="211"/>
    <n v="515157"/>
  </r>
  <r>
    <x v="219"/>
    <n v="98871712"/>
    <x v="0"/>
    <n v="9818328"/>
    <n v="42600"/>
    <n v="99304"/>
    <n v="431"/>
    <x v="212"/>
    <n v="9775728"/>
  </r>
  <r>
    <x v="220"/>
    <n v="10894"/>
    <x v="4"/>
    <n v="454"/>
    <n v="7"/>
    <n v="41674"/>
    <n v="643"/>
    <x v="213"/>
    <n v="447"/>
  </r>
  <r>
    <x v="221"/>
    <n v="623031"/>
    <x v="2"/>
    <n v="10"/>
    <n v="1"/>
    <n v="16"/>
    <n v="2"/>
    <x v="214"/>
    <n v="9"/>
  </r>
  <r>
    <x v="222"/>
    <n v="30975258"/>
    <x v="0"/>
    <n v="11806"/>
    <n v="2143"/>
    <n v="381"/>
    <n v="69"/>
    <x v="215"/>
    <n v="9663"/>
  </r>
  <r>
    <x v="223"/>
    <n v="19284482"/>
    <x v="2"/>
    <n v="317076"/>
    <n v="3967"/>
    <n v="16442"/>
    <n v="206"/>
    <x v="216"/>
    <n v="313109"/>
  </r>
  <r>
    <x v="224"/>
    <n v="15241601"/>
    <x v="2"/>
    <n v="246525"/>
    <n v="5446"/>
    <n v="16174"/>
    <n v="357"/>
    <x v="217"/>
    <n v="241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009C3F-80E0-4F2F-A530-F5F8C58EBA0D}"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4:B9" firstHeaderRow="1" firstDataRow="1" firstDataCol="1"/>
  <pivotFields count="9">
    <pivotField axis="axisRow" showAll="0" measureFilter="1" sortType="descending">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7"/>
        <item x="53"/>
        <item x="54"/>
        <item x="55"/>
        <item x="56"/>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10"/>
        <item x="212"/>
        <item m="1" x="225"/>
        <item m="1" x="226"/>
        <item m="1" x="227"/>
        <item x="213"/>
        <item x="215"/>
        <item x="216"/>
        <item x="217"/>
        <item x="218"/>
        <item x="219"/>
        <item x="220"/>
        <item x="221"/>
        <item x="222"/>
        <item x="223"/>
        <item x="224"/>
        <item x="209"/>
        <item x="211"/>
        <item x="214"/>
        <item t="default"/>
      </items>
      <autoSortScope>
        <pivotArea dataOnly="0" outline="0" fieldPosition="0">
          <references count="1">
            <reference field="4294967294" count="1" selected="0">
              <x v="0"/>
            </reference>
          </references>
        </pivotArea>
      </autoSortScope>
    </pivotField>
    <pivotField numFmtId="3" showAll="0"/>
    <pivotField showAll="0">
      <items count="7">
        <item x="2"/>
        <item x="0"/>
        <item x="1"/>
        <item x="3"/>
        <item x="5"/>
        <item x="4"/>
        <item t="default"/>
      </items>
    </pivotField>
    <pivotField dataField="1" numFmtId="3" showAll="0"/>
    <pivotField numFmtId="3" showAll="0"/>
    <pivotField numFmtId="3" showAll="0"/>
    <pivotField numFmtId="3" showAll="0"/>
    <pivotField showAll="0"/>
    <pivotField numFmtId="3" showAll="0"/>
  </pivotFields>
  <rowFields count="1">
    <field x="0"/>
  </rowFields>
  <rowItems count="5">
    <i>
      <x v="227"/>
    </i>
    <i>
      <x v="92"/>
    </i>
    <i>
      <x v="26"/>
    </i>
    <i>
      <x v="70"/>
    </i>
    <i>
      <x v="76"/>
    </i>
  </rowItems>
  <colItems count="1">
    <i/>
  </colItems>
  <dataFields count="1">
    <dataField name="Sum of Total Cases" fld="3" baseField="0" baseItem="92" numFmtId="164"/>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75EC84-5BD2-46E7-8698-493096F9D1C8}"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1:B6" firstHeaderRow="1" firstDataRow="1" firstDataCol="1"/>
  <pivotFields count="9">
    <pivotField axis="axisRow" showAll="0" measureFilter="1" sortType="descending">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7"/>
        <item x="53"/>
        <item x="54"/>
        <item x="55"/>
        <item x="56"/>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m="1" x="225"/>
        <item m="1" x="226"/>
        <item m="1" x="227"/>
        <item x="213"/>
        <item x="214"/>
        <item x="215"/>
        <item x="216"/>
        <item x="217"/>
        <item x="218"/>
        <item x="219"/>
        <item x="220"/>
        <item x="221"/>
        <item x="222"/>
        <item x="223"/>
        <item x="224"/>
        <item t="default"/>
      </items>
      <autoSortScope>
        <pivotArea dataOnly="0" outline="0" fieldPosition="0">
          <references count="1">
            <reference field="4294967294" count="1" selected="0">
              <x v="0"/>
            </reference>
          </references>
        </pivotArea>
      </autoSortScope>
    </pivotField>
    <pivotField numFmtId="3" showAll="0"/>
    <pivotField showAll="0">
      <items count="7">
        <item x="2"/>
        <item x="0"/>
        <item x="1"/>
        <item x="3"/>
        <item x="5"/>
        <item x="4"/>
        <item t="default"/>
      </items>
    </pivotField>
    <pivotField numFmtId="3" showAll="0"/>
    <pivotField dataField="1" numFmtId="3" showAll="0"/>
    <pivotField numFmtId="3" showAll="0"/>
    <pivotField numFmtId="3" showAll="0"/>
    <pivotField numFmtId="10" showAll="0"/>
    <pivotField numFmtId="3" showAll="0"/>
  </pivotFields>
  <rowFields count="1">
    <field x="0"/>
  </rowFields>
  <rowItems count="5">
    <i>
      <x v="217"/>
    </i>
    <i>
      <x v="26"/>
    </i>
    <i>
      <x v="92"/>
    </i>
    <i>
      <x v="165"/>
    </i>
    <i>
      <x v="130"/>
    </i>
  </rowItems>
  <colItems count="1">
    <i/>
  </colItems>
  <dataFields count="1">
    <dataField name="Sum of Total Deaths" fld="4" baseField="0" baseItem="26" numFmtId="3"/>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70009B-9F0E-4A70-8C17-DBFA640601AC}"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9" firstHeaderRow="1" firstDataRow="1" firstDataCol="1"/>
  <pivotFields count="9">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7"/>
        <item x="53"/>
        <item x="54"/>
        <item x="55"/>
        <item x="56"/>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m="1" x="225"/>
        <item m="1" x="226"/>
        <item m="1" x="227"/>
        <item x="213"/>
        <item x="214"/>
        <item x="215"/>
        <item x="216"/>
        <item x="217"/>
        <item x="218"/>
        <item x="219"/>
        <item x="220"/>
        <item x="221"/>
        <item x="222"/>
        <item x="223"/>
        <item x="224"/>
        <item t="default"/>
      </items>
    </pivotField>
    <pivotField numFmtId="3" showAll="0"/>
    <pivotField axis="axisRow" showAll="0" sortType="descending">
      <items count="7">
        <item x="2"/>
        <item x="0"/>
        <item x="1"/>
        <item x="3"/>
        <item x="5"/>
        <item x="4"/>
        <item t="default"/>
      </items>
      <autoSortScope>
        <pivotArea dataOnly="0" outline="0" fieldPosition="0">
          <references count="1">
            <reference field="4294967294" count="1" selected="0">
              <x v="0"/>
            </reference>
          </references>
        </pivotArea>
      </autoSortScope>
    </pivotField>
    <pivotField dataField="1" numFmtId="3" showAll="0"/>
    <pivotField numFmtId="3" showAll="0"/>
    <pivotField numFmtId="3" showAll="0"/>
    <pivotField numFmtId="3" showAll="0"/>
    <pivotField showAll="0"/>
    <pivotField numFmtId="3" showAll="0"/>
  </pivotFields>
  <rowFields count="1">
    <field x="2"/>
  </rowFields>
  <rowItems count="6">
    <i>
      <x v="2"/>
    </i>
    <i>
      <x v="1"/>
    </i>
    <i>
      <x v="4"/>
    </i>
    <i>
      <x v="3"/>
    </i>
    <i>
      <x/>
    </i>
    <i>
      <x v="5"/>
    </i>
  </rowItems>
  <colItems count="1">
    <i/>
  </colItems>
  <dataFields count="1">
    <dataField name="Sum of Total Cases" fld="3" baseField="2" baseItem="0" numFmtId="3"/>
  </dataFields>
  <chartFormats count="7">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2" count="1" selected="0">
            <x v="2"/>
          </reference>
        </references>
      </pivotArea>
    </chartFormat>
    <chartFormat chart="8" format="16">
      <pivotArea type="data" outline="0" fieldPosition="0">
        <references count="2">
          <reference field="4294967294" count="1" selected="0">
            <x v="0"/>
          </reference>
          <reference field="2" count="1" selected="0">
            <x v="1"/>
          </reference>
        </references>
      </pivotArea>
    </chartFormat>
    <chartFormat chart="8" format="17">
      <pivotArea type="data" outline="0" fieldPosition="0">
        <references count="2">
          <reference field="4294967294" count="1" selected="0">
            <x v="0"/>
          </reference>
          <reference field="2" count="1" selected="0">
            <x v="4"/>
          </reference>
        </references>
      </pivotArea>
    </chartFormat>
    <chartFormat chart="8" format="18">
      <pivotArea type="data" outline="0" fieldPosition="0">
        <references count="2">
          <reference field="4294967294" count="1" selected="0">
            <x v="0"/>
          </reference>
          <reference field="2" count="1" selected="0">
            <x v="3"/>
          </reference>
        </references>
      </pivotArea>
    </chartFormat>
    <chartFormat chart="8" format="19">
      <pivotArea type="data" outline="0" fieldPosition="0">
        <references count="2">
          <reference field="4294967294" count="1" selected="0">
            <x v="0"/>
          </reference>
          <reference field="2" count="1" selected="0">
            <x v="0"/>
          </reference>
        </references>
      </pivotArea>
    </chartFormat>
    <chartFormat chart="8"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162278-9C7D-4F2F-B9C7-343D1FCD31E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9" firstHeaderRow="1" firstDataRow="1" firstDataCol="1"/>
  <pivotFields count="9">
    <pivotField showAll="0"/>
    <pivotField numFmtId="3" showAll="0"/>
    <pivotField axis="axisRow" showAll="0" sortType="descending">
      <items count="7">
        <item x="2"/>
        <item x="0"/>
        <item x="1"/>
        <item x="3"/>
        <item x="5"/>
        <item x="4"/>
        <item t="default"/>
      </items>
      <autoSortScope>
        <pivotArea dataOnly="0" outline="0" fieldPosition="0">
          <references count="1">
            <reference field="4294967294" count="1" selected="0">
              <x v="0"/>
            </reference>
          </references>
        </pivotArea>
      </autoSortScope>
    </pivotField>
    <pivotField numFmtId="3" showAll="0"/>
    <pivotField dataField="1" numFmtId="3" showAll="0"/>
    <pivotField numFmtId="3" showAll="0"/>
    <pivotField numFmtId="3" showAll="0"/>
    <pivotField numFmtId="10" showAll="0"/>
    <pivotField numFmtId="3" showAll="0"/>
  </pivotFields>
  <rowFields count="1">
    <field x="2"/>
  </rowFields>
  <rowItems count="6">
    <i>
      <x v="2"/>
    </i>
    <i>
      <x v="3"/>
    </i>
    <i>
      <x v="1"/>
    </i>
    <i>
      <x v="4"/>
    </i>
    <i>
      <x/>
    </i>
    <i>
      <x v="5"/>
    </i>
  </rowItems>
  <colItems count="1">
    <i/>
  </colItems>
  <dataFields count="1">
    <dataField name="Sum of Total Deaths" fld="4" baseField="2" baseItem="0" numFmtId="3"/>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2"/>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4"/>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1">
          <reference field="4294967294" count="1" selected="0">
            <x v="0"/>
          </reference>
        </references>
      </pivotArea>
    </chartFormat>
    <chartFormat chart="1" format="7">
      <pivotArea type="data" outline="0" fieldPosition="0">
        <references count="2">
          <reference field="4294967294" count="1" selected="0">
            <x v="0"/>
          </reference>
          <reference field="2" count="1" selected="0">
            <x v="2"/>
          </reference>
        </references>
      </pivotArea>
    </chartFormat>
    <chartFormat chart="1" format="8">
      <pivotArea type="data" outline="0" fieldPosition="0">
        <references count="2">
          <reference field="4294967294" count="1" selected="0">
            <x v="0"/>
          </reference>
          <reference field="2" count="1" selected="0">
            <x v="3"/>
          </reference>
        </references>
      </pivotArea>
    </chartFormat>
    <chartFormat chart="1" format="9">
      <pivotArea type="data" outline="0" fieldPosition="0">
        <references count="2">
          <reference field="4294967294" count="1" selected="0">
            <x v="0"/>
          </reference>
          <reference field="2" count="1" selected="0">
            <x v="1"/>
          </reference>
        </references>
      </pivotArea>
    </chartFormat>
    <chartFormat chart="1" format="10">
      <pivotArea type="data" outline="0" fieldPosition="0">
        <references count="2">
          <reference field="4294967294" count="1" selected="0">
            <x v="0"/>
          </reference>
          <reference field="2" count="1" selected="0">
            <x v="4"/>
          </reference>
        </references>
      </pivotArea>
    </chartFormat>
    <chartFormat chart="1" format="11">
      <pivotArea type="data" outline="0" fieldPosition="0">
        <references count="2">
          <reference field="4294967294" count="1" selected="0">
            <x v="0"/>
          </reference>
          <reference field="2" count="1" selected="0">
            <x v="0"/>
          </reference>
        </references>
      </pivotArea>
    </chartFormat>
    <chartFormat chart="1" format="12">
      <pivotArea type="data" outline="0" fieldPosition="0">
        <references count="2">
          <reference field="4294967294" count="1" selected="0">
            <x v="0"/>
          </reference>
          <reference field="2" count="1" selected="0">
            <x v="5"/>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 chart="3" format="16">
      <pivotArea type="data" outline="0" fieldPosition="0">
        <references count="2">
          <reference field="4294967294" count="1" selected="0">
            <x v="0"/>
          </reference>
          <reference field="2" count="1" selected="0">
            <x v="1"/>
          </reference>
        </references>
      </pivotArea>
    </chartFormat>
    <chartFormat chart="3" format="17">
      <pivotArea type="data" outline="0" fieldPosition="0">
        <references count="2">
          <reference field="4294967294" count="1" selected="0">
            <x v="0"/>
          </reference>
          <reference field="2" count="1" selected="0">
            <x v="4"/>
          </reference>
        </references>
      </pivotArea>
    </chartFormat>
    <chartFormat chart="3" format="18">
      <pivotArea type="data" outline="0" fieldPosition="0">
        <references count="2">
          <reference field="4294967294" count="1" selected="0">
            <x v="0"/>
          </reference>
          <reference field="2" count="1" selected="0">
            <x v="0"/>
          </reference>
        </references>
      </pivotArea>
    </chartFormat>
    <chartFormat chart="3" format="19">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6DFD93-83A2-4D14-8807-264881DE3162}"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B6" firstHeaderRow="1" firstDataRow="1" firstDataCol="1"/>
  <pivotFields count="9">
    <pivotField axis="axisRow" showAll="0" measureFilter="1" sortType="ascending">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7"/>
        <item x="53"/>
        <item x="54"/>
        <item x="55"/>
        <item x="56"/>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m="1" x="225"/>
        <item m="1" x="226"/>
        <item m="1" x="227"/>
        <item x="213"/>
        <item x="214"/>
        <item x="215"/>
        <item x="216"/>
        <item x="217"/>
        <item x="218"/>
        <item x="219"/>
        <item x="220"/>
        <item x="221"/>
        <item x="222"/>
        <item x="223"/>
        <item x="224"/>
        <item t="default"/>
      </items>
      <autoSortScope>
        <pivotArea dataOnly="0" outline="0" fieldPosition="0">
          <references count="1">
            <reference field="4294967294" count="1" selected="0">
              <x v="0"/>
            </reference>
          </references>
        </pivotArea>
      </autoSortScope>
    </pivotField>
    <pivotField numFmtId="3" showAll="0"/>
    <pivotField showAll="0">
      <items count="7">
        <item x="2"/>
        <item x="0"/>
        <item x="1"/>
        <item x="3"/>
        <item x="5"/>
        <item x="4"/>
        <item t="default"/>
      </items>
    </pivotField>
    <pivotField numFmtId="3" showAll="0"/>
    <pivotField numFmtId="3" showAll="0"/>
    <pivotField numFmtId="3" showAll="0"/>
    <pivotField numFmtId="3" showAll="0"/>
    <pivotField dataField="1" numFmtId="10" showAll="0"/>
    <pivotField numFmtId="3" showAll="0"/>
  </pivotFields>
  <rowFields count="1">
    <field x="0"/>
  </rowFields>
  <rowItems count="3">
    <i>
      <x v="193"/>
    </i>
    <i>
      <x v="224"/>
    </i>
    <i>
      <x v="225"/>
    </i>
  </rowItems>
  <colItems count="1">
    <i/>
  </colItems>
  <dataFields count="1">
    <dataField name="Sum of Death percentage" fld="7" baseField="0" baseItem="0" numFmtId="10"/>
  </dataFields>
  <chartFormats count="2">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D55D36-DFD5-4FB2-A3B1-5D149F5C8D86}"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4" firstHeaderRow="0" firstDataRow="1" firstDataCol="0"/>
  <pivotFields count="9">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7"/>
        <item x="53"/>
        <item x="54"/>
        <item x="55"/>
        <item x="56"/>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m="1" x="225"/>
        <item m="1" x="226"/>
        <item m="1" x="227"/>
        <item x="213"/>
        <item x="214"/>
        <item x="215"/>
        <item x="216"/>
        <item x="217"/>
        <item x="218"/>
        <item x="219"/>
        <item x="220"/>
        <item x="221"/>
        <item x="222"/>
        <item x="223"/>
        <item x="224"/>
        <item t="default"/>
      </items>
    </pivotField>
    <pivotField numFmtId="3" showAll="0"/>
    <pivotField showAll="0">
      <items count="7">
        <item x="2"/>
        <item x="0"/>
        <item x="1"/>
        <item x="3"/>
        <item x="5"/>
        <item x="4"/>
        <item t="default"/>
      </items>
    </pivotField>
    <pivotField dataField="1" numFmtId="3" showAll="0"/>
    <pivotField numFmtId="3" showAll="0"/>
    <pivotField numFmtId="3" showAll="0"/>
    <pivotField numFmtId="3" showAll="0"/>
    <pivotField numFmtId="10" showAll="0"/>
    <pivotField dataField="1" numFmtId="3" showAll="0"/>
  </pivotFields>
  <rowItems count="1">
    <i/>
  </rowItems>
  <colFields count="1">
    <field x="-2"/>
  </colFields>
  <colItems count="2">
    <i>
      <x/>
    </i>
    <i i="1">
      <x v="1"/>
    </i>
  </colItems>
  <dataFields count="2">
    <dataField name="Sum of Recovered Cases" fld="8" baseField="0" baseItem="1" numFmtId="3"/>
    <dataField name="Sum of Total Cases" fld="3" baseField="0" baseItem="1" numFmtId="3"/>
  </dataFields>
  <chartFormats count="3">
    <chartFormat chart="5" format="678" series="1">
      <pivotArea type="data" outline="0" fieldPosition="0">
        <references count="1">
          <reference field="4294967294" count="1" selected="0">
            <x v="0"/>
          </reference>
        </references>
      </pivotArea>
    </chartFormat>
    <chartFormat chart="5" format="679" series="1">
      <pivotArea type="data" outline="0" fieldPosition="0">
        <references count="1">
          <reference field="4294967294" count="1" selected="0">
            <x v="1"/>
          </reference>
        </references>
      </pivotArea>
    </chartFormat>
    <chartFormat chart="5" format="680">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CFCA08-9434-4BC7-9EAF-DC0A82DEBBD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9">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7"/>
        <item x="53"/>
        <item x="54"/>
        <item x="55"/>
        <item x="56"/>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m="1" x="225"/>
        <item m="1" x="226"/>
        <item m="1" x="227"/>
        <item x="213"/>
        <item x="214"/>
        <item x="215"/>
        <item x="216"/>
        <item x="217"/>
        <item x="218"/>
        <item x="219"/>
        <item x="220"/>
        <item x="221"/>
        <item x="222"/>
        <item x="223"/>
        <item x="224"/>
        <item t="default"/>
      </items>
    </pivotField>
    <pivotField numFmtId="3" showAll="0"/>
    <pivotField showAll="0">
      <items count="7">
        <item x="2"/>
        <item x="0"/>
        <item x="1"/>
        <item x="3"/>
        <item x="5"/>
        <item x="4"/>
        <item t="default"/>
      </items>
    </pivotField>
    <pivotField dataField="1" numFmtId="3" showAll="0"/>
    <pivotField dataField="1" numFmtId="3" showAll="0"/>
    <pivotField numFmtId="3" showAll="0"/>
    <pivotField numFmtId="3" showAll="0"/>
    <pivotField numFmtId="10" showAll="0"/>
    <pivotField numFmtId="3" showAll="0"/>
  </pivotFields>
  <rowItems count="1">
    <i/>
  </rowItems>
  <colFields count="1">
    <field x="-2"/>
  </colFields>
  <colItems count="2">
    <i>
      <x/>
    </i>
    <i i="1">
      <x v="1"/>
    </i>
  </colItems>
  <dataFields count="2">
    <dataField name="Sum of Total Cases" fld="3" baseField="0" baseItem="1" numFmtId="3"/>
    <dataField name="Sum of Total Deaths" fld="4" baseField="0" baseItem="1"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0B0E43BA-2021-45E8-B405-3BE001D35DE4}" sourceName="Continent">
  <pivotTables>
    <pivotTable tabId="4" name="PivotTable1"/>
    <pivotTable tabId="8" name="PivotTable2"/>
    <pivotTable tabId="11" name="PivotTable6"/>
    <pivotTable tabId="18" name="PivotTable11"/>
    <pivotTable tabId="21" name="PivotTable13"/>
    <pivotTable tabId="22" name="PivotTable9"/>
    <pivotTable tabId="23" name="PivotTable1"/>
  </pivotTables>
  <data>
    <tabular pivotCacheId="1032073725">
      <items count="6">
        <i x="2" s="1"/>
        <i x="0" s="1"/>
        <i x="1" s="1"/>
        <i x="3"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81F35EDA-ADA4-46AF-A7FD-0097342753CE}" cache="Slicer_Continent" caption="Continent"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C6FCB9-5ACF-4C94-BFE7-B48025401D23}" name="COVID_19_Coronavirus" displayName="COVID_19_Coronavirus" ref="A1:I226" totalsRowShown="0">
  <autoFilter ref="A1:I226" xr:uid="{05C6FCB9-5ACF-4C94-BFE7-B48025401D23}"/>
  <tableColumns count="9">
    <tableColumn id="1" xr3:uid="{73A49497-DE84-4E89-BAD3-0C0EB4838A5F}" name="Country" dataDxfId="7"/>
    <tableColumn id="2" xr3:uid="{DCBA3F98-4EF2-4D3C-BA3E-E12528B71D2C}" name="Population" dataDxfId="6"/>
    <tableColumn id="3" xr3:uid="{B50F133A-9E9E-4EF9-966D-9F19D576620C}" name="Continent" dataDxfId="5"/>
    <tableColumn id="4" xr3:uid="{5B608339-CB1F-43E5-8E85-11DEF3CEEBB1}" name="Total Cases" dataDxfId="4"/>
    <tableColumn id="5" xr3:uid="{330C2C72-BD15-4943-A4F6-6E97D88BB56B}" name="Total Deaths" dataDxfId="3"/>
    <tableColumn id="6" xr3:uid="{7B6A6C08-C1B6-4AEC-9272-DB0926BE91A4}" name="Total Cases/1M pop" dataDxfId="2"/>
    <tableColumn id="7" xr3:uid="{9357ED22-1B85-4023-9CCF-E993B3482BA5}" name="Total Deaths/1M pop" dataDxfId="1"/>
    <tableColumn id="8" xr3:uid="{95C2A30A-04AD-4FC0-B6FC-6F16F658734D}" name="Death percentage">
      <calculatedColumnFormula>COVID_19_Coronavirus[[#This Row],[Total Deaths]]/COVID_19_Coronavirus[[#This Row],[Total Cases]]</calculatedColumnFormula>
    </tableColumn>
    <tableColumn id="9" xr3:uid="{DC5D340B-D9DD-4F7B-B1A2-4BA7681487C4}" name="Recovered Cases" dataDxfId="0">
      <calculatedColumnFormula>COVID_19_Coronavirus[[#This Row],[Total Cases]]-COVID_19_Coronavirus[[#This Row],[Total Deaths]]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4C13B-8439-424B-9AAB-BF7D2AB74E36}">
  <dimension ref="A1:BY1397"/>
  <sheetViews>
    <sheetView showGridLines="0" tabSelected="1" zoomScale="75" zoomScaleNormal="75" workbookViewId="0"/>
  </sheetViews>
  <sheetFormatPr defaultRowHeight="15" x14ac:dyDescent="0.25"/>
  <cols>
    <col min="1" max="1" width="10.140625" customWidth="1"/>
    <col min="2" max="2" width="12.85546875" customWidth="1"/>
    <col min="3" max="3" width="12" customWidth="1"/>
    <col min="4" max="4" width="12.42578125" customWidth="1"/>
    <col min="5" max="5" width="13.42578125" customWidth="1"/>
    <col min="6" max="6" width="12.5703125" customWidth="1"/>
    <col min="7" max="7" width="12.85546875" customWidth="1"/>
    <col min="8" max="9" width="12" customWidth="1"/>
  </cols>
  <sheetData>
    <row r="1" spans="1:77" x14ac:dyDescent="0.25">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row>
    <row r="2" spans="1:77" x14ac:dyDescent="0.25">
      <c r="A2" s="8"/>
      <c r="B2" s="8"/>
      <c r="C2" s="8"/>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row>
    <row r="3" spans="1:77" x14ac:dyDescent="0.25">
      <c r="A3" s="8"/>
      <c r="B3" s="8"/>
      <c r="C3" s="8"/>
      <c r="D3" s="9"/>
      <c r="E3" s="9"/>
      <c r="F3" s="8"/>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row>
    <row r="4" spans="1:77" x14ac:dyDescent="0.25">
      <c r="A4" s="8"/>
      <c r="B4" s="8"/>
      <c r="C4" s="8"/>
      <c r="D4" s="9"/>
      <c r="E4" s="9"/>
      <c r="F4" s="8"/>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row>
    <row r="5" spans="1:77" x14ac:dyDescent="0.25">
      <c r="A5" s="8"/>
      <c r="B5" s="8"/>
      <c r="C5" s="8"/>
      <c r="D5" s="8"/>
      <c r="E5" s="8"/>
      <c r="F5" s="8"/>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row>
    <row r="6" spans="1:77" x14ac:dyDescent="0.25">
      <c r="A6" s="8"/>
      <c r="B6" s="8"/>
      <c r="C6" s="8"/>
      <c r="D6" s="8"/>
      <c r="E6" s="10"/>
      <c r="F6" s="8"/>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row>
    <row r="7" spans="1:77" x14ac:dyDescent="0.25">
      <c r="A7" s="8"/>
      <c r="B7" s="8"/>
      <c r="C7" s="8"/>
      <c r="D7" s="9"/>
      <c r="E7" s="9"/>
      <c r="F7" s="8"/>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row>
    <row r="8" spans="1:77" x14ac:dyDescent="0.25">
      <c r="A8" s="8"/>
      <c r="B8" s="8"/>
      <c r="C8" s="8"/>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row>
    <row r="9" spans="1:77" x14ac:dyDescent="0.25">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row>
    <row r="10" spans="1:77"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row>
    <row r="11" spans="1:77" x14ac:dyDescent="0.25">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row>
    <row r="12" spans="1:77" x14ac:dyDescent="0.25">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row>
    <row r="13" spans="1:77" x14ac:dyDescent="0.25">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row>
    <row r="14" spans="1:77" x14ac:dyDescent="0.25">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row>
    <row r="15" spans="1:77" x14ac:dyDescent="0.2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row>
    <row r="16" spans="1:77" x14ac:dyDescent="0.25">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row>
    <row r="17" spans="1:77" x14ac:dyDescent="0.25">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row>
    <row r="18" spans="1:77" x14ac:dyDescent="0.25">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row>
    <row r="19" spans="1:77" x14ac:dyDescent="0.25">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row>
    <row r="20" spans="1:77"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row>
    <row r="21" spans="1:77" x14ac:dyDescent="0.25">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row>
    <row r="22" spans="1:77" x14ac:dyDescent="0.25">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row>
    <row r="23" spans="1:77" x14ac:dyDescent="0.25">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row>
    <row r="24" spans="1:77"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row>
    <row r="25" spans="1:77" x14ac:dyDescent="0.2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row>
    <row r="26" spans="1:77"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row>
    <row r="27" spans="1:77" x14ac:dyDescent="0.2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row>
    <row r="28" spans="1:77" x14ac:dyDescent="0.2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row>
    <row r="29" spans="1:77" x14ac:dyDescent="0.2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row>
    <row r="30" spans="1:77"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row>
    <row r="31" spans="1:77"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row>
    <row r="32" spans="1:77" x14ac:dyDescent="0.25">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row>
    <row r="33" spans="1:77" x14ac:dyDescent="0.25">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row>
    <row r="34" spans="1:77"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row>
    <row r="35" spans="1:77"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row>
    <row r="36" spans="1:77" x14ac:dyDescent="0.25">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row>
    <row r="37" spans="1:77" x14ac:dyDescent="0.25">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row>
    <row r="38" spans="1:77" x14ac:dyDescent="0.25">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row>
    <row r="39" spans="1:77" x14ac:dyDescent="0.25">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row>
    <row r="40" spans="1:77" x14ac:dyDescent="0.2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row>
    <row r="41" spans="1:77" x14ac:dyDescent="0.25">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row>
    <row r="42" spans="1:77" x14ac:dyDescent="0.25">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row>
    <row r="43" spans="1:77" x14ac:dyDescent="0.25">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row>
    <row r="44" spans="1:77" x14ac:dyDescent="0.25">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row>
    <row r="45" spans="1:77"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row>
    <row r="46" spans="1:77" x14ac:dyDescent="0.25">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row>
    <row r="47" spans="1:77" x14ac:dyDescent="0.25">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row>
    <row r="48" spans="1:77" x14ac:dyDescent="0.25">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row>
    <row r="49" spans="1:77"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row>
    <row r="50" spans="1:77"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row>
    <row r="51" spans="1:77" x14ac:dyDescent="0.25">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row>
    <row r="52" spans="1:77"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row>
    <row r="53" spans="1:77"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row>
    <row r="54" spans="1:77"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row>
    <row r="55" spans="1:77"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row>
    <row r="56" spans="1:77"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row>
    <row r="57" spans="1:77"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row>
    <row r="58" spans="1:77"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row>
    <row r="59" spans="1:77"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row>
    <row r="60" spans="1:77"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row>
    <row r="61" spans="1:77"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row>
    <row r="62" spans="1:77"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row>
    <row r="63" spans="1:77"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row>
    <row r="64" spans="1:77"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row>
    <row r="65" spans="1:77"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row>
    <row r="66" spans="1:77"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row>
    <row r="67" spans="1:77"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row>
    <row r="68" spans="1:77"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row>
    <row r="69" spans="1:77"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row>
    <row r="70" spans="1:77"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row>
    <row r="71" spans="1:77"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row>
    <row r="72" spans="1:77"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row>
    <row r="73" spans="1:77"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row>
    <row r="74" spans="1:77"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row>
    <row r="75" spans="1:77"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row>
    <row r="76" spans="1:77"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row>
    <row r="77" spans="1:77"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row>
    <row r="78" spans="1:77"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row>
    <row r="79" spans="1:77"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row>
    <row r="80" spans="1:77"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row>
    <row r="81" spans="1:77"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row>
    <row r="82" spans="1:77"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row>
    <row r="83" spans="1:77"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row>
    <row r="84" spans="1:77"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row>
    <row r="85" spans="1:77"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row>
    <row r="86" spans="1:77"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row>
    <row r="87" spans="1:77"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row>
    <row r="88" spans="1:77"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row>
    <row r="89" spans="1:77"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row>
    <row r="90" spans="1:77"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row>
    <row r="91" spans="1:77"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row>
    <row r="92" spans="1:77"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row>
    <row r="93" spans="1:77"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row>
    <row r="94" spans="1:77"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row>
    <row r="95" spans="1:77"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row>
    <row r="96" spans="1:77"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row>
    <row r="97" spans="1:77"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row>
    <row r="98" spans="1:77"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row>
    <row r="99" spans="1:77"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row>
    <row r="100" spans="1:77"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row>
    <row r="101" spans="1:77"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row>
    <row r="102" spans="1:77"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row>
    <row r="103" spans="1:77"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row>
    <row r="104" spans="1:77"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row>
    <row r="105" spans="1:77"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row>
    <row r="106" spans="1:77"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row>
    <row r="107" spans="1:77"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row>
    <row r="108" spans="1:77"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row>
    <row r="109" spans="1:77"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row>
    <row r="110" spans="1:77"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row>
    <row r="111" spans="1:77"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row>
    <row r="112" spans="1:77"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row>
    <row r="113" spans="1:77"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row>
    <row r="114" spans="1:77"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row>
    <row r="115" spans="1:77"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row>
    <row r="116" spans="1:77"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row>
    <row r="117" spans="1:77"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row>
    <row r="118" spans="1:77"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row>
    <row r="119" spans="1:77"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row>
    <row r="120" spans="1:77"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row>
    <row r="121" spans="1:77"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row>
    <row r="122" spans="1:77"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row>
    <row r="123" spans="1:77"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row>
    <row r="124" spans="1:77"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row>
    <row r="125" spans="1:77"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row>
    <row r="126" spans="1:77"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row>
    <row r="127" spans="1:77"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row>
    <row r="128" spans="1:77"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row>
    <row r="129" spans="1:77"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row>
    <row r="130" spans="1:77"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row>
    <row r="131" spans="1:77"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row>
    <row r="132" spans="1:77"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row>
    <row r="133" spans="1:77"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row>
    <row r="134" spans="1:77"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row>
    <row r="135" spans="1:77"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row>
    <row r="136" spans="1:77"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row>
    <row r="137" spans="1:77"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row>
    <row r="138" spans="1:77"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row>
    <row r="139" spans="1:77"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row>
    <row r="140" spans="1:77"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row>
    <row r="141" spans="1:77"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row>
    <row r="142" spans="1:77"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row>
    <row r="143" spans="1:77"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row>
    <row r="144" spans="1:77"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row>
    <row r="145" spans="1:77"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row>
    <row r="146" spans="1:77"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row>
    <row r="147" spans="1:77"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row>
    <row r="148" spans="1:77"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row>
    <row r="149" spans="1:77"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row>
    <row r="150" spans="1:77"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row>
    <row r="151" spans="1:77"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row>
    <row r="152" spans="1:77"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row>
    <row r="153" spans="1:77"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row>
    <row r="154" spans="1:77"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row>
    <row r="155" spans="1:77"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row>
    <row r="156" spans="1:77"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row>
    <row r="157" spans="1:77"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row>
    <row r="158" spans="1:77"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row>
    <row r="159" spans="1:77"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row>
    <row r="160" spans="1:77"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row>
    <row r="161" spans="1:77"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row>
    <row r="162" spans="1:77"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row>
    <row r="163" spans="1:77"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row>
    <row r="164" spans="1:77"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row>
    <row r="165" spans="1:77"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row>
    <row r="166" spans="1:77"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row>
    <row r="167" spans="1:77"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row>
    <row r="168" spans="1:77"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row>
    <row r="169" spans="1:77"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row>
    <row r="170" spans="1:77"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row>
    <row r="171" spans="1:77"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row>
    <row r="172" spans="1:77"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row>
    <row r="173" spans="1:77"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row>
    <row r="174" spans="1:77"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row>
    <row r="175" spans="1:77"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row>
    <row r="176" spans="1:77"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row>
    <row r="177" spans="1:77"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row>
    <row r="178" spans="1:77"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row>
    <row r="179" spans="1:77"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row>
    <row r="180" spans="1:77"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row>
    <row r="181" spans="1:77"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row>
    <row r="182" spans="1:77"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row>
    <row r="183" spans="1:77"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row>
    <row r="184" spans="1:77"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row>
    <row r="185" spans="1:77"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row>
    <row r="186" spans="1:77"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row>
    <row r="187" spans="1:77"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row>
    <row r="188" spans="1:77"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row>
    <row r="189" spans="1:77"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row>
    <row r="190" spans="1:77"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row>
    <row r="191" spans="1:77"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row>
    <row r="192" spans="1:77"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row>
    <row r="193" spans="1:77"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row>
    <row r="194" spans="1:77"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row>
    <row r="195" spans="1:77"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row>
    <row r="196" spans="1:77"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row>
    <row r="197" spans="1:77"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row>
    <row r="198" spans="1:77"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row>
    <row r="199" spans="1:77"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row>
    <row r="200" spans="1:77"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row>
    <row r="201" spans="1:77"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row>
    <row r="202" spans="1:77"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row>
    <row r="203" spans="1:77"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row>
    <row r="204" spans="1:77"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row>
    <row r="205" spans="1:77"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row>
    <row r="206" spans="1:77"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row>
    <row r="207" spans="1:77"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row>
    <row r="208" spans="1:77"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row>
    <row r="209" spans="1:77"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row>
    <row r="210" spans="1:77"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row>
    <row r="211" spans="1:77"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row>
    <row r="212" spans="1:77"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row>
    <row r="213" spans="1:77"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row>
    <row r="214" spans="1:77"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row>
    <row r="215" spans="1:77"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row>
    <row r="216" spans="1:77"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row>
    <row r="217" spans="1:77"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row>
    <row r="218" spans="1:77"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row>
    <row r="219" spans="1:77"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row>
    <row r="220" spans="1:77"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row>
    <row r="221" spans="1:77"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row>
    <row r="222" spans="1:77"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row>
    <row r="223" spans="1:77"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row>
    <row r="224" spans="1:77"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row>
    <row r="225" spans="1:77"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row>
    <row r="226" spans="1:77"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row>
    <row r="227" spans="1:77"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row>
    <row r="228" spans="1:77"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row>
    <row r="229" spans="1:77"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row>
    <row r="230" spans="1:77"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row>
    <row r="231" spans="1:77"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c r="BR231" s="7"/>
      <c r="BS231" s="7"/>
      <c r="BT231" s="7"/>
      <c r="BU231" s="7"/>
      <c r="BV231" s="7"/>
      <c r="BW231" s="7"/>
      <c r="BX231" s="7"/>
      <c r="BY231" s="7"/>
    </row>
    <row r="232" spans="1:77"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c r="BR232" s="7"/>
      <c r="BS232" s="7"/>
      <c r="BT232" s="7"/>
      <c r="BU232" s="7"/>
      <c r="BV232" s="7"/>
      <c r="BW232" s="7"/>
      <c r="BX232" s="7"/>
      <c r="BY232" s="7"/>
    </row>
    <row r="233" spans="1:77"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c r="BR233" s="7"/>
      <c r="BS233" s="7"/>
      <c r="BT233" s="7"/>
      <c r="BU233" s="7"/>
      <c r="BV233" s="7"/>
      <c r="BW233" s="7"/>
      <c r="BX233" s="7"/>
      <c r="BY233" s="7"/>
    </row>
    <row r="234" spans="1:77"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row>
    <row r="235" spans="1:77"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row>
    <row r="236" spans="1:77"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row>
    <row r="237" spans="1:77"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row>
    <row r="238" spans="1:77"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row>
    <row r="239" spans="1:77"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row>
    <row r="240" spans="1:77"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row>
    <row r="241" spans="1:77"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c r="BR241" s="7"/>
      <c r="BS241" s="7"/>
      <c r="BT241" s="7"/>
      <c r="BU241" s="7"/>
      <c r="BV241" s="7"/>
      <c r="BW241" s="7"/>
      <c r="BX241" s="7"/>
      <c r="BY241" s="7"/>
    </row>
    <row r="242" spans="1:77"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c r="BR242" s="7"/>
      <c r="BS242" s="7"/>
      <c r="BT242" s="7"/>
      <c r="BU242" s="7"/>
      <c r="BV242" s="7"/>
      <c r="BW242" s="7"/>
      <c r="BX242" s="7"/>
      <c r="BY242" s="7"/>
    </row>
    <row r="243" spans="1:77"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row>
    <row r="244" spans="1:77"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row>
    <row r="245" spans="1:77"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c r="BR245" s="7"/>
      <c r="BS245" s="7"/>
      <c r="BT245" s="7"/>
      <c r="BU245" s="7"/>
      <c r="BV245" s="7"/>
      <c r="BW245" s="7"/>
      <c r="BX245" s="7"/>
      <c r="BY245" s="7"/>
    </row>
    <row r="246" spans="1:77"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c r="BR246" s="7"/>
      <c r="BS246" s="7"/>
      <c r="BT246" s="7"/>
      <c r="BU246" s="7"/>
      <c r="BV246" s="7"/>
      <c r="BW246" s="7"/>
      <c r="BX246" s="7"/>
      <c r="BY246" s="7"/>
    </row>
    <row r="247" spans="1:77"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c r="BR247" s="7"/>
      <c r="BS247" s="7"/>
      <c r="BT247" s="7"/>
      <c r="BU247" s="7"/>
      <c r="BV247" s="7"/>
      <c r="BW247" s="7"/>
      <c r="BX247" s="7"/>
      <c r="BY247" s="7"/>
    </row>
    <row r="248" spans="1:77"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c r="BR248" s="7"/>
      <c r="BS248" s="7"/>
      <c r="BT248" s="7"/>
      <c r="BU248" s="7"/>
      <c r="BV248" s="7"/>
      <c r="BW248" s="7"/>
      <c r="BX248" s="7"/>
      <c r="BY248" s="7"/>
    </row>
    <row r="249" spans="1:77"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row>
    <row r="250" spans="1:77"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row>
    <row r="251" spans="1:77"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row>
    <row r="252" spans="1:77"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c r="BR252" s="7"/>
      <c r="BS252" s="7"/>
      <c r="BT252" s="7"/>
      <c r="BU252" s="7"/>
      <c r="BV252" s="7"/>
      <c r="BW252" s="7"/>
      <c r="BX252" s="7"/>
      <c r="BY252" s="7"/>
    </row>
    <row r="253" spans="1:77"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c r="BR253" s="7"/>
      <c r="BS253" s="7"/>
      <c r="BT253" s="7"/>
      <c r="BU253" s="7"/>
      <c r="BV253" s="7"/>
      <c r="BW253" s="7"/>
      <c r="BX253" s="7"/>
      <c r="BY253" s="7"/>
    </row>
    <row r="254" spans="1:77"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c r="BR254" s="7"/>
      <c r="BS254" s="7"/>
      <c r="BT254" s="7"/>
      <c r="BU254" s="7"/>
      <c r="BV254" s="7"/>
      <c r="BW254" s="7"/>
      <c r="BX254" s="7"/>
      <c r="BY254" s="7"/>
    </row>
    <row r="255" spans="1:77"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c r="BR255" s="7"/>
      <c r="BS255" s="7"/>
      <c r="BT255" s="7"/>
      <c r="BU255" s="7"/>
      <c r="BV255" s="7"/>
      <c r="BW255" s="7"/>
      <c r="BX255" s="7"/>
      <c r="BY255" s="7"/>
    </row>
    <row r="256" spans="1:77"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c r="BR256" s="7"/>
      <c r="BS256" s="7"/>
      <c r="BT256" s="7"/>
      <c r="BU256" s="7"/>
      <c r="BV256" s="7"/>
      <c r="BW256" s="7"/>
      <c r="BX256" s="7"/>
      <c r="BY256" s="7"/>
    </row>
    <row r="257" spans="1:77"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c r="BR257" s="7"/>
      <c r="BS257" s="7"/>
      <c r="BT257" s="7"/>
      <c r="BU257" s="7"/>
      <c r="BV257" s="7"/>
      <c r="BW257" s="7"/>
      <c r="BX257" s="7"/>
      <c r="BY257" s="7"/>
    </row>
    <row r="258" spans="1:77"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c r="BR258" s="7"/>
      <c r="BS258" s="7"/>
      <c r="BT258" s="7"/>
      <c r="BU258" s="7"/>
      <c r="BV258" s="7"/>
      <c r="BW258" s="7"/>
      <c r="BX258" s="7"/>
      <c r="BY258" s="7"/>
    </row>
    <row r="259" spans="1:77"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c r="BR259" s="7"/>
      <c r="BS259" s="7"/>
      <c r="BT259" s="7"/>
      <c r="BU259" s="7"/>
      <c r="BV259" s="7"/>
      <c r="BW259" s="7"/>
      <c r="BX259" s="7"/>
      <c r="BY259" s="7"/>
    </row>
    <row r="260" spans="1:77"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c r="BR260" s="7"/>
      <c r="BS260" s="7"/>
      <c r="BT260" s="7"/>
      <c r="BU260" s="7"/>
      <c r="BV260" s="7"/>
      <c r="BW260" s="7"/>
      <c r="BX260" s="7"/>
      <c r="BY260" s="7"/>
    </row>
    <row r="261" spans="1:77"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c r="BR261" s="7"/>
      <c r="BS261" s="7"/>
      <c r="BT261" s="7"/>
      <c r="BU261" s="7"/>
      <c r="BV261" s="7"/>
      <c r="BW261" s="7"/>
      <c r="BX261" s="7"/>
      <c r="BY261" s="7"/>
    </row>
    <row r="262" spans="1:77"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row>
    <row r="263" spans="1:77"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row>
    <row r="264" spans="1:77"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row>
    <row r="265" spans="1:77"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row>
    <row r="266" spans="1:77"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row>
    <row r="267" spans="1:77"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row>
    <row r="268" spans="1:77"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row>
    <row r="269" spans="1:77"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row>
    <row r="270" spans="1:77"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row>
    <row r="271" spans="1:77"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row>
    <row r="272" spans="1:77"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row>
    <row r="273" spans="1:77"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row>
    <row r="274" spans="1:77"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row>
    <row r="275" spans="1:77"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row>
    <row r="276" spans="1:77"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row>
    <row r="277" spans="1:77"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row>
    <row r="278" spans="1:77"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row>
    <row r="279" spans="1:77"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row>
    <row r="280" spans="1:77"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row>
    <row r="281" spans="1:77"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row>
    <row r="282" spans="1:77"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row>
    <row r="283" spans="1:77"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row>
    <row r="284" spans="1:77"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row>
    <row r="285" spans="1:77"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row>
    <row r="286" spans="1:77"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row>
    <row r="287" spans="1:77"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row>
    <row r="288" spans="1:77"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row>
    <row r="289" spans="1:77"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row>
    <row r="290" spans="1:77"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row>
    <row r="291" spans="1:77"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row>
    <row r="292" spans="1:77"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row>
    <row r="293" spans="1:77"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row>
    <row r="294" spans="1:77"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row>
    <row r="295" spans="1:77"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row>
    <row r="296" spans="1:77"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row>
    <row r="297" spans="1:77"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row>
    <row r="298" spans="1:77"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row>
    <row r="299" spans="1:77"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row>
    <row r="300" spans="1:77"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row>
    <row r="301" spans="1:77"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row>
    <row r="302" spans="1:77"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row>
    <row r="303" spans="1:77"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row>
    <row r="304" spans="1:77"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row>
    <row r="305" spans="1:77"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row>
    <row r="306" spans="1:77"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row>
    <row r="307" spans="1:77"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row>
    <row r="308" spans="1:77"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row>
    <row r="309" spans="1:77"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row>
    <row r="310" spans="1:77"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row>
    <row r="311" spans="1:77"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row>
    <row r="312" spans="1:77"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row>
    <row r="313" spans="1:77"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row>
    <row r="314" spans="1:77"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row>
    <row r="315" spans="1:77"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row>
    <row r="316" spans="1:77"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row>
    <row r="317" spans="1:77"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row>
    <row r="318" spans="1:77"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row>
    <row r="319" spans="1:77"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row>
    <row r="320" spans="1:77"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row>
    <row r="321" spans="1:77"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row>
    <row r="322" spans="1:77"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row>
    <row r="323" spans="1:77"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row>
    <row r="324" spans="1:77"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row>
    <row r="325" spans="1:77"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row>
    <row r="326" spans="1:77"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row>
    <row r="327" spans="1:77"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row>
    <row r="328" spans="1:77"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row>
    <row r="329" spans="1:77"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row>
    <row r="330" spans="1:77"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row>
    <row r="331" spans="1:77"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row>
    <row r="332" spans="1:77"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row>
    <row r="333" spans="1:77"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row>
    <row r="334" spans="1:77"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row>
    <row r="335" spans="1:77"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row>
    <row r="336" spans="1:77"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row>
    <row r="337" spans="1:77"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row>
    <row r="338" spans="1:77"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row>
    <row r="339" spans="1:77"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row>
    <row r="340" spans="1:77"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row>
    <row r="341" spans="1:77"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row>
    <row r="342" spans="1:77"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row>
    <row r="343" spans="1:77"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row>
    <row r="344" spans="1:77"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row>
    <row r="345" spans="1:77"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row>
    <row r="346" spans="1:77"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row>
    <row r="347" spans="1:77"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row>
    <row r="348" spans="1:77"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row>
    <row r="349" spans="1:77"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row>
    <row r="350" spans="1:77"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row>
    <row r="351" spans="1:77"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row>
    <row r="352" spans="1:77"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row>
    <row r="353" spans="1:77"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row>
    <row r="354" spans="1:77"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row>
    <row r="355" spans="1:77"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row>
    <row r="356" spans="1:77"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row>
    <row r="357" spans="1:77"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row>
    <row r="358" spans="1:77"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row>
    <row r="359" spans="1:77"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row>
    <row r="360" spans="1:77"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row>
    <row r="361" spans="1:77"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row>
    <row r="362" spans="1:77"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row>
    <row r="363" spans="1:77"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row>
    <row r="364" spans="1:77"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row>
    <row r="365" spans="1:77"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row>
    <row r="366" spans="1:77"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row>
    <row r="367" spans="1:77"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row>
    <row r="368" spans="1:77"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row>
    <row r="369" spans="1:77"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row>
    <row r="370" spans="1:77"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row>
    <row r="371" spans="1:77"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row>
    <row r="372" spans="1:77"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row>
    <row r="373" spans="1:77"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row>
    <row r="374" spans="1:77"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row>
    <row r="375" spans="1:77"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row>
    <row r="376" spans="1:77"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row>
    <row r="377" spans="1:77"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row>
    <row r="378" spans="1:77"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row>
    <row r="379" spans="1:77"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row>
    <row r="380" spans="1:77"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row>
    <row r="381" spans="1:77"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row>
    <row r="382" spans="1:77"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row>
    <row r="383" spans="1:77"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row>
    <row r="384" spans="1:77"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row>
    <row r="385" spans="1:77"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row>
    <row r="386" spans="1:77"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row>
    <row r="387" spans="1:77"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row>
    <row r="388" spans="1:77"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row>
    <row r="389" spans="1:77"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row>
    <row r="390" spans="1:77"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row>
    <row r="391" spans="1:77"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row>
    <row r="392" spans="1:77"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row>
    <row r="393" spans="1:77"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row>
    <row r="394" spans="1:77"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row>
    <row r="395" spans="1:77"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row>
    <row r="396" spans="1:77"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row>
    <row r="397" spans="1:77"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row>
    <row r="398" spans="1:77"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row>
    <row r="399" spans="1:77"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row>
    <row r="400" spans="1:77"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row>
    <row r="401" spans="1:77"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row>
    <row r="402" spans="1:77"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row>
    <row r="403" spans="1:77"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row>
    <row r="404" spans="1:77"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row>
    <row r="405" spans="1:77"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row>
    <row r="406" spans="1:77"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row>
    <row r="407" spans="1:77"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row>
    <row r="408" spans="1:77"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row>
    <row r="409" spans="1:77"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row>
    <row r="410" spans="1:77"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row>
    <row r="411" spans="1:77"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row>
    <row r="412" spans="1:77"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row>
    <row r="413" spans="1:77"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row>
    <row r="414" spans="1:77"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row>
    <row r="415" spans="1:77"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row>
    <row r="416" spans="1:77"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row>
    <row r="417" spans="1:77"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row>
    <row r="418" spans="1:77"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row>
    <row r="419" spans="1:77"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row>
    <row r="420" spans="1:77"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row>
    <row r="421" spans="1:77"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row>
    <row r="422" spans="1:77"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row>
    <row r="423" spans="1:77"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row>
    <row r="424" spans="1:77"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row>
    <row r="425" spans="1:77"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row>
    <row r="426" spans="1:77"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row>
    <row r="427" spans="1:77"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row>
    <row r="428" spans="1:77"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row>
    <row r="429" spans="1:77"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row>
    <row r="430" spans="1:77"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row>
    <row r="431" spans="1:77"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row>
    <row r="432" spans="1:77"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row>
    <row r="433" spans="1:77"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row>
    <row r="434" spans="1:77"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row>
    <row r="435" spans="1:77"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row>
    <row r="436" spans="1:77"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row>
    <row r="437" spans="1:77"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row>
    <row r="438" spans="1:77"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row>
    <row r="439" spans="1:77"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row>
    <row r="440" spans="1:77"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row>
    <row r="441" spans="1:77"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row>
    <row r="442" spans="1:77"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row>
    <row r="443" spans="1:77"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row>
    <row r="444" spans="1:77"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row>
    <row r="445" spans="1:77"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row>
    <row r="446" spans="1:77"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row>
    <row r="447" spans="1:77"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row>
    <row r="448" spans="1:77"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row>
    <row r="449" spans="1:77"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row>
    <row r="450" spans="1:77"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row>
    <row r="451" spans="1:77"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row>
    <row r="452" spans="1:77"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row>
    <row r="453" spans="1:77"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row>
    <row r="454" spans="1:77"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row>
    <row r="455" spans="1:77"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row>
    <row r="456" spans="1:77"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row>
    <row r="457" spans="1:77"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row>
    <row r="458" spans="1:77"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row>
    <row r="459" spans="1:77"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row>
    <row r="460" spans="1:77"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row>
    <row r="461" spans="1:77"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row>
    <row r="462" spans="1:77"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row>
    <row r="463" spans="1:77"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row>
    <row r="464" spans="1:77"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row>
    <row r="465" spans="1:77"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row>
    <row r="466" spans="1:77"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row>
    <row r="467" spans="1:77"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row>
    <row r="468" spans="1:77"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row>
    <row r="469" spans="1:77"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row>
    <row r="470" spans="1:77"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row>
    <row r="471" spans="1:77"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row>
    <row r="472" spans="1:77"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row>
    <row r="473" spans="1:77"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row>
    <row r="474" spans="1:77"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row>
    <row r="475" spans="1:77"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row>
    <row r="476" spans="1:77"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row>
    <row r="477" spans="1:77"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row>
    <row r="478" spans="1:77"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row>
    <row r="479" spans="1:77"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row>
    <row r="480" spans="1:77"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row>
    <row r="481" spans="1:77"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row>
    <row r="482" spans="1:77"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row>
    <row r="483" spans="1:77"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row>
    <row r="484" spans="1:77"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row>
    <row r="485" spans="1:77"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row>
    <row r="486" spans="1:77"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row>
    <row r="487" spans="1:77"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row>
    <row r="488" spans="1:77"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row>
    <row r="489" spans="1:77"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row>
    <row r="490" spans="1:77"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row>
    <row r="491" spans="1:77"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row>
    <row r="492" spans="1:77"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row>
    <row r="493" spans="1:77"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row>
    <row r="494" spans="1:77"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row>
    <row r="495" spans="1:77"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row>
    <row r="496" spans="1:77"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row>
    <row r="497" spans="1:77"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row>
    <row r="498" spans="1:77"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row>
    <row r="499" spans="1:77"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row>
    <row r="500" spans="1:77"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row>
    <row r="501" spans="1:77"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row>
    <row r="502" spans="1:77"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row>
    <row r="503" spans="1:77"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row>
    <row r="504" spans="1:77"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c r="BW504" s="7"/>
      <c r="BX504" s="7"/>
      <c r="BY504" s="7"/>
    </row>
    <row r="505" spans="1:77"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c r="BW505" s="7"/>
      <c r="BX505" s="7"/>
      <c r="BY505" s="7"/>
    </row>
    <row r="506" spans="1:77"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c r="BW506" s="7"/>
      <c r="BX506" s="7"/>
      <c r="BY506" s="7"/>
    </row>
    <row r="507" spans="1:77"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c r="BW507" s="7"/>
      <c r="BX507" s="7"/>
      <c r="BY507" s="7"/>
    </row>
    <row r="508" spans="1:77"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row>
    <row r="509" spans="1:77"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row>
    <row r="510" spans="1:77"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row>
    <row r="511" spans="1:77"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c r="BS511" s="7"/>
      <c r="BT511" s="7"/>
      <c r="BU511" s="7"/>
      <c r="BV511" s="7"/>
      <c r="BW511" s="7"/>
      <c r="BX511" s="7"/>
      <c r="BY511" s="7"/>
    </row>
    <row r="512" spans="1:77"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row>
    <row r="513" spans="1:77"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c r="BW513" s="7"/>
      <c r="BX513" s="7"/>
      <c r="BY513" s="7"/>
    </row>
    <row r="514" spans="1:77"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c r="BW514" s="7"/>
      <c r="BX514" s="7"/>
      <c r="BY514" s="7"/>
    </row>
    <row r="515" spans="1:77"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c r="BW515" s="7"/>
      <c r="BX515" s="7"/>
      <c r="BY515" s="7"/>
    </row>
    <row r="516" spans="1:77"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c r="BW516" s="7"/>
      <c r="BX516" s="7"/>
      <c r="BY516" s="7"/>
    </row>
    <row r="517" spans="1:77"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c r="BW517" s="7"/>
      <c r="BX517" s="7"/>
      <c r="BY517" s="7"/>
    </row>
    <row r="518" spans="1:77"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row>
    <row r="519" spans="1:77"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row>
    <row r="520" spans="1:77"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row>
    <row r="521" spans="1:77"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row>
    <row r="522" spans="1:77"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row>
    <row r="523" spans="1:77"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c r="BW523" s="7"/>
      <c r="BX523" s="7"/>
      <c r="BY523" s="7"/>
    </row>
    <row r="524" spans="1:77"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row>
    <row r="525" spans="1:77"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c r="BW525" s="7"/>
      <c r="BX525" s="7"/>
      <c r="BY525" s="7"/>
    </row>
    <row r="526" spans="1:77"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row>
    <row r="527" spans="1:77"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row>
    <row r="528" spans="1:77"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row>
    <row r="529" spans="1:77"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row>
    <row r="530" spans="1:77"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c r="BW530" s="7"/>
      <c r="BX530" s="7"/>
      <c r="BY530" s="7"/>
    </row>
    <row r="531" spans="1:77"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c r="BW531" s="7"/>
      <c r="BX531" s="7"/>
      <c r="BY531" s="7"/>
    </row>
    <row r="532" spans="1:77"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c r="BW532" s="7"/>
      <c r="BX532" s="7"/>
      <c r="BY532" s="7"/>
    </row>
    <row r="533" spans="1:77"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row>
    <row r="534" spans="1:77"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c r="BW534" s="7"/>
      <c r="BX534" s="7"/>
      <c r="BY534" s="7"/>
    </row>
    <row r="535" spans="1:77"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row>
    <row r="536" spans="1:77"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row>
    <row r="537" spans="1:77"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row>
    <row r="538" spans="1:77"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c r="BW538" s="7"/>
      <c r="BX538" s="7"/>
      <c r="BY538" s="7"/>
    </row>
    <row r="539" spans="1:77"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row>
    <row r="540" spans="1:77"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row>
    <row r="541" spans="1:77"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c r="BW541" s="7"/>
      <c r="BX541" s="7"/>
      <c r="BY541" s="7"/>
    </row>
    <row r="542" spans="1:77"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c r="BW542" s="7"/>
      <c r="BX542" s="7"/>
      <c r="BY542" s="7"/>
    </row>
    <row r="543" spans="1:77"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c r="BW543" s="7"/>
      <c r="BX543" s="7"/>
      <c r="BY543" s="7"/>
    </row>
    <row r="544" spans="1:77"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c r="BS544" s="7"/>
      <c r="BT544" s="7"/>
      <c r="BU544" s="7"/>
      <c r="BV544" s="7"/>
      <c r="BW544" s="7"/>
      <c r="BX544" s="7"/>
      <c r="BY544" s="7"/>
    </row>
    <row r="545" spans="1:77"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c r="BW545" s="7"/>
      <c r="BX545" s="7"/>
      <c r="BY545" s="7"/>
    </row>
    <row r="546" spans="1:77"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c r="BW546" s="7"/>
      <c r="BX546" s="7"/>
      <c r="BY546" s="7"/>
    </row>
    <row r="547" spans="1:77"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row>
    <row r="548" spans="1:77"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c r="BW548" s="7"/>
      <c r="BX548" s="7"/>
      <c r="BY548" s="7"/>
    </row>
    <row r="549" spans="1:77"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c r="BW549" s="7"/>
      <c r="BX549" s="7"/>
      <c r="BY549" s="7"/>
    </row>
    <row r="550" spans="1:77"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c r="BW550" s="7"/>
      <c r="BX550" s="7"/>
      <c r="BY550" s="7"/>
    </row>
    <row r="551" spans="1:77"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c r="BW551" s="7"/>
      <c r="BX551" s="7"/>
      <c r="BY551" s="7"/>
    </row>
    <row r="552" spans="1:77"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c r="BW552" s="7"/>
      <c r="BX552" s="7"/>
      <c r="BY552" s="7"/>
    </row>
    <row r="553" spans="1:77"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c r="BW553" s="7"/>
      <c r="BX553" s="7"/>
      <c r="BY553" s="7"/>
    </row>
    <row r="554" spans="1:77"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c r="BW554" s="7"/>
      <c r="BX554" s="7"/>
      <c r="BY554" s="7"/>
    </row>
    <row r="555" spans="1:77"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c r="BS555" s="7"/>
      <c r="BT555" s="7"/>
      <c r="BU555" s="7"/>
      <c r="BV555" s="7"/>
      <c r="BW555" s="7"/>
      <c r="BX555" s="7"/>
      <c r="BY555" s="7"/>
    </row>
    <row r="556" spans="1:77"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c r="BW556" s="7"/>
      <c r="BX556" s="7"/>
      <c r="BY556" s="7"/>
    </row>
    <row r="557" spans="1:77"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c r="BW557" s="7"/>
      <c r="BX557" s="7"/>
      <c r="BY557" s="7"/>
    </row>
    <row r="558" spans="1:77"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c r="BW558" s="7"/>
      <c r="BX558" s="7"/>
      <c r="BY558" s="7"/>
    </row>
    <row r="559" spans="1:77"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c r="BW559" s="7"/>
      <c r="BX559" s="7"/>
      <c r="BY559" s="7"/>
    </row>
    <row r="560" spans="1:77"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c r="BW560" s="7"/>
      <c r="BX560" s="7"/>
      <c r="BY560" s="7"/>
    </row>
    <row r="561" spans="1:77"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c r="BW561" s="7"/>
      <c r="BX561" s="7"/>
      <c r="BY561" s="7"/>
    </row>
    <row r="562" spans="1:77"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c r="BW562" s="7"/>
      <c r="BX562" s="7"/>
      <c r="BY562" s="7"/>
    </row>
    <row r="563" spans="1:77"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c r="BW563" s="7"/>
      <c r="BX563" s="7"/>
      <c r="BY563" s="7"/>
    </row>
    <row r="564" spans="1:77"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c r="BW564" s="7"/>
      <c r="BX564" s="7"/>
      <c r="BY564" s="7"/>
    </row>
    <row r="565" spans="1:77"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c r="BW565" s="7"/>
      <c r="BX565" s="7"/>
      <c r="BY565" s="7"/>
    </row>
    <row r="566" spans="1:77"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c r="BM566" s="7"/>
      <c r="BN566" s="7"/>
      <c r="BO566" s="7"/>
      <c r="BP566" s="7"/>
      <c r="BQ566" s="7"/>
      <c r="BR566" s="7"/>
      <c r="BS566" s="7"/>
      <c r="BT566" s="7"/>
      <c r="BU566" s="7"/>
      <c r="BV566" s="7"/>
      <c r="BW566" s="7"/>
      <c r="BX566" s="7"/>
      <c r="BY566" s="7"/>
    </row>
    <row r="567" spans="1:77"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c r="BM567" s="7"/>
      <c r="BN567" s="7"/>
      <c r="BO567" s="7"/>
      <c r="BP567" s="7"/>
      <c r="BQ567" s="7"/>
      <c r="BR567" s="7"/>
      <c r="BS567" s="7"/>
      <c r="BT567" s="7"/>
      <c r="BU567" s="7"/>
      <c r="BV567" s="7"/>
      <c r="BW567" s="7"/>
      <c r="BX567" s="7"/>
      <c r="BY567" s="7"/>
    </row>
    <row r="568" spans="1:77"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c r="BM568" s="7"/>
      <c r="BN568" s="7"/>
      <c r="BO568" s="7"/>
      <c r="BP568" s="7"/>
      <c r="BQ568" s="7"/>
      <c r="BR568" s="7"/>
      <c r="BS568" s="7"/>
      <c r="BT568" s="7"/>
      <c r="BU568" s="7"/>
      <c r="BV568" s="7"/>
      <c r="BW568" s="7"/>
      <c r="BX568" s="7"/>
      <c r="BY568" s="7"/>
    </row>
    <row r="569" spans="1:77"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c r="BM569" s="7"/>
      <c r="BN569" s="7"/>
      <c r="BO569" s="7"/>
      <c r="BP569" s="7"/>
      <c r="BQ569" s="7"/>
      <c r="BR569" s="7"/>
      <c r="BS569" s="7"/>
      <c r="BT569" s="7"/>
      <c r="BU569" s="7"/>
      <c r="BV569" s="7"/>
      <c r="BW569" s="7"/>
      <c r="BX569" s="7"/>
      <c r="BY569" s="7"/>
    </row>
    <row r="570" spans="1:77"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M570" s="7"/>
      <c r="BN570" s="7"/>
      <c r="BO570" s="7"/>
      <c r="BP570" s="7"/>
      <c r="BQ570" s="7"/>
      <c r="BR570" s="7"/>
      <c r="BS570" s="7"/>
      <c r="BT570" s="7"/>
      <c r="BU570" s="7"/>
      <c r="BV570" s="7"/>
      <c r="BW570" s="7"/>
      <c r="BX570" s="7"/>
      <c r="BY570" s="7"/>
    </row>
    <row r="571" spans="1:77"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c r="BM571" s="7"/>
      <c r="BN571" s="7"/>
      <c r="BO571" s="7"/>
      <c r="BP571" s="7"/>
      <c r="BQ571" s="7"/>
      <c r="BR571" s="7"/>
      <c r="BS571" s="7"/>
      <c r="BT571" s="7"/>
      <c r="BU571" s="7"/>
      <c r="BV571" s="7"/>
      <c r="BW571" s="7"/>
      <c r="BX571" s="7"/>
      <c r="BY571" s="7"/>
    </row>
    <row r="572" spans="1:77"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c r="BM572" s="7"/>
      <c r="BN572" s="7"/>
      <c r="BO572" s="7"/>
      <c r="BP572" s="7"/>
      <c r="BQ572" s="7"/>
      <c r="BR572" s="7"/>
      <c r="BS572" s="7"/>
      <c r="BT572" s="7"/>
      <c r="BU572" s="7"/>
      <c r="BV572" s="7"/>
      <c r="BW572" s="7"/>
      <c r="BX572" s="7"/>
      <c r="BY572" s="7"/>
    </row>
    <row r="573" spans="1:77"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c r="BM573" s="7"/>
      <c r="BN573" s="7"/>
      <c r="BO573" s="7"/>
      <c r="BP573" s="7"/>
      <c r="BQ573" s="7"/>
      <c r="BR573" s="7"/>
      <c r="BS573" s="7"/>
      <c r="BT573" s="7"/>
      <c r="BU573" s="7"/>
      <c r="BV573" s="7"/>
      <c r="BW573" s="7"/>
      <c r="BX573" s="7"/>
      <c r="BY573" s="7"/>
    </row>
    <row r="574" spans="1:77"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c r="BM574" s="7"/>
      <c r="BN574" s="7"/>
      <c r="BO574" s="7"/>
      <c r="BP574" s="7"/>
      <c r="BQ574" s="7"/>
      <c r="BR574" s="7"/>
      <c r="BS574" s="7"/>
      <c r="BT574" s="7"/>
      <c r="BU574" s="7"/>
      <c r="BV574" s="7"/>
      <c r="BW574" s="7"/>
      <c r="BX574" s="7"/>
      <c r="BY574" s="7"/>
    </row>
    <row r="575" spans="1:77"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c r="BM575" s="7"/>
      <c r="BN575" s="7"/>
      <c r="BO575" s="7"/>
      <c r="BP575" s="7"/>
      <c r="BQ575" s="7"/>
      <c r="BR575" s="7"/>
      <c r="BS575" s="7"/>
      <c r="BT575" s="7"/>
      <c r="BU575" s="7"/>
      <c r="BV575" s="7"/>
      <c r="BW575" s="7"/>
      <c r="BX575" s="7"/>
      <c r="BY575" s="7"/>
    </row>
    <row r="576" spans="1:77"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c r="BM576" s="7"/>
      <c r="BN576" s="7"/>
      <c r="BO576" s="7"/>
      <c r="BP576" s="7"/>
      <c r="BQ576" s="7"/>
      <c r="BR576" s="7"/>
      <c r="BS576" s="7"/>
      <c r="BT576" s="7"/>
      <c r="BU576" s="7"/>
      <c r="BV576" s="7"/>
      <c r="BW576" s="7"/>
      <c r="BX576" s="7"/>
      <c r="BY576" s="7"/>
    </row>
    <row r="577" spans="1:77"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7"/>
      <c r="BO577" s="7"/>
      <c r="BP577" s="7"/>
      <c r="BQ577" s="7"/>
      <c r="BR577" s="7"/>
      <c r="BS577" s="7"/>
      <c r="BT577" s="7"/>
      <c r="BU577" s="7"/>
      <c r="BV577" s="7"/>
      <c r="BW577" s="7"/>
      <c r="BX577" s="7"/>
      <c r="BY577" s="7"/>
    </row>
    <row r="578" spans="1:77"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7"/>
      <c r="BO578" s="7"/>
      <c r="BP578" s="7"/>
      <c r="BQ578" s="7"/>
      <c r="BR578" s="7"/>
      <c r="BS578" s="7"/>
      <c r="BT578" s="7"/>
      <c r="BU578" s="7"/>
      <c r="BV578" s="7"/>
      <c r="BW578" s="7"/>
      <c r="BX578" s="7"/>
      <c r="BY578" s="7"/>
    </row>
    <row r="579" spans="1:77"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c r="BW579" s="7"/>
      <c r="BX579" s="7"/>
      <c r="BY579" s="7"/>
    </row>
    <row r="580" spans="1:77"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c r="BW580" s="7"/>
      <c r="BX580" s="7"/>
      <c r="BY580" s="7"/>
    </row>
    <row r="581" spans="1:77"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c r="BW581" s="7"/>
      <c r="BX581" s="7"/>
      <c r="BY581" s="7"/>
    </row>
    <row r="582" spans="1:77"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7"/>
      <c r="BO582" s="7"/>
      <c r="BP582" s="7"/>
      <c r="BQ582" s="7"/>
      <c r="BR582" s="7"/>
      <c r="BS582" s="7"/>
      <c r="BT582" s="7"/>
      <c r="BU582" s="7"/>
      <c r="BV582" s="7"/>
      <c r="BW582" s="7"/>
      <c r="BX582" s="7"/>
      <c r="BY582" s="7"/>
    </row>
    <row r="583" spans="1:77"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7"/>
      <c r="BO583" s="7"/>
      <c r="BP583" s="7"/>
      <c r="BQ583" s="7"/>
      <c r="BR583" s="7"/>
      <c r="BS583" s="7"/>
      <c r="BT583" s="7"/>
      <c r="BU583" s="7"/>
      <c r="BV583" s="7"/>
      <c r="BW583" s="7"/>
      <c r="BX583" s="7"/>
      <c r="BY583" s="7"/>
    </row>
    <row r="584" spans="1:77"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7"/>
      <c r="BO584" s="7"/>
      <c r="BP584" s="7"/>
      <c r="BQ584" s="7"/>
      <c r="BR584" s="7"/>
      <c r="BS584" s="7"/>
      <c r="BT584" s="7"/>
      <c r="BU584" s="7"/>
      <c r="BV584" s="7"/>
      <c r="BW584" s="7"/>
      <c r="BX584" s="7"/>
      <c r="BY584" s="7"/>
    </row>
    <row r="585" spans="1:77"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7"/>
      <c r="BO585" s="7"/>
      <c r="BP585" s="7"/>
      <c r="BQ585" s="7"/>
      <c r="BR585" s="7"/>
      <c r="BS585" s="7"/>
      <c r="BT585" s="7"/>
      <c r="BU585" s="7"/>
      <c r="BV585" s="7"/>
      <c r="BW585" s="7"/>
      <c r="BX585" s="7"/>
      <c r="BY585" s="7"/>
    </row>
    <row r="586" spans="1:77"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7"/>
      <c r="BO586" s="7"/>
      <c r="BP586" s="7"/>
      <c r="BQ586" s="7"/>
      <c r="BR586" s="7"/>
      <c r="BS586" s="7"/>
      <c r="BT586" s="7"/>
      <c r="BU586" s="7"/>
      <c r="BV586" s="7"/>
      <c r="BW586" s="7"/>
      <c r="BX586" s="7"/>
      <c r="BY586" s="7"/>
    </row>
    <row r="587" spans="1:77"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7"/>
      <c r="BO587" s="7"/>
      <c r="BP587" s="7"/>
      <c r="BQ587" s="7"/>
      <c r="BR587" s="7"/>
      <c r="BS587" s="7"/>
      <c r="BT587" s="7"/>
      <c r="BU587" s="7"/>
      <c r="BV587" s="7"/>
      <c r="BW587" s="7"/>
      <c r="BX587" s="7"/>
      <c r="BY587" s="7"/>
    </row>
    <row r="588" spans="1:77"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7"/>
      <c r="BO588" s="7"/>
      <c r="BP588" s="7"/>
      <c r="BQ588" s="7"/>
      <c r="BR588" s="7"/>
      <c r="BS588" s="7"/>
      <c r="BT588" s="7"/>
      <c r="BU588" s="7"/>
      <c r="BV588" s="7"/>
      <c r="BW588" s="7"/>
      <c r="BX588" s="7"/>
      <c r="BY588" s="7"/>
    </row>
    <row r="589" spans="1:77"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7"/>
      <c r="BO589" s="7"/>
      <c r="BP589" s="7"/>
      <c r="BQ589" s="7"/>
      <c r="BR589" s="7"/>
      <c r="BS589" s="7"/>
      <c r="BT589" s="7"/>
      <c r="BU589" s="7"/>
      <c r="BV589" s="7"/>
      <c r="BW589" s="7"/>
      <c r="BX589" s="7"/>
      <c r="BY589" s="7"/>
    </row>
    <row r="590" spans="1:77"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7"/>
      <c r="BO590" s="7"/>
      <c r="BP590" s="7"/>
      <c r="BQ590" s="7"/>
      <c r="BR590" s="7"/>
      <c r="BS590" s="7"/>
      <c r="BT590" s="7"/>
      <c r="BU590" s="7"/>
      <c r="BV590" s="7"/>
      <c r="BW590" s="7"/>
      <c r="BX590" s="7"/>
      <c r="BY590" s="7"/>
    </row>
    <row r="591" spans="1:77"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7"/>
      <c r="BO591" s="7"/>
      <c r="BP591" s="7"/>
      <c r="BQ591" s="7"/>
      <c r="BR591" s="7"/>
      <c r="BS591" s="7"/>
      <c r="BT591" s="7"/>
      <c r="BU591" s="7"/>
      <c r="BV591" s="7"/>
      <c r="BW591" s="7"/>
      <c r="BX591" s="7"/>
      <c r="BY591" s="7"/>
    </row>
    <row r="592" spans="1:77"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7"/>
      <c r="BO592" s="7"/>
      <c r="BP592" s="7"/>
      <c r="BQ592" s="7"/>
      <c r="BR592" s="7"/>
      <c r="BS592" s="7"/>
      <c r="BT592" s="7"/>
      <c r="BU592" s="7"/>
      <c r="BV592" s="7"/>
      <c r="BW592" s="7"/>
      <c r="BX592" s="7"/>
      <c r="BY592" s="7"/>
    </row>
    <row r="593" spans="1:77"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7"/>
      <c r="BO593" s="7"/>
      <c r="BP593" s="7"/>
      <c r="BQ593" s="7"/>
      <c r="BR593" s="7"/>
      <c r="BS593" s="7"/>
      <c r="BT593" s="7"/>
      <c r="BU593" s="7"/>
      <c r="BV593" s="7"/>
      <c r="BW593" s="7"/>
      <c r="BX593" s="7"/>
      <c r="BY593" s="7"/>
    </row>
    <row r="594" spans="1:77"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7"/>
      <c r="BO594" s="7"/>
      <c r="BP594" s="7"/>
      <c r="BQ594" s="7"/>
      <c r="BR594" s="7"/>
      <c r="BS594" s="7"/>
      <c r="BT594" s="7"/>
      <c r="BU594" s="7"/>
      <c r="BV594" s="7"/>
      <c r="BW594" s="7"/>
      <c r="BX594" s="7"/>
      <c r="BY594" s="7"/>
    </row>
    <row r="595" spans="1:77"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7"/>
      <c r="BO595" s="7"/>
      <c r="BP595" s="7"/>
      <c r="BQ595" s="7"/>
      <c r="BR595" s="7"/>
      <c r="BS595" s="7"/>
      <c r="BT595" s="7"/>
      <c r="BU595" s="7"/>
      <c r="BV595" s="7"/>
      <c r="BW595" s="7"/>
      <c r="BX595" s="7"/>
      <c r="BY595" s="7"/>
    </row>
    <row r="596" spans="1:77"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7"/>
      <c r="BO596" s="7"/>
      <c r="BP596" s="7"/>
      <c r="BQ596" s="7"/>
      <c r="BR596" s="7"/>
      <c r="BS596" s="7"/>
      <c r="BT596" s="7"/>
      <c r="BU596" s="7"/>
      <c r="BV596" s="7"/>
      <c r="BW596" s="7"/>
      <c r="BX596" s="7"/>
      <c r="BY596" s="7"/>
    </row>
    <row r="597" spans="1:77"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7"/>
      <c r="BO597" s="7"/>
      <c r="BP597" s="7"/>
      <c r="BQ597" s="7"/>
      <c r="BR597" s="7"/>
      <c r="BS597" s="7"/>
      <c r="BT597" s="7"/>
      <c r="BU597" s="7"/>
      <c r="BV597" s="7"/>
      <c r="BW597" s="7"/>
      <c r="BX597" s="7"/>
      <c r="BY597" s="7"/>
    </row>
    <row r="598" spans="1:77"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7"/>
      <c r="BO598" s="7"/>
      <c r="BP598" s="7"/>
      <c r="BQ598" s="7"/>
      <c r="BR598" s="7"/>
      <c r="BS598" s="7"/>
      <c r="BT598" s="7"/>
      <c r="BU598" s="7"/>
      <c r="BV598" s="7"/>
      <c r="BW598" s="7"/>
      <c r="BX598" s="7"/>
      <c r="BY598" s="7"/>
    </row>
    <row r="599" spans="1:77"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7"/>
      <c r="BO599" s="7"/>
      <c r="BP599" s="7"/>
      <c r="BQ599" s="7"/>
      <c r="BR599" s="7"/>
      <c r="BS599" s="7"/>
      <c r="BT599" s="7"/>
      <c r="BU599" s="7"/>
      <c r="BV599" s="7"/>
      <c r="BW599" s="7"/>
      <c r="BX599" s="7"/>
      <c r="BY599" s="7"/>
    </row>
    <row r="600" spans="1:77"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7"/>
      <c r="BO600" s="7"/>
      <c r="BP600" s="7"/>
      <c r="BQ600" s="7"/>
      <c r="BR600" s="7"/>
      <c r="BS600" s="7"/>
      <c r="BT600" s="7"/>
      <c r="BU600" s="7"/>
      <c r="BV600" s="7"/>
      <c r="BW600" s="7"/>
      <c r="BX600" s="7"/>
      <c r="BY600" s="7"/>
    </row>
    <row r="601" spans="1:77"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7"/>
      <c r="BO601" s="7"/>
      <c r="BP601" s="7"/>
      <c r="BQ601" s="7"/>
      <c r="BR601" s="7"/>
      <c r="BS601" s="7"/>
      <c r="BT601" s="7"/>
      <c r="BU601" s="7"/>
      <c r="BV601" s="7"/>
      <c r="BW601" s="7"/>
      <c r="BX601" s="7"/>
      <c r="BY601" s="7"/>
    </row>
    <row r="602" spans="1:77"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7"/>
      <c r="BO602" s="7"/>
      <c r="BP602" s="7"/>
      <c r="BQ602" s="7"/>
      <c r="BR602" s="7"/>
      <c r="BS602" s="7"/>
      <c r="BT602" s="7"/>
      <c r="BU602" s="7"/>
      <c r="BV602" s="7"/>
      <c r="BW602" s="7"/>
      <c r="BX602" s="7"/>
      <c r="BY602" s="7"/>
    </row>
    <row r="603" spans="1:77"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7"/>
      <c r="BO603" s="7"/>
      <c r="BP603" s="7"/>
      <c r="BQ603" s="7"/>
      <c r="BR603" s="7"/>
      <c r="BS603" s="7"/>
      <c r="BT603" s="7"/>
      <c r="BU603" s="7"/>
      <c r="BV603" s="7"/>
      <c r="BW603" s="7"/>
      <c r="BX603" s="7"/>
      <c r="BY603" s="7"/>
    </row>
    <row r="604" spans="1:77"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7"/>
      <c r="BO604" s="7"/>
      <c r="BP604" s="7"/>
      <c r="BQ604" s="7"/>
      <c r="BR604" s="7"/>
      <c r="BS604" s="7"/>
      <c r="BT604" s="7"/>
      <c r="BU604" s="7"/>
      <c r="BV604" s="7"/>
      <c r="BW604" s="7"/>
      <c r="BX604" s="7"/>
      <c r="BY604" s="7"/>
    </row>
    <row r="605" spans="1:77"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7"/>
      <c r="BO605" s="7"/>
      <c r="BP605" s="7"/>
      <c r="BQ605" s="7"/>
      <c r="BR605" s="7"/>
      <c r="BS605" s="7"/>
      <c r="BT605" s="7"/>
      <c r="BU605" s="7"/>
      <c r="BV605" s="7"/>
      <c r="BW605" s="7"/>
      <c r="BX605" s="7"/>
      <c r="BY605" s="7"/>
    </row>
    <row r="606" spans="1:77"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7"/>
      <c r="BO606" s="7"/>
      <c r="BP606" s="7"/>
      <c r="BQ606" s="7"/>
      <c r="BR606" s="7"/>
      <c r="BS606" s="7"/>
      <c r="BT606" s="7"/>
      <c r="BU606" s="7"/>
      <c r="BV606" s="7"/>
      <c r="BW606" s="7"/>
      <c r="BX606" s="7"/>
      <c r="BY606" s="7"/>
    </row>
    <row r="607" spans="1:77"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7"/>
      <c r="BO607" s="7"/>
      <c r="BP607" s="7"/>
      <c r="BQ607" s="7"/>
      <c r="BR607" s="7"/>
      <c r="BS607" s="7"/>
      <c r="BT607" s="7"/>
      <c r="BU607" s="7"/>
      <c r="BV607" s="7"/>
      <c r="BW607" s="7"/>
      <c r="BX607" s="7"/>
      <c r="BY607" s="7"/>
    </row>
    <row r="608" spans="1:77"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7"/>
      <c r="BO608" s="7"/>
      <c r="BP608" s="7"/>
      <c r="BQ608" s="7"/>
      <c r="BR608" s="7"/>
      <c r="BS608" s="7"/>
      <c r="BT608" s="7"/>
      <c r="BU608" s="7"/>
      <c r="BV608" s="7"/>
      <c r="BW608" s="7"/>
      <c r="BX608" s="7"/>
      <c r="BY608" s="7"/>
    </row>
    <row r="609" spans="1:77"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7"/>
      <c r="BO609" s="7"/>
      <c r="BP609" s="7"/>
      <c r="BQ609" s="7"/>
      <c r="BR609" s="7"/>
      <c r="BS609" s="7"/>
      <c r="BT609" s="7"/>
      <c r="BU609" s="7"/>
      <c r="BV609" s="7"/>
      <c r="BW609" s="7"/>
      <c r="BX609" s="7"/>
      <c r="BY609" s="7"/>
    </row>
    <row r="610" spans="1:77"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c r="BM610" s="7"/>
      <c r="BN610" s="7"/>
      <c r="BO610" s="7"/>
      <c r="BP610" s="7"/>
      <c r="BQ610" s="7"/>
      <c r="BR610" s="7"/>
      <c r="BS610" s="7"/>
      <c r="BT610" s="7"/>
      <c r="BU610" s="7"/>
      <c r="BV610" s="7"/>
      <c r="BW610" s="7"/>
      <c r="BX610" s="7"/>
      <c r="BY610" s="7"/>
    </row>
    <row r="611" spans="1:77"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c r="BM611" s="7"/>
      <c r="BN611" s="7"/>
      <c r="BO611" s="7"/>
      <c r="BP611" s="7"/>
      <c r="BQ611" s="7"/>
      <c r="BR611" s="7"/>
      <c r="BS611" s="7"/>
      <c r="BT611" s="7"/>
      <c r="BU611" s="7"/>
      <c r="BV611" s="7"/>
      <c r="BW611" s="7"/>
      <c r="BX611" s="7"/>
      <c r="BY611" s="7"/>
    </row>
    <row r="612" spans="1:77"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c r="BM612" s="7"/>
      <c r="BN612" s="7"/>
      <c r="BO612" s="7"/>
      <c r="BP612" s="7"/>
      <c r="BQ612" s="7"/>
      <c r="BR612" s="7"/>
      <c r="BS612" s="7"/>
      <c r="BT612" s="7"/>
      <c r="BU612" s="7"/>
      <c r="BV612" s="7"/>
      <c r="BW612" s="7"/>
      <c r="BX612" s="7"/>
      <c r="BY612" s="7"/>
    </row>
    <row r="613" spans="1:77"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c r="BM613" s="7"/>
      <c r="BN613" s="7"/>
      <c r="BO613" s="7"/>
      <c r="BP613" s="7"/>
      <c r="BQ613" s="7"/>
      <c r="BR613" s="7"/>
      <c r="BS613" s="7"/>
      <c r="BT613" s="7"/>
      <c r="BU613" s="7"/>
      <c r="BV613" s="7"/>
      <c r="BW613" s="7"/>
      <c r="BX613" s="7"/>
      <c r="BY613" s="7"/>
    </row>
    <row r="614" spans="1:77"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c r="BM614" s="7"/>
      <c r="BN614" s="7"/>
      <c r="BO614" s="7"/>
      <c r="BP614" s="7"/>
      <c r="BQ614" s="7"/>
      <c r="BR614" s="7"/>
      <c r="BS614" s="7"/>
      <c r="BT614" s="7"/>
      <c r="BU614" s="7"/>
      <c r="BV614" s="7"/>
      <c r="BW614" s="7"/>
      <c r="BX614" s="7"/>
      <c r="BY614" s="7"/>
    </row>
    <row r="615" spans="1:77"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c r="BM615" s="7"/>
      <c r="BN615" s="7"/>
      <c r="BO615" s="7"/>
      <c r="BP615" s="7"/>
      <c r="BQ615" s="7"/>
      <c r="BR615" s="7"/>
      <c r="BS615" s="7"/>
      <c r="BT615" s="7"/>
      <c r="BU615" s="7"/>
      <c r="BV615" s="7"/>
      <c r="BW615" s="7"/>
      <c r="BX615" s="7"/>
      <c r="BY615" s="7"/>
    </row>
    <row r="616" spans="1:77"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c r="BM616" s="7"/>
      <c r="BN616" s="7"/>
      <c r="BO616" s="7"/>
      <c r="BP616" s="7"/>
      <c r="BQ616" s="7"/>
      <c r="BR616" s="7"/>
      <c r="BS616" s="7"/>
      <c r="BT616" s="7"/>
      <c r="BU616" s="7"/>
      <c r="BV616" s="7"/>
      <c r="BW616" s="7"/>
      <c r="BX616" s="7"/>
      <c r="BY616" s="7"/>
    </row>
    <row r="617" spans="1:77"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c r="BM617" s="7"/>
      <c r="BN617" s="7"/>
      <c r="BO617" s="7"/>
      <c r="BP617" s="7"/>
      <c r="BQ617" s="7"/>
      <c r="BR617" s="7"/>
      <c r="BS617" s="7"/>
      <c r="BT617" s="7"/>
      <c r="BU617" s="7"/>
      <c r="BV617" s="7"/>
      <c r="BW617" s="7"/>
      <c r="BX617" s="7"/>
      <c r="BY617" s="7"/>
    </row>
    <row r="618" spans="1:77"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c r="BM618" s="7"/>
      <c r="BN618" s="7"/>
      <c r="BO618" s="7"/>
      <c r="BP618" s="7"/>
      <c r="BQ618" s="7"/>
      <c r="BR618" s="7"/>
      <c r="BS618" s="7"/>
      <c r="BT618" s="7"/>
      <c r="BU618" s="7"/>
      <c r="BV618" s="7"/>
      <c r="BW618" s="7"/>
      <c r="BX618" s="7"/>
      <c r="BY618" s="7"/>
    </row>
    <row r="619" spans="1:77"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c r="BM619" s="7"/>
      <c r="BN619" s="7"/>
      <c r="BO619" s="7"/>
      <c r="BP619" s="7"/>
      <c r="BQ619" s="7"/>
      <c r="BR619" s="7"/>
      <c r="BS619" s="7"/>
      <c r="BT619" s="7"/>
      <c r="BU619" s="7"/>
      <c r="BV619" s="7"/>
      <c r="BW619" s="7"/>
      <c r="BX619" s="7"/>
      <c r="BY619" s="7"/>
    </row>
    <row r="620" spans="1:77"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c r="BM620" s="7"/>
      <c r="BN620" s="7"/>
      <c r="BO620" s="7"/>
      <c r="BP620" s="7"/>
      <c r="BQ620" s="7"/>
      <c r="BR620" s="7"/>
      <c r="BS620" s="7"/>
      <c r="BT620" s="7"/>
      <c r="BU620" s="7"/>
      <c r="BV620" s="7"/>
      <c r="BW620" s="7"/>
      <c r="BX620" s="7"/>
      <c r="BY620" s="7"/>
    </row>
    <row r="621" spans="1:77"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c r="BM621" s="7"/>
      <c r="BN621" s="7"/>
      <c r="BO621" s="7"/>
      <c r="BP621" s="7"/>
      <c r="BQ621" s="7"/>
      <c r="BR621" s="7"/>
      <c r="BS621" s="7"/>
      <c r="BT621" s="7"/>
      <c r="BU621" s="7"/>
      <c r="BV621" s="7"/>
      <c r="BW621" s="7"/>
      <c r="BX621" s="7"/>
      <c r="BY621" s="7"/>
    </row>
    <row r="622" spans="1:77"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c r="BM622" s="7"/>
      <c r="BN622" s="7"/>
      <c r="BO622" s="7"/>
      <c r="BP622" s="7"/>
      <c r="BQ622" s="7"/>
      <c r="BR622" s="7"/>
      <c r="BS622" s="7"/>
      <c r="BT622" s="7"/>
      <c r="BU622" s="7"/>
      <c r="BV622" s="7"/>
      <c r="BW622" s="7"/>
      <c r="BX622" s="7"/>
      <c r="BY622" s="7"/>
    </row>
    <row r="623" spans="1:77"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M623" s="7"/>
      <c r="BN623" s="7"/>
      <c r="BO623" s="7"/>
      <c r="BP623" s="7"/>
      <c r="BQ623" s="7"/>
      <c r="BR623" s="7"/>
      <c r="BS623" s="7"/>
      <c r="BT623" s="7"/>
      <c r="BU623" s="7"/>
      <c r="BV623" s="7"/>
      <c r="BW623" s="7"/>
      <c r="BX623" s="7"/>
      <c r="BY623" s="7"/>
    </row>
    <row r="624" spans="1:77"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c r="BM624" s="7"/>
      <c r="BN624" s="7"/>
      <c r="BO624" s="7"/>
      <c r="BP624" s="7"/>
      <c r="BQ624" s="7"/>
      <c r="BR624" s="7"/>
      <c r="BS624" s="7"/>
      <c r="BT624" s="7"/>
      <c r="BU624" s="7"/>
      <c r="BV624" s="7"/>
      <c r="BW624" s="7"/>
      <c r="BX624" s="7"/>
      <c r="BY624" s="7"/>
    </row>
    <row r="625" spans="1:77"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c r="BM625" s="7"/>
      <c r="BN625" s="7"/>
      <c r="BO625" s="7"/>
      <c r="BP625" s="7"/>
      <c r="BQ625" s="7"/>
      <c r="BR625" s="7"/>
      <c r="BS625" s="7"/>
      <c r="BT625" s="7"/>
      <c r="BU625" s="7"/>
      <c r="BV625" s="7"/>
      <c r="BW625" s="7"/>
      <c r="BX625" s="7"/>
      <c r="BY625" s="7"/>
    </row>
    <row r="626" spans="1:77"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c r="BM626" s="7"/>
      <c r="BN626" s="7"/>
      <c r="BO626" s="7"/>
      <c r="BP626" s="7"/>
      <c r="BQ626" s="7"/>
      <c r="BR626" s="7"/>
      <c r="BS626" s="7"/>
      <c r="BT626" s="7"/>
      <c r="BU626" s="7"/>
      <c r="BV626" s="7"/>
      <c r="BW626" s="7"/>
      <c r="BX626" s="7"/>
      <c r="BY626" s="7"/>
    </row>
    <row r="627" spans="1:77"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c r="BM627" s="7"/>
      <c r="BN627" s="7"/>
      <c r="BO627" s="7"/>
      <c r="BP627" s="7"/>
      <c r="BQ627" s="7"/>
      <c r="BR627" s="7"/>
      <c r="BS627" s="7"/>
      <c r="BT627" s="7"/>
      <c r="BU627" s="7"/>
      <c r="BV627" s="7"/>
      <c r="BW627" s="7"/>
      <c r="BX627" s="7"/>
      <c r="BY627" s="7"/>
    </row>
    <row r="628" spans="1:77"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c r="BM628" s="7"/>
      <c r="BN628" s="7"/>
      <c r="BO628" s="7"/>
      <c r="BP628" s="7"/>
      <c r="BQ628" s="7"/>
      <c r="BR628" s="7"/>
      <c r="BS628" s="7"/>
      <c r="BT628" s="7"/>
      <c r="BU628" s="7"/>
      <c r="BV628" s="7"/>
      <c r="BW628" s="7"/>
      <c r="BX628" s="7"/>
      <c r="BY628" s="7"/>
    </row>
    <row r="629" spans="1:77"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c r="BM629" s="7"/>
      <c r="BN629" s="7"/>
      <c r="BO629" s="7"/>
      <c r="BP629" s="7"/>
      <c r="BQ629" s="7"/>
      <c r="BR629" s="7"/>
      <c r="BS629" s="7"/>
      <c r="BT629" s="7"/>
      <c r="BU629" s="7"/>
      <c r="BV629" s="7"/>
      <c r="BW629" s="7"/>
      <c r="BX629" s="7"/>
      <c r="BY629" s="7"/>
    </row>
    <row r="630" spans="1:77"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7"/>
      <c r="BN630" s="7"/>
      <c r="BO630" s="7"/>
      <c r="BP630" s="7"/>
      <c r="BQ630" s="7"/>
      <c r="BR630" s="7"/>
      <c r="BS630" s="7"/>
      <c r="BT630" s="7"/>
      <c r="BU630" s="7"/>
      <c r="BV630" s="7"/>
      <c r="BW630" s="7"/>
      <c r="BX630" s="7"/>
      <c r="BY630" s="7"/>
    </row>
    <row r="631" spans="1:77"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7"/>
      <c r="BN631" s="7"/>
      <c r="BO631" s="7"/>
      <c r="BP631" s="7"/>
      <c r="BQ631" s="7"/>
      <c r="BR631" s="7"/>
      <c r="BS631" s="7"/>
      <c r="BT631" s="7"/>
      <c r="BU631" s="7"/>
      <c r="BV631" s="7"/>
      <c r="BW631" s="7"/>
      <c r="BX631" s="7"/>
      <c r="BY631" s="7"/>
    </row>
    <row r="632" spans="1:77"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c r="BM632" s="7"/>
      <c r="BN632" s="7"/>
      <c r="BO632" s="7"/>
      <c r="BP632" s="7"/>
      <c r="BQ632" s="7"/>
      <c r="BR632" s="7"/>
      <c r="BS632" s="7"/>
      <c r="BT632" s="7"/>
      <c r="BU632" s="7"/>
      <c r="BV632" s="7"/>
      <c r="BW632" s="7"/>
      <c r="BX632" s="7"/>
      <c r="BY632" s="7"/>
    </row>
    <row r="633" spans="1:77"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c r="BM633" s="7"/>
      <c r="BN633" s="7"/>
      <c r="BO633" s="7"/>
      <c r="BP633" s="7"/>
      <c r="BQ633" s="7"/>
      <c r="BR633" s="7"/>
      <c r="BS633" s="7"/>
      <c r="BT633" s="7"/>
      <c r="BU633" s="7"/>
      <c r="BV633" s="7"/>
      <c r="BW633" s="7"/>
      <c r="BX633" s="7"/>
      <c r="BY633" s="7"/>
    </row>
    <row r="634" spans="1:77"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c r="BM634" s="7"/>
      <c r="BN634" s="7"/>
      <c r="BO634" s="7"/>
      <c r="BP634" s="7"/>
      <c r="BQ634" s="7"/>
      <c r="BR634" s="7"/>
      <c r="BS634" s="7"/>
      <c r="BT634" s="7"/>
      <c r="BU634" s="7"/>
      <c r="BV634" s="7"/>
      <c r="BW634" s="7"/>
      <c r="BX634" s="7"/>
      <c r="BY634" s="7"/>
    </row>
    <row r="635" spans="1:77"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c r="BM635" s="7"/>
      <c r="BN635" s="7"/>
      <c r="BO635" s="7"/>
      <c r="BP635" s="7"/>
      <c r="BQ635" s="7"/>
      <c r="BR635" s="7"/>
      <c r="BS635" s="7"/>
      <c r="BT635" s="7"/>
      <c r="BU635" s="7"/>
      <c r="BV635" s="7"/>
      <c r="BW635" s="7"/>
      <c r="BX635" s="7"/>
      <c r="BY635" s="7"/>
    </row>
    <row r="636" spans="1:77"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c r="BM636" s="7"/>
      <c r="BN636" s="7"/>
      <c r="BO636" s="7"/>
      <c r="BP636" s="7"/>
      <c r="BQ636" s="7"/>
      <c r="BR636" s="7"/>
      <c r="BS636" s="7"/>
      <c r="BT636" s="7"/>
      <c r="BU636" s="7"/>
      <c r="BV636" s="7"/>
      <c r="BW636" s="7"/>
      <c r="BX636" s="7"/>
      <c r="BY636" s="7"/>
    </row>
    <row r="637" spans="1:77"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c r="BM637" s="7"/>
      <c r="BN637" s="7"/>
      <c r="BO637" s="7"/>
      <c r="BP637" s="7"/>
      <c r="BQ637" s="7"/>
      <c r="BR637" s="7"/>
      <c r="BS637" s="7"/>
      <c r="BT637" s="7"/>
      <c r="BU637" s="7"/>
      <c r="BV637" s="7"/>
      <c r="BW637" s="7"/>
      <c r="BX637" s="7"/>
      <c r="BY637" s="7"/>
    </row>
    <row r="638" spans="1:77"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c r="BM638" s="7"/>
      <c r="BN638" s="7"/>
      <c r="BO638" s="7"/>
      <c r="BP638" s="7"/>
      <c r="BQ638" s="7"/>
      <c r="BR638" s="7"/>
      <c r="BS638" s="7"/>
      <c r="BT638" s="7"/>
      <c r="BU638" s="7"/>
      <c r="BV638" s="7"/>
      <c r="BW638" s="7"/>
      <c r="BX638" s="7"/>
      <c r="BY638" s="7"/>
    </row>
    <row r="639" spans="1:77"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c r="BM639" s="7"/>
      <c r="BN639" s="7"/>
      <c r="BO639" s="7"/>
      <c r="BP639" s="7"/>
      <c r="BQ639" s="7"/>
      <c r="BR639" s="7"/>
      <c r="BS639" s="7"/>
      <c r="BT639" s="7"/>
      <c r="BU639" s="7"/>
      <c r="BV639" s="7"/>
      <c r="BW639" s="7"/>
      <c r="BX639" s="7"/>
      <c r="BY639" s="7"/>
    </row>
    <row r="640" spans="1:77"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M640" s="7"/>
      <c r="BN640" s="7"/>
      <c r="BO640" s="7"/>
      <c r="BP640" s="7"/>
      <c r="BQ640" s="7"/>
      <c r="BR640" s="7"/>
      <c r="BS640" s="7"/>
      <c r="BT640" s="7"/>
      <c r="BU640" s="7"/>
      <c r="BV640" s="7"/>
      <c r="BW640" s="7"/>
      <c r="BX640" s="7"/>
      <c r="BY640" s="7"/>
    </row>
    <row r="641" spans="1:77"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c r="BM641" s="7"/>
      <c r="BN641" s="7"/>
      <c r="BO641" s="7"/>
      <c r="BP641" s="7"/>
      <c r="BQ641" s="7"/>
      <c r="BR641" s="7"/>
      <c r="BS641" s="7"/>
      <c r="BT641" s="7"/>
      <c r="BU641" s="7"/>
      <c r="BV641" s="7"/>
      <c r="BW641" s="7"/>
      <c r="BX641" s="7"/>
      <c r="BY641" s="7"/>
    </row>
    <row r="642" spans="1:77"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c r="BM642" s="7"/>
      <c r="BN642" s="7"/>
      <c r="BO642" s="7"/>
      <c r="BP642" s="7"/>
      <c r="BQ642" s="7"/>
      <c r="BR642" s="7"/>
      <c r="BS642" s="7"/>
      <c r="BT642" s="7"/>
      <c r="BU642" s="7"/>
      <c r="BV642" s="7"/>
      <c r="BW642" s="7"/>
      <c r="BX642" s="7"/>
      <c r="BY642" s="7"/>
    </row>
    <row r="643" spans="1:77"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c r="BM643" s="7"/>
      <c r="BN643" s="7"/>
      <c r="BO643" s="7"/>
      <c r="BP643" s="7"/>
      <c r="BQ643" s="7"/>
      <c r="BR643" s="7"/>
      <c r="BS643" s="7"/>
      <c r="BT643" s="7"/>
      <c r="BU643" s="7"/>
      <c r="BV643" s="7"/>
      <c r="BW643" s="7"/>
      <c r="BX643" s="7"/>
      <c r="BY643" s="7"/>
    </row>
    <row r="644" spans="1:77"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c r="BM644" s="7"/>
      <c r="BN644" s="7"/>
      <c r="BO644" s="7"/>
      <c r="BP644" s="7"/>
      <c r="BQ644" s="7"/>
      <c r="BR644" s="7"/>
      <c r="BS644" s="7"/>
      <c r="BT644" s="7"/>
      <c r="BU644" s="7"/>
      <c r="BV644" s="7"/>
      <c r="BW644" s="7"/>
      <c r="BX644" s="7"/>
      <c r="BY644" s="7"/>
    </row>
    <row r="645" spans="1:77"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M645" s="7"/>
      <c r="BN645" s="7"/>
      <c r="BO645" s="7"/>
      <c r="BP645" s="7"/>
      <c r="BQ645" s="7"/>
      <c r="BR645" s="7"/>
      <c r="BS645" s="7"/>
      <c r="BT645" s="7"/>
      <c r="BU645" s="7"/>
      <c r="BV645" s="7"/>
      <c r="BW645" s="7"/>
      <c r="BX645" s="7"/>
      <c r="BY645" s="7"/>
    </row>
    <row r="646" spans="1:77"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c r="BM646" s="7"/>
      <c r="BN646" s="7"/>
      <c r="BO646" s="7"/>
      <c r="BP646" s="7"/>
      <c r="BQ646" s="7"/>
      <c r="BR646" s="7"/>
      <c r="BS646" s="7"/>
      <c r="BT646" s="7"/>
      <c r="BU646" s="7"/>
      <c r="BV646" s="7"/>
      <c r="BW646" s="7"/>
      <c r="BX646" s="7"/>
      <c r="BY646" s="7"/>
    </row>
    <row r="647" spans="1:77"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c r="BM647" s="7"/>
      <c r="BN647" s="7"/>
      <c r="BO647" s="7"/>
      <c r="BP647" s="7"/>
      <c r="BQ647" s="7"/>
      <c r="BR647" s="7"/>
      <c r="BS647" s="7"/>
      <c r="BT647" s="7"/>
      <c r="BU647" s="7"/>
      <c r="BV647" s="7"/>
      <c r="BW647" s="7"/>
      <c r="BX647" s="7"/>
      <c r="BY647" s="7"/>
    </row>
    <row r="648" spans="1:77"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c r="BM648" s="7"/>
      <c r="BN648" s="7"/>
      <c r="BO648" s="7"/>
      <c r="BP648" s="7"/>
      <c r="BQ648" s="7"/>
      <c r="BR648" s="7"/>
      <c r="BS648" s="7"/>
      <c r="BT648" s="7"/>
      <c r="BU648" s="7"/>
      <c r="BV648" s="7"/>
      <c r="BW648" s="7"/>
      <c r="BX648" s="7"/>
      <c r="BY648" s="7"/>
    </row>
    <row r="649" spans="1:77"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7"/>
      <c r="BK649" s="7"/>
      <c r="BL649" s="7"/>
      <c r="BM649" s="7"/>
      <c r="BN649" s="7"/>
      <c r="BO649" s="7"/>
      <c r="BP649" s="7"/>
      <c r="BQ649" s="7"/>
      <c r="BR649" s="7"/>
      <c r="BS649" s="7"/>
      <c r="BT649" s="7"/>
      <c r="BU649" s="7"/>
      <c r="BV649" s="7"/>
      <c r="BW649" s="7"/>
      <c r="BX649" s="7"/>
      <c r="BY649" s="7"/>
    </row>
    <row r="650" spans="1:77"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7"/>
      <c r="BK650" s="7"/>
      <c r="BL650" s="7"/>
      <c r="BM650" s="7"/>
      <c r="BN650" s="7"/>
      <c r="BO650" s="7"/>
      <c r="BP650" s="7"/>
      <c r="BQ650" s="7"/>
      <c r="BR650" s="7"/>
      <c r="BS650" s="7"/>
      <c r="BT650" s="7"/>
      <c r="BU650" s="7"/>
      <c r="BV650" s="7"/>
      <c r="BW650" s="7"/>
      <c r="BX650" s="7"/>
      <c r="BY650" s="7"/>
    </row>
    <row r="651" spans="1:77"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7"/>
      <c r="BK651" s="7"/>
      <c r="BL651" s="7"/>
      <c r="BM651" s="7"/>
      <c r="BN651" s="7"/>
      <c r="BO651" s="7"/>
      <c r="BP651" s="7"/>
      <c r="BQ651" s="7"/>
      <c r="BR651" s="7"/>
      <c r="BS651" s="7"/>
      <c r="BT651" s="7"/>
      <c r="BU651" s="7"/>
      <c r="BV651" s="7"/>
      <c r="BW651" s="7"/>
      <c r="BX651" s="7"/>
      <c r="BY651" s="7"/>
    </row>
    <row r="652" spans="1:77"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7"/>
      <c r="BK652" s="7"/>
      <c r="BL652" s="7"/>
      <c r="BM652" s="7"/>
      <c r="BN652" s="7"/>
      <c r="BO652" s="7"/>
      <c r="BP652" s="7"/>
      <c r="BQ652" s="7"/>
      <c r="BR652" s="7"/>
      <c r="BS652" s="7"/>
      <c r="BT652" s="7"/>
      <c r="BU652" s="7"/>
      <c r="BV652" s="7"/>
      <c r="BW652" s="7"/>
      <c r="BX652" s="7"/>
      <c r="BY652" s="7"/>
    </row>
    <row r="653" spans="1:77"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7"/>
      <c r="BK653" s="7"/>
      <c r="BL653" s="7"/>
      <c r="BM653" s="7"/>
      <c r="BN653" s="7"/>
      <c r="BO653" s="7"/>
      <c r="BP653" s="7"/>
      <c r="BQ653" s="7"/>
      <c r="BR653" s="7"/>
      <c r="BS653" s="7"/>
      <c r="BT653" s="7"/>
      <c r="BU653" s="7"/>
      <c r="BV653" s="7"/>
      <c r="BW653" s="7"/>
      <c r="BX653" s="7"/>
      <c r="BY653" s="7"/>
    </row>
    <row r="654" spans="1:77"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7"/>
      <c r="BK654" s="7"/>
      <c r="BL654" s="7"/>
      <c r="BM654" s="7"/>
      <c r="BN654" s="7"/>
      <c r="BO654" s="7"/>
      <c r="BP654" s="7"/>
      <c r="BQ654" s="7"/>
      <c r="BR654" s="7"/>
      <c r="BS654" s="7"/>
      <c r="BT654" s="7"/>
      <c r="BU654" s="7"/>
      <c r="BV654" s="7"/>
      <c r="BW654" s="7"/>
      <c r="BX654" s="7"/>
      <c r="BY654" s="7"/>
    </row>
    <row r="655" spans="1:77"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7"/>
      <c r="BK655" s="7"/>
      <c r="BL655" s="7"/>
      <c r="BM655" s="7"/>
      <c r="BN655" s="7"/>
      <c r="BO655" s="7"/>
      <c r="BP655" s="7"/>
      <c r="BQ655" s="7"/>
      <c r="BR655" s="7"/>
      <c r="BS655" s="7"/>
      <c r="BT655" s="7"/>
      <c r="BU655" s="7"/>
      <c r="BV655" s="7"/>
      <c r="BW655" s="7"/>
      <c r="BX655" s="7"/>
      <c r="BY655" s="7"/>
    </row>
    <row r="656" spans="1:77"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7"/>
      <c r="BK656" s="7"/>
      <c r="BL656" s="7"/>
      <c r="BM656" s="7"/>
      <c r="BN656" s="7"/>
      <c r="BO656" s="7"/>
      <c r="BP656" s="7"/>
      <c r="BQ656" s="7"/>
      <c r="BR656" s="7"/>
      <c r="BS656" s="7"/>
      <c r="BT656" s="7"/>
      <c r="BU656" s="7"/>
      <c r="BV656" s="7"/>
      <c r="BW656" s="7"/>
      <c r="BX656" s="7"/>
      <c r="BY656" s="7"/>
    </row>
    <row r="657" spans="1:77"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7"/>
      <c r="BK657" s="7"/>
      <c r="BL657" s="7"/>
      <c r="BM657" s="7"/>
      <c r="BN657" s="7"/>
      <c r="BO657" s="7"/>
      <c r="BP657" s="7"/>
      <c r="BQ657" s="7"/>
      <c r="BR657" s="7"/>
      <c r="BS657" s="7"/>
      <c r="BT657" s="7"/>
      <c r="BU657" s="7"/>
      <c r="BV657" s="7"/>
      <c r="BW657" s="7"/>
      <c r="BX657" s="7"/>
      <c r="BY657" s="7"/>
    </row>
    <row r="658" spans="1:77"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7"/>
      <c r="BK658" s="7"/>
      <c r="BL658" s="7"/>
      <c r="BM658" s="7"/>
      <c r="BN658" s="7"/>
      <c r="BO658" s="7"/>
      <c r="BP658" s="7"/>
      <c r="BQ658" s="7"/>
      <c r="BR658" s="7"/>
      <c r="BS658" s="7"/>
      <c r="BT658" s="7"/>
      <c r="BU658" s="7"/>
      <c r="BV658" s="7"/>
      <c r="BW658" s="7"/>
      <c r="BX658" s="7"/>
      <c r="BY658" s="7"/>
    </row>
    <row r="659" spans="1:77"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7"/>
      <c r="BK659" s="7"/>
      <c r="BL659" s="7"/>
      <c r="BM659" s="7"/>
      <c r="BN659" s="7"/>
      <c r="BO659" s="7"/>
      <c r="BP659" s="7"/>
      <c r="BQ659" s="7"/>
      <c r="BR659" s="7"/>
      <c r="BS659" s="7"/>
      <c r="BT659" s="7"/>
      <c r="BU659" s="7"/>
      <c r="BV659" s="7"/>
      <c r="BW659" s="7"/>
      <c r="BX659" s="7"/>
      <c r="BY659" s="7"/>
    </row>
    <row r="660" spans="1:77"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7"/>
      <c r="BK660" s="7"/>
      <c r="BL660" s="7"/>
      <c r="BM660" s="7"/>
      <c r="BN660" s="7"/>
      <c r="BO660" s="7"/>
      <c r="BP660" s="7"/>
      <c r="BQ660" s="7"/>
      <c r="BR660" s="7"/>
      <c r="BS660" s="7"/>
      <c r="BT660" s="7"/>
      <c r="BU660" s="7"/>
      <c r="BV660" s="7"/>
      <c r="BW660" s="7"/>
      <c r="BX660" s="7"/>
      <c r="BY660" s="7"/>
    </row>
    <row r="661" spans="1:77"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7"/>
      <c r="BK661" s="7"/>
      <c r="BL661" s="7"/>
      <c r="BM661" s="7"/>
      <c r="BN661" s="7"/>
      <c r="BO661" s="7"/>
      <c r="BP661" s="7"/>
      <c r="BQ661" s="7"/>
      <c r="BR661" s="7"/>
      <c r="BS661" s="7"/>
      <c r="BT661" s="7"/>
      <c r="BU661" s="7"/>
      <c r="BV661" s="7"/>
      <c r="BW661" s="7"/>
      <c r="BX661" s="7"/>
      <c r="BY661" s="7"/>
    </row>
    <row r="662" spans="1:77"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7"/>
      <c r="BK662" s="7"/>
      <c r="BL662" s="7"/>
      <c r="BM662" s="7"/>
      <c r="BN662" s="7"/>
      <c r="BO662" s="7"/>
      <c r="BP662" s="7"/>
      <c r="BQ662" s="7"/>
      <c r="BR662" s="7"/>
      <c r="BS662" s="7"/>
      <c r="BT662" s="7"/>
      <c r="BU662" s="7"/>
      <c r="BV662" s="7"/>
      <c r="BW662" s="7"/>
      <c r="BX662" s="7"/>
      <c r="BY662" s="7"/>
    </row>
    <row r="663" spans="1:77"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c r="BM663" s="7"/>
      <c r="BN663" s="7"/>
      <c r="BO663" s="7"/>
      <c r="BP663" s="7"/>
      <c r="BQ663" s="7"/>
      <c r="BR663" s="7"/>
      <c r="BS663" s="7"/>
      <c r="BT663" s="7"/>
      <c r="BU663" s="7"/>
      <c r="BV663" s="7"/>
      <c r="BW663" s="7"/>
      <c r="BX663" s="7"/>
      <c r="BY663" s="7"/>
    </row>
    <row r="664" spans="1:77"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c r="BM664" s="7"/>
      <c r="BN664" s="7"/>
      <c r="BO664" s="7"/>
      <c r="BP664" s="7"/>
      <c r="BQ664" s="7"/>
      <c r="BR664" s="7"/>
      <c r="BS664" s="7"/>
      <c r="BT664" s="7"/>
      <c r="BU664" s="7"/>
      <c r="BV664" s="7"/>
      <c r="BW664" s="7"/>
      <c r="BX664" s="7"/>
      <c r="BY664" s="7"/>
    </row>
    <row r="665" spans="1:77"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c r="BM665" s="7"/>
      <c r="BN665" s="7"/>
      <c r="BO665" s="7"/>
      <c r="BP665" s="7"/>
      <c r="BQ665" s="7"/>
      <c r="BR665" s="7"/>
      <c r="BS665" s="7"/>
      <c r="BT665" s="7"/>
      <c r="BU665" s="7"/>
      <c r="BV665" s="7"/>
      <c r="BW665" s="7"/>
      <c r="BX665" s="7"/>
      <c r="BY665" s="7"/>
    </row>
    <row r="666" spans="1:77"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c r="BM666" s="7"/>
      <c r="BN666" s="7"/>
      <c r="BO666" s="7"/>
      <c r="BP666" s="7"/>
      <c r="BQ666" s="7"/>
      <c r="BR666" s="7"/>
      <c r="BS666" s="7"/>
      <c r="BT666" s="7"/>
      <c r="BU666" s="7"/>
      <c r="BV666" s="7"/>
      <c r="BW666" s="7"/>
      <c r="BX666" s="7"/>
      <c r="BY666" s="7"/>
    </row>
    <row r="667" spans="1:77"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c r="BM667" s="7"/>
      <c r="BN667" s="7"/>
      <c r="BO667" s="7"/>
      <c r="BP667" s="7"/>
      <c r="BQ667" s="7"/>
      <c r="BR667" s="7"/>
      <c r="BS667" s="7"/>
      <c r="BT667" s="7"/>
      <c r="BU667" s="7"/>
      <c r="BV667" s="7"/>
      <c r="BW667" s="7"/>
      <c r="BX667" s="7"/>
      <c r="BY667" s="7"/>
    </row>
    <row r="668" spans="1:77"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c r="BM668" s="7"/>
      <c r="BN668" s="7"/>
      <c r="BO668" s="7"/>
      <c r="BP668" s="7"/>
      <c r="BQ668" s="7"/>
      <c r="BR668" s="7"/>
      <c r="BS668" s="7"/>
      <c r="BT668" s="7"/>
      <c r="BU668" s="7"/>
      <c r="BV668" s="7"/>
      <c r="BW668" s="7"/>
      <c r="BX668" s="7"/>
      <c r="BY668" s="7"/>
    </row>
    <row r="669" spans="1:77"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c r="BM669" s="7"/>
      <c r="BN669" s="7"/>
      <c r="BO669" s="7"/>
      <c r="BP669" s="7"/>
      <c r="BQ669" s="7"/>
      <c r="BR669" s="7"/>
      <c r="BS669" s="7"/>
      <c r="BT669" s="7"/>
      <c r="BU669" s="7"/>
      <c r="BV669" s="7"/>
      <c r="BW669" s="7"/>
      <c r="BX669" s="7"/>
      <c r="BY669" s="7"/>
    </row>
    <row r="670" spans="1:77"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c r="BM670" s="7"/>
      <c r="BN670" s="7"/>
      <c r="BO670" s="7"/>
      <c r="BP670" s="7"/>
      <c r="BQ670" s="7"/>
      <c r="BR670" s="7"/>
      <c r="BS670" s="7"/>
      <c r="BT670" s="7"/>
      <c r="BU670" s="7"/>
      <c r="BV670" s="7"/>
      <c r="BW670" s="7"/>
      <c r="BX670" s="7"/>
      <c r="BY670" s="7"/>
    </row>
    <row r="671" spans="1:77"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c r="BM671" s="7"/>
      <c r="BN671" s="7"/>
      <c r="BO671" s="7"/>
      <c r="BP671" s="7"/>
      <c r="BQ671" s="7"/>
      <c r="BR671" s="7"/>
      <c r="BS671" s="7"/>
      <c r="BT671" s="7"/>
      <c r="BU671" s="7"/>
      <c r="BV671" s="7"/>
      <c r="BW671" s="7"/>
      <c r="BX671" s="7"/>
      <c r="BY671" s="7"/>
    </row>
    <row r="672" spans="1:77"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7"/>
      <c r="BO672" s="7"/>
      <c r="BP672" s="7"/>
      <c r="BQ672" s="7"/>
      <c r="BR672" s="7"/>
      <c r="BS672" s="7"/>
      <c r="BT672" s="7"/>
      <c r="BU672" s="7"/>
      <c r="BV672" s="7"/>
      <c r="BW672" s="7"/>
      <c r="BX672" s="7"/>
      <c r="BY672" s="7"/>
    </row>
    <row r="673" spans="1:77"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7"/>
      <c r="BO673" s="7"/>
      <c r="BP673" s="7"/>
      <c r="BQ673" s="7"/>
      <c r="BR673" s="7"/>
      <c r="BS673" s="7"/>
      <c r="BT673" s="7"/>
      <c r="BU673" s="7"/>
      <c r="BV673" s="7"/>
      <c r="BW673" s="7"/>
      <c r="BX673" s="7"/>
      <c r="BY673" s="7"/>
    </row>
    <row r="674" spans="1:77"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7"/>
      <c r="BO674" s="7"/>
      <c r="BP674" s="7"/>
      <c r="BQ674" s="7"/>
      <c r="BR674" s="7"/>
      <c r="BS674" s="7"/>
      <c r="BT674" s="7"/>
      <c r="BU674" s="7"/>
      <c r="BV674" s="7"/>
      <c r="BW674" s="7"/>
      <c r="BX674" s="7"/>
      <c r="BY674" s="7"/>
    </row>
    <row r="675" spans="1:77"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c r="BM675" s="7"/>
      <c r="BN675" s="7"/>
      <c r="BO675" s="7"/>
      <c r="BP675" s="7"/>
      <c r="BQ675" s="7"/>
      <c r="BR675" s="7"/>
      <c r="BS675" s="7"/>
      <c r="BT675" s="7"/>
      <c r="BU675" s="7"/>
      <c r="BV675" s="7"/>
      <c r="BW675" s="7"/>
      <c r="BX675" s="7"/>
      <c r="BY675" s="7"/>
    </row>
    <row r="676" spans="1:77"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c r="BW676" s="7"/>
      <c r="BX676" s="7"/>
      <c r="BY676" s="7"/>
    </row>
    <row r="677" spans="1:77"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c r="BM677" s="7"/>
      <c r="BN677" s="7"/>
      <c r="BO677" s="7"/>
      <c r="BP677" s="7"/>
      <c r="BQ677" s="7"/>
      <c r="BR677" s="7"/>
      <c r="BS677" s="7"/>
      <c r="BT677" s="7"/>
      <c r="BU677" s="7"/>
      <c r="BV677" s="7"/>
      <c r="BW677" s="7"/>
      <c r="BX677" s="7"/>
      <c r="BY677" s="7"/>
    </row>
    <row r="678" spans="1:77"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c r="BM678" s="7"/>
      <c r="BN678" s="7"/>
      <c r="BO678" s="7"/>
      <c r="BP678" s="7"/>
      <c r="BQ678" s="7"/>
      <c r="BR678" s="7"/>
      <c r="BS678" s="7"/>
      <c r="BT678" s="7"/>
      <c r="BU678" s="7"/>
      <c r="BV678" s="7"/>
      <c r="BW678" s="7"/>
      <c r="BX678" s="7"/>
      <c r="BY678" s="7"/>
    </row>
    <row r="679" spans="1:77"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c r="BM679" s="7"/>
      <c r="BN679" s="7"/>
      <c r="BO679" s="7"/>
      <c r="BP679" s="7"/>
      <c r="BQ679" s="7"/>
      <c r="BR679" s="7"/>
      <c r="BS679" s="7"/>
      <c r="BT679" s="7"/>
      <c r="BU679" s="7"/>
      <c r="BV679" s="7"/>
      <c r="BW679" s="7"/>
      <c r="BX679" s="7"/>
      <c r="BY679" s="7"/>
    </row>
    <row r="680" spans="1:77"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c r="BM680" s="7"/>
      <c r="BN680" s="7"/>
      <c r="BO680" s="7"/>
      <c r="BP680" s="7"/>
      <c r="BQ680" s="7"/>
      <c r="BR680" s="7"/>
      <c r="BS680" s="7"/>
      <c r="BT680" s="7"/>
      <c r="BU680" s="7"/>
      <c r="BV680" s="7"/>
      <c r="BW680" s="7"/>
      <c r="BX680" s="7"/>
      <c r="BY680" s="7"/>
    </row>
    <row r="681" spans="1:77"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c r="BM681" s="7"/>
      <c r="BN681" s="7"/>
      <c r="BO681" s="7"/>
      <c r="BP681" s="7"/>
      <c r="BQ681" s="7"/>
      <c r="BR681" s="7"/>
      <c r="BS681" s="7"/>
      <c r="BT681" s="7"/>
      <c r="BU681" s="7"/>
      <c r="BV681" s="7"/>
      <c r="BW681" s="7"/>
      <c r="BX681" s="7"/>
      <c r="BY681" s="7"/>
    </row>
    <row r="682" spans="1:77"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c r="BM682" s="7"/>
      <c r="BN682" s="7"/>
      <c r="BO682" s="7"/>
      <c r="BP682" s="7"/>
      <c r="BQ682" s="7"/>
      <c r="BR682" s="7"/>
      <c r="BS682" s="7"/>
      <c r="BT682" s="7"/>
      <c r="BU682" s="7"/>
      <c r="BV682" s="7"/>
      <c r="BW682" s="7"/>
      <c r="BX682" s="7"/>
      <c r="BY682" s="7"/>
    </row>
    <row r="683" spans="1:77"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7"/>
      <c r="BK683" s="7"/>
      <c r="BL683" s="7"/>
      <c r="BM683" s="7"/>
      <c r="BN683" s="7"/>
      <c r="BO683" s="7"/>
      <c r="BP683" s="7"/>
      <c r="BQ683" s="7"/>
      <c r="BR683" s="7"/>
      <c r="BS683" s="7"/>
      <c r="BT683" s="7"/>
      <c r="BU683" s="7"/>
      <c r="BV683" s="7"/>
      <c r="BW683" s="7"/>
      <c r="BX683" s="7"/>
      <c r="BY683" s="7"/>
    </row>
    <row r="684" spans="1:77"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7"/>
      <c r="BK684" s="7"/>
      <c r="BL684" s="7"/>
      <c r="BM684" s="7"/>
      <c r="BN684" s="7"/>
      <c r="BO684" s="7"/>
      <c r="BP684" s="7"/>
      <c r="BQ684" s="7"/>
      <c r="BR684" s="7"/>
      <c r="BS684" s="7"/>
      <c r="BT684" s="7"/>
      <c r="BU684" s="7"/>
      <c r="BV684" s="7"/>
      <c r="BW684" s="7"/>
      <c r="BX684" s="7"/>
      <c r="BY684" s="7"/>
    </row>
    <row r="685" spans="1:77"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7"/>
      <c r="BK685" s="7"/>
      <c r="BL685" s="7"/>
      <c r="BM685" s="7"/>
      <c r="BN685" s="7"/>
      <c r="BO685" s="7"/>
      <c r="BP685" s="7"/>
      <c r="BQ685" s="7"/>
      <c r="BR685" s="7"/>
      <c r="BS685" s="7"/>
      <c r="BT685" s="7"/>
      <c r="BU685" s="7"/>
      <c r="BV685" s="7"/>
      <c r="BW685" s="7"/>
      <c r="BX685" s="7"/>
      <c r="BY685" s="7"/>
    </row>
    <row r="686" spans="1:77"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7"/>
      <c r="BK686" s="7"/>
      <c r="BL686" s="7"/>
      <c r="BM686" s="7"/>
      <c r="BN686" s="7"/>
      <c r="BO686" s="7"/>
      <c r="BP686" s="7"/>
      <c r="BQ686" s="7"/>
      <c r="BR686" s="7"/>
      <c r="BS686" s="7"/>
      <c r="BT686" s="7"/>
      <c r="BU686" s="7"/>
      <c r="BV686" s="7"/>
      <c r="BW686" s="7"/>
      <c r="BX686" s="7"/>
      <c r="BY686" s="7"/>
    </row>
    <row r="687" spans="1:77"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7"/>
      <c r="BK687" s="7"/>
      <c r="BL687" s="7"/>
      <c r="BM687" s="7"/>
      <c r="BN687" s="7"/>
      <c r="BO687" s="7"/>
      <c r="BP687" s="7"/>
      <c r="BQ687" s="7"/>
      <c r="BR687" s="7"/>
      <c r="BS687" s="7"/>
      <c r="BT687" s="7"/>
      <c r="BU687" s="7"/>
      <c r="BV687" s="7"/>
      <c r="BW687" s="7"/>
      <c r="BX687" s="7"/>
      <c r="BY687" s="7"/>
    </row>
    <row r="688" spans="1:77"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7"/>
      <c r="BK688" s="7"/>
      <c r="BL688" s="7"/>
      <c r="BM688" s="7"/>
      <c r="BN688" s="7"/>
      <c r="BO688" s="7"/>
      <c r="BP688" s="7"/>
      <c r="BQ688" s="7"/>
      <c r="BR688" s="7"/>
      <c r="BS688" s="7"/>
      <c r="BT688" s="7"/>
      <c r="BU688" s="7"/>
      <c r="BV688" s="7"/>
      <c r="BW688" s="7"/>
      <c r="BX688" s="7"/>
      <c r="BY688" s="7"/>
    </row>
    <row r="689" spans="1:77"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7"/>
      <c r="BK689" s="7"/>
      <c r="BL689" s="7"/>
      <c r="BM689" s="7"/>
      <c r="BN689" s="7"/>
      <c r="BO689" s="7"/>
      <c r="BP689" s="7"/>
      <c r="BQ689" s="7"/>
      <c r="BR689" s="7"/>
      <c r="BS689" s="7"/>
      <c r="BT689" s="7"/>
      <c r="BU689" s="7"/>
      <c r="BV689" s="7"/>
      <c r="BW689" s="7"/>
      <c r="BX689" s="7"/>
      <c r="BY689" s="7"/>
    </row>
    <row r="690" spans="1:77"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7"/>
      <c r="BK690" s="7"/>
      <c r="BL690" s="7"/>
      <c r="BM690" s="7"/>
      <c r="BN690" s="7"/>
      <c r="BO690" s="7"/>
      <c r="BP690" s="7"/>
      <c r="BQ690" s="7"/>
      <c r="BR690" s="7"/>
      <c r="BS690" s="7"/>
      <c r="BT690" s="7"/>
      <c r="BU690" s="7"/>
      <c r="BV690" s="7"/>
      <c r="BW690" s="7"/>
      <c r="BX690" s="7"/>
      <c r="BY690" s="7"/>
    </row>
    <row r="691" spans="1:77"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7"/>
      <c r="BK691" s="7"/>
      <c r="BL691" s="7"/>
      <c r="BM691" s="7"/>
      <c r="BN691" s="7"/>
      <c r="BO691" s="7"/>
      <c r="BP691" s="7"/>
      <c r="BQ691" s="7"/>
      <c r="BR691" s="7"/>
      <c r="BS691" s="7"/>
      <c r="BT691" s="7"/>
      <c r="BU691" s="7"/>
      <c r="BV691" s="7"/>
      <c r="BW691" s="7"/>
      <c r="BX691" s="7"/>
      <c r="BY691" s="7"/>
    </row>
    <row r="692" spans="1:77"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7"/>
      <c r="BK692" s="7"/>
      <c r="BL692" s="7"/>
      <c r="BM692" s="7"/>
      <c r="BN692" s="7"/>
      <c r="BO692" s="7"/>
      <c r="BP692" s="7"/>
      <c r="BQ692" s="7"/>
      <c r="BR692" s="7"/>
      <c r="BS692" s="7"/>
      <c r="BT692" s="7"/>
      <c r="BU692" s="7"/>
      <c r="BV692" s="7"/>
      <c r="BW692" s="7"/>
      <c r="BX692" s="7"/>
      <c r="BY692" s="7"/>
    </row>
    <row r="693" spans="1:77"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7"/>
      <c r="BJ693" s="7"/>
      <c r="BK693" s="7"/>
      <c r="BL693" s="7"/>
      <c r="BM693" s="7"/>
      <c r="BN693" s="7"/>
      <c r="BO693" s="7"/>
      <c r="BP693" s="7"/>
      <c r="BQ693" s="7"/>
      <c r="BR693" s="7"/>
      <c r="BS693" s="7"/>
      <c r="BT693" s="7"/>
      <c r="BU693" s="7"/>
      <c r="BV693" s="7"/>
      <c r="BW693" s="7"/>
      <c r="BX693" s="7"/>
      <c r="BY693" s="7"/>
    </row>
    <row r="694" spans="1:77"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7"/>
      <c r="BJ694" s="7"/>
      <c r="BK694" s="7"/>
      <c r="BL694" s="7"/>
      <c r="BM694" s="7"/>
      <c r="BN694" s="7"/>
      <c r="BO694" s="7"/>
      <c r="BP694" s="7"/>
      <c r="BQ694" s="7"/>
      <c r="BR694" s="7"/>
      <c r="BS694" s="7"/>
      <c r="BT694" s="7"/>
      <c r="BU694" s="7"/>
      <c r="BV694" s="7"/>
      <c r="BW694" s="7"/>
      <c r="BX694" s="7"/>
      <c r="BY694" s="7"/>
    </row>
    <row r="695" spans="1:77"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7"/>
      <c r="BJ695" s="7"/>
      <c r="BK695" s="7"/>
      <c r="BL695" s="7"/>
      <c r="BM695" s="7"/>
      <c r="BN695" s="7"/>
      <c r="BO695" s="7"/>
      <c r="BP695" s="7"/>
      <c r="BQ695" s="7"/>
      <c r="BR695" s="7"/>
      <c r="BS695" s="7"/>
      <c r="BT695" s="7"/>
      <c r="BU695" s="7"/>
      <c r="BV695" s="7"/>
      <c r="BW695" s="7"/>
      <c r="BX695" s="7"/>
      <c r="BY695" s="7"/>
    </row>
    <row r="696" spans="1:77"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7"/>
      <c r="BJ696" s="7"/>
      <c r="BK696" s="7"/>
      <c r="BL696" s="7"/>
      <c r="BM696" s="7"/>
      <c r="BN696" s="7"/>
      <c r="BO696" s="7"/>
      <c r="BP696" s="7"/>
      <c r="BQ696" s="7"/>
      <c r="BR696" s="7"/>
      <c r="BS696" s="7"/>
      <c r="BT696" s="7"/>
      <c r="BU696" s="7"/>
      <c r="BV696" s="7"/>
      <c r="BW696" s="7"/>
      <c r="BX696" s="7"/>
      <c r="BY696" s="7"/>
    </row>
    <row r="697" spans="1:77"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7"/>
      <c r="BJ697" s="7"/>
      <c r="BK697" s="7"/>
      <c r="BL697" s="7"/>
      <c r="BM697" s="7"/>
      <c r="BN697" s="7"/>
      <c r="BO697" s="7"/>
      <c r="BP697" s="7"/>
      <c r="BQ697" s="7"/>
      <c r="BR697" s="7"/>
      <c r="BS697" s="7"/>
      <c r="BT697" s="7"/>
      <c r="BU697" s="7"/>
      <c r="BV697" s="7"/>
      <c r="BW697" s="7"/>
      <c r="BX697" s="7"/>
      <c r="BY697" s="7"/>
    </row>
    <row r="698" spans="1:77"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7"/>
      <c r="BJ698" s="7"/>
      <c r="BK698" s="7"/>
      <c r="BL698" s="7"/>
      <c r="BM698" s="7"/>
      <c r="BN698" s="7"/>
      <c r="BO698" s="7"/>
      <c r="BP698" s="7"/>
      <c r="BQ698" s="7"/>
      <c r="BR698" s="7"/>
      <c r="BS698" s="7"/>
      <c r="BT698" s="7"/>
      <c r="BU698" s="7"/>
      <c r="BV698" s="7"/>
      <c r="BW698" s="7"/>
      <c r="BX698" s="7"/>
      <c r="BY698" s="7"/>
    </row>
    <row r="699" spans="1:77"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7"/>
      <c r="BJ699" s="7"/>
      <c r="BK699" s="7"/>
      <c r="BL699" s="7"/>
      <c r="BM699" s="7"/>
      <c r="BN699" s="7"/>
      <c r="BO699" s="7"/>
      <c r="BP699" s="7"/>
      <c r="BQ699" s="7"/>
      <c r="BR699" s="7"/>
      <c r="BS699" s="7"/>
      <c r="BT699" s="7"/>
      <c r="BU699" s="7"/>
      <c r="BV699" s="7"/>
      <c r="BW699" s="7"/>
      <c r="BX699" s="7"/>
      <c r="BY699" s="7"/>
    </row>
    <row r="700" spans="1:77"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7"/>
      <c r="BJ700" s="7"/>
      <c r="BK700" s="7"/>
      <c r="BL700" s="7"/>
      <c r="BM700" s="7"/>
      <c r="BN700" s="7"/>
      <c r="BO700" s="7"/>
      <c r="BP700" s="7"/>
      <c r="BQ700" s="7"/>
      <c r="BR700" s="7"/>
      <c r="BS700" s="7"/>
      <c r="BT700" s="7"/>
      <c r="BU700" s="7"/>
      <c r="BV700" s="7"/>
      <c r="BW700" s="7"/>
      <c r="BX700" s="7"/>
      <c r="BY700" s="7"/>
    </row>
    <row r="701" spans="1:77"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7"/>
      <c r="BJ701" s="7"/>
      <c r="BK701" s="7"/>
      <c r="BL701" s="7"/>
      <c r="BM701" s="7"/>
      <c r="BN701" s="7"/>
      <c r="BO701" s="7"/>
      <c r="BP701" s="7"/>
      <c r="BQ701" s="7"/>
      <c r="BR701" s="7"/>
      <c r="BS701" s="7"/>
      <c r="BT701" s="7"/>
      <c r="BU701" s="7"/>
      <c r="BV701" s="7"/>
      <c r="BW701" s="7"/>
      <c r="BX701" s="7"/>
      <c r="BY701" s="7"/>
    </row>
    <row r="702" spans="1:77"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7"/>
      <c r="BJ702" s="7"/>
      <c r="BK702" s="7"/>
      <c r="BL702" s="7"/>
      <c r="BM702" s="7"/>
      <c r="BN702" s="7"/>
      <c r="BO702" s="7"/>
      <c r="BP702" s="7"/>
      <c r="BQ702" s="7"/>
      <c r="BR702" s="7"/>
      <c r="BS702" s="7"/>
      <c r="BT702" s="7"/>
      <c r="BU702" s="7"/>
      <c r="BV702" s="7"/>
      <c r="BW702" s="7"/>
      <c r="BX702" s="7"/>
      <c r="BY702" s="7"/>
    </row>
    <row r="703" spans="1:77"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7"/>
      <c r="BJ703" s="7"/>
      <c r="BK703" s="7"/>
      <c r="BL703" s="7"/>
      <c r="BM703" s="7"/>
      <c r="BN703" s="7"/>
      <c r="BO703" s="7"/>
      <c r="BP703" s="7"/>
      <c r="BQ703" s="7"/>
      <c r="BR703" s="7"/>
      <c r="BS703" s="7"/>
      <c r="BT703" s="7"/>
      <c r="BU703" s="7"/>
      <c r="BV703" s="7"/>
      <c r="BW703" s="7"/>
      <c r="BX703" s="7"/>
      <c r="BY703" s="7"/>
    </row>
    <row r="704" spans="1:77"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7"/>
      <c r="BJ704" s="7"/>
      <c r="BK704" s="7"/>
      <c r="BL704" s="7"/>
      <c r="BM704" s="7"/>
      <c r="BN704" s="7"/>
      <c r="BO704" s="7"/>
      <c r="BP704" s="7"/>
      <c r="BQ704" s="7"/>
      <c r="BR704" s="7"/>
      <c r="BS704" s="7"/>
      <c r="BT704" s="7"/>
      <c r="BU704" s="7"/>
      <c r="BV704" s="7"/>
      <c r="BW704" s="7"/>
      <c r="BX704" s="7"/>
      <c r="BY704" s="7"/>
    </row>
    <row r="705" spans="1:77"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7"/>
      <c r="BJ705" s="7"/>
      <c r="BK705" s="7"/>
      <c r="BL705" s="7"/>
      <c r="BM705" s="7"/>
      <c r="BN705" s="7"/>
      <c r="BO705" s="7"/>
      <c r="BP705" s="7"/>
      <c r="BQ705" s="7"/>
      <c r="BR705" s="7"/>
      <c r="BS705" s="7"/>
      <c r="BT705" s="7"/>
      <c r="BU705" s="7"/>
      <c r="BV705" s="7"/>
      <c r="BW705" s="7"/>
      <c r="BX705" s="7"/>
      <c r="BY705" s="7"/>
    </row>
    <row r="706" spans="1:77"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7"/>
      <c r="BJ706" s="7"/>
      <c r="BK706" s="7"/>
      <c r="BL706" s="7"/>
      <c r="BM706" s="7"/>
      <c r="BN706" s="7"/>
      <c r="BO706" s="7"/>
      <c r="BP706" s="7"/>
      <c r="BQ706" s="7"/>
      <c r="BR706" s="7"/>
      <c r="BS706" s="7"/>
      <c r="BT706" s="7"/>
      <c r="BU706" s="7"/>
      <c r="BV706" s="7"/>
      <c r="BW706" s="7"/>
      <c r="BX706" s="7"/>
      <c r="BY706" s="7"/>
    </row>
    <row r="707" spans="1:77"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7"/>
      <c r="BJ707" s="7"/>
      <c r="BK707" s="7"/>
      <c r="BL707" s="7"/>
      <c r="BM707" s="7"/>
      <c r="BN707" s="7"/>
      <c r="BO707" s="7"/>
      <c r="BP707" s="7"/>
      <c r="BQ707" s="7"/>
      <c r="BR707" s="7"/>
      <c r="BS707" s="7"/>
      <c r="BT707" s="7"/>
      <c r="BU707" s="7"/>
      <c r="BV707" s="7"/>
      <c r="BW707" s="7"/>
      <c r="BX707" s="7"/>
      <c r="BY707" s="7"/>
    </row>
    <row r="708" spans="1:77"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7"/>
      <c r="BJ708" s="7"/>
      <c r="BK708" s="7"/>
      <c r="BL708" s="7"/>
      <c r="BM708" s="7"/>
      <c r="BN708" s="7"/>
      <c r="BO708" s="7"/>
      <c r="BP708" s="7"/>
      <c r="BQ708" s="7"/>
      <c r="BR708" s="7"/>
      <c r="BS708" s="7"/>
      <c r="BT708" s="7"/>
      <c r="BU708" s="7"/>
      <c r="BV708" s="7"/>
      <c r="BW708" s="7"/>
      <c r="BX708" s="7"/>
      <c r="BY708" s="7"/>
    </row>
    <row r="709" spans="1:77"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7"/>
      <c r="BJ709" s="7"/>
      <c r="BK709" s="7"/>
      <c r="BL709" s="7"/>
      <c r="BM709" s="7"/>
      <c r="BN709" s="7"/>
      <c r="BO709" s="7"/>
      <c r="BP709" s="7"/>
      <c r="BQ709" s="7"/>
      <c r="BR709" s="7"/>
      <c r="BS709" s="7"/>
      <c r="BT709" s="7"/>
      <c r="BU709" s="7"/>
      <c r="BV709" s="7"/>
      <c r="BW709" s="7"/>
      <c r="BX709" s="7"/>
      <c r="BY709" s="7"/>
    </row>
    <row r="710" spans="1:77"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7"/>
      <c r="BJ710" s="7"/>
      <c r="BK710" s="7"/>
      <c r="BL710" s="7"/>
      <c r="BM710" s="7"/>
      <c r="BN710" s="7"/>
      <c r="BO710" s="7"/>
      <c r="BP710" s="7"/>
      <c r="BQ710" s="7"/>
      <c r="BR710" s="7"/>
      <c r="BS710" s="7"/>
      <c r="BT710" s="7"/>
      <c r="BU710" s="7"/>
      <c r="BV710" s="7"/>
      <c r="BW710" s="7"/>
      <c r="BX710" s="7"/>
      <c r="BY710" s="7"/>
    </row>
    <row r="711" spans="1:77"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7"/>
      <c r="BJ711" s="7"/>
      <c r="BK711" s="7"/>
      <c r="BL711" s="7"/>
      <c r="BM711" s="7"/>
      <c r="BN711" s="7"/>
      <c r="BO711" s="7"/>
      <c r="BP711" s="7"/>
      <c r="BQ711" s="7"/>
      <c r="BR711" s="7"/>
      <c r="BS711" s="7"/>
      <c r="BT711" s="7"/>
      <c r="BU711" s="7"/>
      <c r="BV711" s="7"/>
      <c r="BW711" s="7"/>
      <c r="BX711" s="7"/>
      <c r="BY711" s="7"/>
    </row>
    <row r="712" spans="1:77"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7"/>
      <c r="BJ712" s="7"/>
      <c r="BK712" s="7"/>
      <c r="BL712" s="7"/>
      <c r="BM712" s="7"/>
      <c r="BN712" s="7"/>
      <c r="BO712" s="7"/>
      <c r="BP712" s="7"/>
      <c r="BQ712" s="7"/>
      <c r="BR712" s="7"/>
      <c r="BS712" s="7"/>
      <c r="BT712" s="7"/>
      <c r="BU712" s="7"/>
      <c r="BV712" s="7"/>
      <c r="BW712" s="7"/>
      <c r="BX712" s="7"/>
      <c r="BY712" s="7"/>
    </row>
    <row r="713" spans="1:77"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7"/>
      <c r="BJ713" s="7"/>
      <c r="BK713" s="7"/>
      <c r="BL713" s="7"/>
      <c r="BM713" s="7"/>
      <c r="BN713" s="7"/>
      <c r="BO713" s="7"/>
      <c r="BP713" s="7"/>
      <c r="BQ713" s="7"/>
      <c r="BR713" s="7"/>
      <c r="BS713" s="7"/>
      <c r="BT713" s="7"/>
      <c r="BU713" s="7"/>
      <c r="BV713" s="7"/>
      <c r="BW713" s="7"/>
      <c r="BX713" s="7"/>
      <c r="BY713" s="7"/>
    </row>
    <row r="714" spans="1:77"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7"/>
      <c r="BJ714" s="7"/>
      <c r="BK714" s="7"/>
      <c r="BL714" s="7"/>
      <c r="BM714" s="7"/>
      <c r="BN714" s="7"/>
      <c r="BO714" s="7"/>
      <c r="BP714" s="7"/>
      <c r="BQ714" s="7"/>
      <c r="BR714" s="7"/>
      <c r="BS714" s="7"/>
      <c r="BT714" s="7"/>
      <c r="BU714" s="7"/>
      <c r="BV714" s="7"/>
      <c r="BW714" s="7"/>
      <c r="BX714" s="7"/>
      <c r="BY714" s="7"/>
    </row>
    <row r="715" spans="1:77"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7"/>
      <c r="BJ715" s="7"/>
      <c r="BK715" s="7"/>
      <c r="BL715" s="7"/>
      <c r="BM715" s="7"/>
      <c r="BN715" s="7"/>
      <c r="BO715" s="7"/>
      <c r="BP715" s="7"/>
      <c r="BQ715" s="7"/>
      <c r="BR715" s="7"/>
      <c r="BS715" s="7"/>
      <c r="BT715" s="7"/>
      <c r="BU715" s="7"/>
      <c r="BV715" s="7"/>
      <c r="BW715" s="7"/>
      <c r="BX715" s="7"/>
      <c r="BY715" s="7"/>
    </row>
    <row r="716" spans="1:77"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7"/>
      <c r="BJ716" s="7"/>
      <c r="BK716" s="7"/>
      <c r="BL716" s="7"/>
      <c r="BM716" s="7"/>
      <c r="BN716" s="7"/>
      <c r="BO716" s="7"/>
      <c r="BP716" s="7"/>
      <c r="BQ716" s="7"/>
      <c r="BR716" s="7"/>
      <c r="BS716" s="7"/>
      <c r="BT716" s="7"/>
      <c r="BU716" s="7"/>
      <c r="BV716" s="7"/>
      <c r="BW716" s="7"/>
      <c r="BX716" s="7"/>
      <c r="BY716" s="7"/>
    </row>
    <row r="717" spans="1:77"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7"/>
      <c r="BJ717" s="7"/>
      <c r="BK717" s="7"/>
      <c r="BL717" s="7"/>
      <c r="BM717" s="7"/>
      <c r="BN717" s="7"/>
      <c r="BO717" s="7"/>
      <c r="BP717" s="7"/>
      <c r="BQ717" s="7"/>
      <c r="BR717" s="7"/>
      <c r="BS717" s="7"/>
      <c r="BT717" s="7"/>
      <c r="BU717" s="7"/>
      <c r="BV717" s="7"/>
      <c r="BW717" s="7"/>
      <c r="BX717" s="7"/>
      <c r="BY717" s="7"/>
    </row>
    <row r="718" spans="1:77"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7"/>
      <c r="BJ718" s="7"/>
      <c r="BK718" s="7"/>
      <c r="BL718" s="7"/>
      <c r="BM718" s="7"/>
      <c r="BN718" s="7"/>
      <c r="BO718" s="7"/>
      <c r="BP718" s="7"/>
      <c r="BQ718" s="7"/>
      <c r="BR718" s="7"/>
      <c r="BS718" s="7"/>
      <c r="BT718" s="7"/>
      <c r="BU718" s="7"/>
      <c r="BV718" s="7"/>
      <c r="BW718" s="7"/>
      <c r="BX718" s="7"/>
      <c r="BY718" s="7"/>
    </row>
    <row r="719" spans="1:77"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7"/>
      <c r="BJ719" s="7"/>
      <c r="BK719" s="7"/>
      <c r="BL719" s="7"/>
      <c r="BM719" s="7"/>
      <c r="BN719" s="7"/>
      <c r="BO719" s="7"/>
      <c r="BP719" s="7"/>
      <c r="BQ719" s="7"/>
      <c r="BR719" s="7"/>
      <c r="BS719" s="7"/>
      <c r="BT719" s="7"/>
      <c r="BU719" s="7"/>
      <c r="BV719" s="7"/>
      <c r="BW719" s="7"/>
      <c r="BX719" s="7"/>
      <c r="BY719" s="7"/>
    </row>
    <row r="720" spans="1:77"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7"/>
      <c r="BJ720" s="7"/>
      <c r="BK720" s="7"/>
      <c r="BL720" s="7"/>
      <c r="BM720" s="7"/>
      <c r="BN720" s="7"/>
      <c r="BO720" s="7"/>
      <c r="BP720" s="7"/>
      <c r="BQ720" s="7"/>
      <c r="BR720" s="7"/>
      <c r="BS720" s="7"/>
      <c r="BT720" s="7"/>
      <c r="BU720" s="7"/>
      <c r="BV720" s="7"/>
      <c r="BW720" s="7"/>
      <c r="BX720" s="7"/>
      <c r="BY720" s="7"/>
    </row>
    <row r="721" spans="1:77"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7"/>
      <c r="BJ721" s="7"/>
      <c r="BK721" s="7"/>
      <c r="BL721" s="7"/>
      <c r="BM721" s="7"/>
      <c r="BN721" s="7"/>
      <c r="BO721" s="7"/>
      <c r="BP721" s="7"/>
      <c r="BQ721" s="7"/>
      <c r="BR721" s="7"/>
      <c r="BS721" s="7"/>
      <c r="BT721" s="7"/>
      <c r="BU721" s="7"/>
      <c r="BV721" s="7"/>
      <c r="BW721" s="7"/>
      <c r="BX721" s="7"/>
      <c r="BY721" s="7"/>
    </row>
    <row r="722" spans="1:77"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7"/>
      <c r="BJ722" s="7"/>
      <c r="BK722" s="7"/>
      <c r="BL722" s="7"/>
      <c r="BM722" s="7"/>
      <c r="BN722" s="7"/>
      <c r="BO722" s="7"/>
      <c r="BP722" s="7"/>
      <c r="BQ722" s="7"/>
      <c r="BR722" s="7"/>
      <c r="BS722" s="7"/>
      <c r="BT722" s="7"/>
      <c r="BU722" s="7"/>
      <c r="BV722" s="7"/>
      <c r="BW722" s="7"/>
      <c r="BX722" s="7"/>
      <c r="BY722" s="7"/>
    </row>
    <row r="723" spans="1:77"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7"/>
      <c r="BJ723" s="7"/>
      <c r="BK723" s="7"/>
      <c r="BL723" s="7"/>
      <c r="BM723" s="7"/>
      <c r="BN723" s="7"/>
      <c r="BO723" s="7"/>
      <c r="BP723" s="7"/>
      <c r="BQ723" s="7"/>
      <c r="BR723" s="7"/>
      <c r="BS723" s="7"/>
      <c r="BT723" s="7"/>
      <c r="BU723" s="7"/>
      <c r="BV723" s="7"/>
      <c r="BW723" s="7"/>
      <c r="BX723" s="7"/>
      <c r="BY723" s="7"/>
    </row>
    <row r="724" spans="1:77"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7"/>
      <c r="BJ724" s="7"/>
      <c r="BK724" s="7"/>
      <c r="BL724" s="7"/>
      <c r="BM724" s="7"/>
      <c r="BN724" s="7"/>
      <c r="BO724" s="7"/>
      <c r="BP724" s="7"/>
      <c r="BQ724" s="7"/>
      <c r="BR724" s="7"/>
      <c r="BS724" s="7"/>
      <c r="BT724" s="7"/>
      <c r="BU724" s="7"/>
      <c r="BV724" s="7"/>
      <c r="BW724" s="7"/>
      <c r="BX724" s="7"/>
      <c r="BY724" s="7"/>
    </row>
    <row r="725" spans="1:77"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7"/>
      <c r="BJ725" s="7"/>
      <c r="BK725" s="7"/>
      <c r="BL725" s="7"/>
      <c r="BM725" s="7"/>
      <c r="BN725" s="7"/>
      <c r="BO725" s="7"/>
      <c r="BP725" s="7"/>
      <c r="BQ725" s="7"/>
      <c r="BR725" s="7"/>
      <c r="BS725" s="7"/>
      <c r="BT725" s="7"/>
      <c r="BU725" s="7"/>
      <c r="BV725" s="7"/>
      <c r="BW725" s="7"/>
      <c r="BX725" s="7"/>
      <c r="BY725" s="7"/>
    </row>
    <row r="726" spans="1:77"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7"/>
      <c r="BJ726" s="7"/>
      <c r="BK726" s="7"/>
      <c r="BL726" s="7"/>
      <c r="BM726" s="7"/>
      <c r="BN726" s="7"/>
      <c r="BO726" s="7"/>
      <c r="BP726" s="7"/>
      <c r="BQ726" s="7"/>
      <c r="BR726" s="7"/>
      <c r="BS726" s="7"/>
      <c r="BT726" s="7"/>
      <c r="BU726" s="7"/>
      <c r="BV726" s="7"/>
      <c r="BW726" s="7"/>
      <c r="BX726" s="7"/>
      <c r="BY726" s="7"/>
    </row>
    <row r="727" spans="1:77"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7"/>
      <c r="BJ727" s="7"/>
      <c r="BK727" s="7"/>
      <c r="BL727" s="7"/>
      <c r="BM727" s="7"/>
      <c r="BN727" s="7"/>
      <c r="BO727" s="7"/>
      <c r="BP727" s="7"/>
      <c r="BQ727" s="7"/>
      <c r="BR727" s="7"/>
      <c r="BS727" s="7"/>
      <c r="BT727" s="7"/>
      <c r="BU727" s="7"/>
      <c r="BV727" s="7"/>
      <c r="BW727" s="7"/>
      <c r="BX727" s="7"/>
      <c r="BY727" s="7"/>
    </row>
    <row r="728" spans="1:77"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7"/>
      <c r="BJ728" s="7"/>
      <c r="BK728" s="7"/>
      <c r="BL728" s="7"/>
      <c r="BM728" s="7"/>
      <c r="BN728" s="7"/>
      <c r="BO728" s="7"/>
      <c r="BP728" s="7"/>
      <c r="BQ728" s="7"/>
      <c r="BR728" s="7"/>
      <c r="BS728" s="7"/>
      <c r="BT728" s="7"/>
      <c r="BU728" s="7"/>
      <c r="BV728" s="7"/>
      <c r="BW728" s="7"/>
      <c r="BX728" s="7"/>
      <c r="BY728" s="7"/>
    </row>
    <row r="729" spans="1:77"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7"/>
      <c r="BJ729" s="7"/>
      <c r="BK729" s="7"/>
      <c r="BL729" s="7"/>
      <c r="BM729" s="7"/>
      <c r="BN729" s="7"/>
      <c r="BO729" s="7"/>
      <c r="BP729" s="7"/>
      <c r="BQ729" s="7"/>
      <c r="BR729" s="7"/>
      <c r="BS729" s="7"/>
      <c r="BT729" s="7"/>
      <c r="BU729" s="7"/>
      <c r="BV729" s="7"/>
      <c r="BW729" s="7"/>
      <c r="BX729" s="7"/>
      <c r="BY729" s="7"/>
    </row>
    <row r="730" spans="1:77"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7"/>
      <c r="BJ730" s="7"/>
      <c r="BK730" s="7"/>
      <c r="BL730" s="7"/>
      <c r="BM730" s="7"/>
      <c r="BN730" s="7"/>
      <c r="BO730" s="7"/>
      <c r="BP730" s="7"/>
      <c r="BQ730" s="7"/>
      <c r="BR730" s="7"/>
      <c r="BS730" s="7"/>
      <c r="BT730" s="7"/>
      <c r="BU730" s="7"/>
      <c r="BV730" s="7"/>
      <c r="BW730" s="7"/>
      <c r="BX730" s="7"/>
      <c r="BY730" s="7"/>
    </row>
    <row r="731" spans="1:77"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7"/>
      <c r="BJ731" s="7"/>
      <c r="BK731" s="7"/>
      <c r="BL731" s="7"/>
      <c r="BM731" s="7"/>
      <c r="BN731" s="7"/>
      <c r="BO731" s="7"/>
      <c r="BP731" s="7"/>
      <c r="BQ731" s="7"/>
      <c r="BR731" s="7"/>
      <c r="BS731" s="7"/>
      <c r="BT731" s="7"/>
      <c r="BU731" s="7"/>
      <c r="BV731" s="7"/>
      <c r="BW731" s="7"/>
      <c r="BX731" s="7"/>
      <c r="BY731" s="7"/>
    </row>
    <row r="732" spans="1:77"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7"/>
      <c r="BJ732" s="7"/>
      <c r="BK732" s="7"/>
      <c r="BL732" s="7"/>
      <c r="BM732" s="7"/>
      <c r="BN732" s="7"/>
      <c r="BO732" s="7"/>
      <c r="BP732" s="7"/>
      <c r="BQ732" s="7"/>
      <c r="BR732" s="7"/>
      <c r="BS732" s="7"/>
      <c r="BT732" s="7"/>
      <c r="BU732" s="7"/>
      <c r="BV732" s="7"/>
      <c r="BW732" s="7"/>
      <c r="BX732" s="7"/>
      <c r="BY732" s="7"/>
    </row>
    <row r="733" spans="1:77"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7"/>
      <c r="BJ733" s="7"/>
      <c r="BK733" s="7"/>
      <c r="BL733" s="7"/>
      <c r="BM733" s="7"/>
      <c r="BN733" s="7"/>
      <c r="BO733" s="7"/>
      <c r="BP733" s="7"/>
      <c r="BQ733" s="7"/>
      <c r="BR733" s="7"/>
      <c r="BS733" s="7"/>
      <c r="BT733" s="7"/>
      <c r="BU733" s="7"/>
      <c r="BV733" s="7"/>
      <c r="BW733" s="7"/>
      <c r="BX733" s="7"/>
      <c r="BY733" s="7"/>
    </row>
    <row r="734" spans="1:77"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7"/>
      <c r="BJ734" s="7"/>
      <c r="BK734" s="7"/>
      <c r="BL734" s="7"/>
      <c r="BM734" s="7"/>
      <c r="BN734" s="7"/>
      <c r="BO734" s="7"/>
      <c r="BP734" s="7"/>
      <c r="BQ734" s="7"/>
      <c r="BR734" s="7"/>
      <c r="BS734" s="7"/>
      <c r="BT734" s="7"/>
      <c r="BU734" s="7"/>
      <c r="BV734" s="7"/>
      <c r="BW734" s="7"/>
      <c r="BX734" s="7"/>
      <c r="BY734" s="7"/>
    </row>
    <row r="735" spans="1:77"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7"/>
      <c r="BJ735" s="7"/>
      <c r="BK735" s="7"/>
      <c r="BL735" s="7"/>
      <c r="BM735" s="7"/>
      <c r="BN735" s="7"/>
      <c r="BO735" s="7"/>
      <c r="BP735" s="7"/>
      <c r="BQ735" s="7"/>
      <c r="BR735" s="7"/>
      <c r="BS735" s="7"/>
      <c r="BT735" s="7"/>
      <c r="BU735" s="7"/>
      <c r="BV735" s="7"/>
      <c r="BW735" s="7"/>
      <c r="BX735" s="7"/>
      <c r="BY735" s="7"/>
    </row>
    <row r="736" spans="1:77"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7"/>
      <c r="BJ736" s="7"/>
      <c r="BK736" s="7"/>
      <c r="BL736" s="7"/>
      <c r="BM736" s="7"/>
      <c r="BN736" s="7"/>
      <c r="BO736" s="7"/>
      <c r="BP736" s="7"/>
      <c r="BQ736" s="7"/>
      <c r="BR736" s="7"/>
      <c r="BS736" s="7"/>
      <c r="BT736" s="7"/>
      <c r="BU736" s="7"/>
      <c r="BV736" s="7"/>
      <c r="BW736" s="7"/>
      <c r="BX736" s="7"/>
      <c r="BY736" s="7"/>
    </row>
    <row r="737" spans="1:77"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7"/>
      <c r="BJ737" s="7"/>
      <c r="BK737" s="7"/>
      <c r="BL737" s="7"/>
      <c r="BM737" s="7"/>
      <c r="BN737" s="7"/>
      <c r="BO737" s="7"/>
      <c r="BP737" s="7"/>
      <c r="BQ737" s="7"/>
      <c r="BR737" s="7"/>
      <c r="BS737" s="7"/>
      <c r="BT737" s="7"/>
      <c r="BU737" s="7"/>
      <c r="BV737" s="7"/>
      <c r="BW737" s="7"/>
      <c r="BX737" s="7"/>
      <c r="BY737" s="7"/>
    </row>
    <row r="738" spans="1:77"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7"/>
      <c r="BJ738" s="7"/>
      <c r="BK738" s="7"/>
      <c r="BL738" s="7"/>
      <c r="BM738" s="7"/>
      <c r="BN738" s="7"/>
      <c r="BO738" s="7"/>
      <c r="BP738" s="7"/>
      <c r="BQ738" s="7"/>
      <c r="BR738" s="7"/>
      <c r="BS738" s="7"/>
      <c r="BT738" s="7"/>
      <c r="BU738" s="7"/>
      <c r="BV738" s="7"/>
      <c r="BW738" s="7"/>
      <c r="BX738" s="7"/>
      <c r="BY738" s="7"/>
    </row>
    <row r="739" spans="1:77"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7"/>
      <c r="BJ739" s="7"/>
      <c r="BK739" s="7"/>
      <c r="BL739" s="7"/>
      <c r="BM739" s="7"/>
      <c r="BN739" s="7"/>
      <c r="BO739" s="7"/>
      <c r="BP739" s="7"/>
      <c r="BQ739" s="7"/>
      <c r="BR739" s="7"/>
      <c r="BS739" s="7"/>
      <c r="BT739" s="7"/>
      <c r="BU739" s="7"/>
      <c r="BV739" s="7"/>
      <c r="BW739" s="7"/>
      <c r="BX739" s="7"/>
      <c r="BY739" s="7"/>
    </row>
    <row r="740" spans="1:77"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7"/>
      <c r="BJ740" s="7"/>
      <c r="BK740" s="7"/>
      <c r="BL740" s="7"/>
      <c r="BM740" s="7"/>
      <c r="BN740" s="7"/>
      <c r="BO740" s="7"/>
      <c r="BP740" s="7"/>
      <c r="BQ740" s="7"/>
      <c r="BR740" s="7"/>
      <c r="BS740" s="7"/>
      <c r="BT740" s="7"/>
      <c r="BU740" s="7"/>
      <c r="BV740" s="7"/>
      <c r="BW740" s="7"/>
      <c r="BX740" s="7"/>
      <c r="BY740" s="7"/>
    </row>
    <row r="741" spans="1:77"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7"/>
      <c r="BJ741" s="7"/>
      <c r="BK741" s="7"/>
      <c r="BL741" s="7"/>
      <c r="BM741" s="7"/>
      <c r="BN741" s="7"/>
      <c r="BO741" s="7"/>
      <c r="BP741" s="7"/>
      <c r="BQ741" s="7"/>
      <c r="BR741" s="7"/>
      <c r="BS741" s="7"/>
      <c r="BT741" s="7"/>
      <c r="BU741" s="7"/>
      <c r="BV741" s="7"/>
      <c r="BW741" s="7"/>
      <c r="BX741" s="7"/>
      <c r="BY741" s="7"/>
    </row>
    <row r="742" spans="1:77"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7"/>
      <c r="BJ742" s="7"/>
      <c r="BK742" s="7"/>
      <c r="BL742" s="7"/>
      <c r="BM742" s="7"/>
      <c r="BN742" s="7"/>
      <c r="BO742" s="7"/>
      <c r="BP742" s="7"/>
      <c r="BQ742" s="7"/>
      <c r="BR742" s="7"/>
      <c r="BS742" s="7"/>
      <c r="BT742" s="7"/>
      <c r="BU742" s="7"/>
      <c r="BV742" s="7"/>
      <c r="BW742" s="7"/>
      <c r="BX742" s="7"/>
      <c r="BY742" s="7"/>
    </row>
    <row r="743" spans="1:77"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7"/>
      <c r="BJ743" s="7"/>
      <c r="BK743" s="7"/>
      <c r="BL743" s="7"/>
      <c r="BM743" s="7"/>
      <c r="BN743" s="7"/>
      <c r="BO743" s="7"/>
      <c r="BP743" s="7"/>
      <c r="BQ743" s="7"/>
      <c r="BR743" s="7"/>
      <c r="BS743" s="7"/>
      <c r="BT743" s="7"/>
      <c r="BU743" s="7"/>
      <c r="BV743" s="7"/>
      <c r="BW743" s="7"/>
      <c r="BX743" s="7"/>
      <c r="BY743" s="7"/>
    </row>
    <row r="744" spans="1:77"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7"/>
      <c r="BJ744" s="7"/>
      <c r="BK744" s="7"/>
      <c r="BL744" s="7"/>
      <c r="BM744" s="7"/>
      <c r="BN744" s="7"/>
      <c r="BO744" s="7"/>
      <c r="BP744" s="7"/>
      <c r="BQ744" s="7"/>
      <c r="BR744" s="7"/>
      <c r="BS744" s="7"/>
      <c r="BT744" s="7"/>
      <c r="BU744" s="7"/>
      <c r="BV744" s="7"/>
      <c r="BW744" s="7"/>
      <c r="BX744" s="7"/>
      <c r="BY744" s="7"/>
    </row>
    <row r="745" spans="1:77"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7"/>
      <c r="BK745" s="7"/>
      <c r="BL745" s="7"/>
      <c r="BM745" s="7"/>
      <c r="BN745" s="7"/>
      <c r="BO745" s="7"/>
      <c r="BP745" s="7"/>
      <c r="BQ745" s="7"/>
      <c r="BR745" s="7"/>
      <c r="BS745" s="7"/>
      <c r="BT745" s="7"/>
      <c r="BU745" s="7"/>
      <c r="BV745" s="7"/>
      <c r="BW745" s="7"/>
      <c r="BX745" s="7"/>
      <c r="BY745" s="7"/>
    </row>
    <row r="746" spans="1:77"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7"/>
      <c r="BK746" s="7"/>
      <c r="BL746" s="7"/>
      <c r="BM746" s="7"/>
      <c r="BN746" s="7"/>
      <c r="BO746" s="7"/>
      <c r="BP746" s="7"/>
      <c r="BQ746" s="7"/>
      <c r="BR746" s="7"/>
      <c r="BS746" s="7"/>
      <c r="BT746" s="7"/>
      <c r="BU746" s="7"/>
      <c r="BV746" s="7"/>
      <c r="BW746" s="7"/>
      <c r="BX746" s="7"/>
      <c r="BY746" s="7"/>
    </row>
    <row r="747" spans="1:77"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7"/>
      <c r="BK747" s="7"/>
      <c r="BL747" s="7"/>
      <c r="BM747" s="7"/>
      <c r="BN747" s="7"/>
      <c r="BO747" s="7"/>
      <c r="BP747" s="7"/>
      <c r="BQ747" s="7"/>
      <c r="BR747" s="7"/>
      <c r="BS747" s="7"/>
      <c r="BT747" s="7"/>
      <c r="BU747" s="7"/>
      <c r="BV747" s="7"/>
      <c r="BW747" s="7"/>
      <c r="BX747" s="7"/>
      <c r="BY747" s="7"/>
    </row>
    <row r="748" spans="1:77"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7"/>
      <c r="BK748" s="7"/>
      <c r="BL748" s="7"/>
      <c r="BM748" s="7"/>
      <c r="BN748" s="7"/>
      <c r="BO748" s="7"/>
      <c r="BP748" s="7"/>
      <c r="BQ748" s="7"/>
      <c r="BR748" s="7"/>
      <c r="BS748" s="7"/>
      <c r="BT748" s="7"/>
      <c r="BU748" s="7"/>
      <c r="BV748" s="7"/>
      <c r="BW748" s="7"/>
      <c r="BX748" s="7"/>
      <c r="BY748" s="7"/>
    </row>
    <row r="749" spans="1:77"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7"/>
      <c r="BK749" s="7"/>
      <c r="BL749" s="7"/>
      <c r="BM749" s="7"/>
      <c r="BN749" s="7"/>
      <c r="BO749" s="7"/>
      <c r="BP749" s="7"/>
      <c r="BQ749" s="7"/>
      <c r="BR749" s="7"/>
      <c r="BS749" s="7"/>
      <c r="BT749" s="7"/>
      <c r="BU749" s="7"/>
      <c r="BV749" s="7"/>
      <c r="BW749" s="7"/>
      <c r="BX749" s="7"/>
      <c r="BY749" s="7"/>
    </row>
    <row r="750" spans="1:77"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7"/>
      <c r="BK750" s="7"/>
      <c r="BL750" s="7"/>
      <c r="BM750" s="7"/>
      <c r="BN750" s="7"/>
      <c r="BO750" s="7"/>
      <c r="BP750" s="7"/>
      <c r="BQ750" s="7"/>
      <c r="BR750" s="7"/>
      <c r="BS750" s="7"/>
      <c r="BT750" s="7"/>
      <c r="BU750" s="7"/>
      <c r="BV750" s="7"/>
      <c r="BW750" s="7"/>
      <c r="BX750" s="7"/>
      <c r="BY750" s="7"/>
    </row>
    <row r="751" spans="1:77"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7"/>
      <c r="BK751" s="7"/>
      <c r="BL751" s="7"/>
      <c r="BM751" s="7"/>
      <c r="BN751" s="7"/>
      <c r="BO751" s="7"/>
      <c r="BP751" s="7"/>
      <c r="BQ751" s="7"/>
      <c r="BR751" s="7"/>
      <c r="BS751" s="7"/>
      <c r="BT751" s="7"/>
      <c r="BU751" s="7"/>
      <c r="BV751" s="7"/>
      <c r="BW751" s="7"/>
      <c r="BX751" s="7"/>
      <c r="BY751" s="7"/>
    </row>
    <row r="752" spans="1:77"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7"/>
      <c r="BK752" s="7"/>
      <c r="BL752" s="7"/>
      <c r="BM752" s="7"/>
      <c r="BN752" s="7"/>
      <c r="BO752" s="7"/>
      <c r="BP752" s="7"/>
      <c r="BQ752" s="7"/>
      <c r="BR752" s="7"/>
      <c r="BS752" s="7"/>
      <c r="BT752" s="7"/>
      <c r="BU752" s="7"/>
      <c r="BV752" s="7"/>
      <c r="BW752" s="7"/>
      <c r="BX752" s="7"/>
      <c r="BY752" s="7"/>
    </row>
    <row r="753" spans="1:77"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7"/>
      <c r="BK753" s="7"/>
      <c r="BL753" s="7"/>
      <c r="BM753" s="7"/>
      <c r="BN753" s="7"/>
      <c r="BO753" s="7"/>
      <c r="BP753" s="7"/>
      <c r="BQ753" s="7"/>
      <c r="BR753" s="7"/>
      <c r="BS753" s="7"/>
      <c r="BT753" s="7"/>
      <c r="BU753" s="7"/>
      <c r="BV753" s="7"/>
      <c r="BW753" s="7"/>
      <c r="BX753" s="7"/>
      <c r="BY753" s="7"/>
    </row>
    <row r="754" spans="1:77"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7"/>
      <c r="BK754" s="7"/>
      <c r="BL754" s="7"/>
      <c r="BM754" s="7"/>
      <c r="BN754" s="7"/>
      <c r="BO754" s="7"/>
      <c r="BP754" s="7"/>
      <c r="BQ754" s="7"/>
      <c r="BR754" s="7"/>
      <c r="BS754" s="7"/>
      <c r="BT754" s="7"/>
      <c r="BU754" s="7"/>
      <c r="BV754" s="7"/>
      <c r="BW754" s="7"/>
      <c r="BX754" s="7"/>
      <c r="BY754" s="7"/>
    </row>
    <row r="755" spans="1:77"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7"/>
      <c r="BK755" s="7"/>
      <c r="BL755" s="7"/>
      <c r="BM755" s="7"/>
      <c r="BN755" s="7"/>
      <c r="BO755" s="7"/>
      <c r="BP755" s="7"/>
      <c r="BQ755" s="7"/>
      <c r="BR755" s="7"/>
      <c r="BS755" s="7"/>
      <c r="BT755" s="7"/>
      <c r="BU755" s="7"/>
      <c r="BV755" s="7"/>
      <c r="BW755" s="7"/>
      <c r="BX755" s="7"/>
      <c r="BY755" s="7"/>
    </row>
    <row r="756" spans="1:77"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7"/>
      <c r="BK756" s="7"/>
      <c r="BL756" s="7"/>
      <c r="BM756" s="7"/>
      <c r="BN756" s="7"/>
      <c r="BO756" s="7"/>
      <c r="BP756" s="7"/>
      <c r="BQ756" s="7"/>
      <c r="BR756" s="7"/>
      <c r="BS756" s="7"/>
      <c r="BT756" s="7"/>
      <c r="BU756" s="7"/>
      <c r="BV756" s="7"/>
      <c r="BW756" s="7"/>
      <c r="BX756" s="7"/>
      <c r="BY756" s="7"/>
    </row>
    <row r="757" spans="1:77"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7"/>
      <c r="BK757" s="7"/>
      <c r="BL757" s="7"/>
      <c r="BM757" s="7"/>
      <c r="BN757" s="7"/>
      <c r="BO757" s="7"/>
      <c r="BP757" s="7"/>
      <c r="BQ757" s="7"/>
      <c r="BR757" s="7"/>
      <c r="BS757" s="7"/>
      <c r="BT757" s="7"/>
      <c r="BU757" s="7"/>
      <c r="BV757" s="7"/>
      <c r="BW757" s="7"/>
      <c r="BX757" s="7"/>
      <c r="BY757" s="7"/>
    </row>
    <row r="758" spans="1:77"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7"/>
      <c r="BK758" s="7"/>
      <c r="BL758" s="7"/>
      <c r="BM758" s="7"/>
      <c r="BN758" s="7"/>
      <c r="BO758" s="7"/>
      <c r="BP758" s="7"/>
      <c r="BQ758" s="7"/>
      <c r="BR758" s="7"/>
      <c r="BS758" s="7"/>
      <c r="BT758" s="7"/>
      <c r="BU758" s="7"/>
      <c r="BV758" s="7"/>
      <c r="BW758" s="7"/>
      <c r="BX758" s="7"/>
      <c r="BY758" s="7"/>
    </row>
    <row r="759" spans="1:77"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7"/>
      <c r="BK759" s="7"/>
      <c r="BL759" s="7"/>
      <c r="BM759" s="7"/>
      <c r="BN759" s="7"/>
      <c r="BO759" s="7"/>
      <c r="BP759" s="7"/>
      <c r="BQ759" s="7"/>
      <c r="BR759" s="7"/>
      <c r="BS759" s="7"/>
      <c r="BT759" s="7"/>
      <c r="BU759" s="7"/>
      <c r="BV759" s="7"/>
      <c r="BW759" s="7"/>
      <c r="BX759" s="7"/>
      <c r="BY759" s="7"/>
    </row>
    <row r="760" spans="1:77"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7"/>
      <c r="BK760" s="7"/>
      <c r="BL760" s="7"/>
      <c r="BM760" s="7"/>
      <c r="BN760" s="7"/>
      <c r="BO760" s="7"/>
      <c r="BP760" s="7"/>
      <c r="BQ760" s="7"/>
      <c r="BR760" s="7"/>
      <c r="BS760" s="7"/>
      <c r="BT760" s="7"/>
      <c r="BU760" s="7"/>
      <c r="BV760" s="7"/>
      <c r="BW760" s="7"/>
      <c r="BX760" s="7"/>
      <c r="BY760" s="7"/>
    </row>
    <row r="761" spans="1:77"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7"/>
      <c r="BK761" s="7"/>
      <c r="BL761" s="7"/>
      <c r="BM761" s="7"/>
      <c r="BN761" s="7"/>
      <c r="BO761" s="7"/>
      <c r="BP761" s="7"/>
      <c r="BQ761" s="7"/>
      <c r="BR761" s="7"/>
      <c r="BS761" s="7"/>
      <c r="BT761" s="7"/>
      <c r="BU761" s="7"/>
      <c r="BV761" s="7"/>
      <c r="BW761" s="7"/>
      <c r="BX761" s="7"/>
      <c r="BY761" s="7"/>
    </row>
    <row r="762" spans="1:77"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7"/>
      <c r="BK762" s="7"/>
      <c r="BL762" s="7"/>
      <c r="BM762" s="7"/>
      <c r="BN762" s="7"/>
      <c r="BO762" s="7"/>
      <c r="BP762" s="7"/>
      <c r="BQ762" s="7"/>
      <c r="BR762" s="7"/>
      <c r="BS762" s="7"/>
      <c r="BT762" s="7"/>
      <c r="BU762" s="7"/>
      <c r="BV762" s="7"/>
      <c r="BW762" s="7"/>
      <c r="BX762" s="7"/>
      <c r="BY762" s="7"/>
    </row>
    <row r="763" spans="1:77"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7"/>
      <c r="BJ763" s="7"/>
      <c r="BK763" s="7"/>
      <c r="BL763" s="7"/>
      <c r="BM763" s="7"/>
      <c r="BN763" s="7"/>
      <c r="BO763" s="7"/>
      <c r="BP763" s="7"/>
      <c r="BQ763" s="7"/>
      <c r="BR763" s="7"/>
      <c r="BS763" s="7"/>
      <c r="BT763" s="7"/>
      <c r="BU763" s="7"/>
      <c r="BV763" s="7"/>
      <c r="BW763" s="7"/>
      <c r="BX763" s="7"/>
      <c r="BY763" s="7"/>
    </row>
    <row r="764" spans="1:77"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7"/>
      <c r="BJ764" s="7"/>
      <c r="BK764" s="7"/>
      <c r="BL764" s="7"/>
      <c r="BM764" s="7"/>
      <c r="BN764" s="7"/>
      <c r="BO764" s="7"/>
      <c r="BP764" s="7"/>
      <c r="BQ764" s="7"/>
      <c r="BR764" s="7"/>
      <c r="BS764" s="7"/>
      <c r="BT764" s="7"/>
      <c r="BU764" s="7"/>
      <c r="BV764" s="7"/>
      <c r="BW764" s="7"/>
      <c r="BX764" s="7"/>
      <c r="BY764" s="7"/>
    </row>
    <row r="765" spans="1:77"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7"/>
      <c r="BJ765" s="7"/>
      <c r="BK765" s="7"/>
      <c r="BL765" s="7"/>
      <c r="BM765" s="7"/>
      <c r="BN765" s="7"/>
      <c r="BO765" s="7"/>
      <c r="BP765" s="7"/>
      <c r="BQ765" s="7"/>
      <c r="BR765" s="7"/>
      <c r="BS765" s="7"/>
      <c r="BT765" s="7"/>
      <c r="BU765" s="7"/>
      <c r="BV765" s="7"/>
      <c r="BW765" s="7"/>
      <c r="BX765" s="7"/>
      <c r="BY765" s="7"/>
    </row>
    <row r="766" spans="1:77"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7"/>
      <c r="BJ766" s="7"/>
      <c r="BK766" s="7"/>
      <c r="BL766" s="7"/>
      <c r="BM766" s="7"/>
      <c r="BN766" s="7"/>
      <c r="BO766" s="7"/>
      <c r="BP766" s="7"/>
      <c r="BQ766" s="7"/>
      <c r="BR766" s="7"/>
      <c r="BS766" s="7"/>
      <c r="BT766" s="7"/>
      <c r="BU766" s="7"/>
      <c r="BV766" s="7"/>
      <c r="BW766" s="7"/>
      <c r="BX766" s="7"/>
      <c r="BY766" s="7"/>
    </row>
    <row r="767" spans="1:77"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7"/>
      <c r="BJ767" s="7"/>
      <c r="BK767" s="7"/>
      <c r="BL767" s="7"/>
      <c r="BM767" s="7"/>
      <c r="BN767" s="7"/>
      <c r="BO767" s="7"/>
      <c r="BP767" s="7"/>
      <c r="BQ767" s="7"/>
      <c r="BR767" s="7"/>
      <c r="BS767" s="7"/>
      <c r="BT767" s="7"/>
      <c r="BU767" s="7"/>
      <c r="BV767" s="7"/>
      <c r="BW767" s="7"/>
      <c r="BX767" s="7"/>
      <c r="BY767" s="7"/>
    </row>
    <row r="768" spans="1:77"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7"/>
      <c r="BJ768" s="7"/>
      <c r="BK768" s="7"/>
      <c r="BL768" s="7"/>
      <c r="BM768" s="7"/>
      <c r="BN768" s="7"/>
      <c r="BO768" s="7"/>
      <c r="BP768" s="7"/>
      <c r="BQ768" s="7"/>
      <c r="BR768" s="7"/>
      <c r="BS768" s="7"/>
      <c r="BT768" s="7"/>
      <c r="BU768" s="7"/>
      <c r="BV768" s="7"/>
      <c r="BW768" s="7"/>
      <c r="BX768" s="7"/>
      <c r="BY768" s="7"/>
    </row>
    <row r="769" spans="1:77"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7"/>
      <c r="BJ769" s="7"/>
      <c r="BK769" s="7"/>
      <c r="BL769" s="7"/>
      <c r="BM769" s="7"/>
      <c r="BN769" s="7"/>
      <c r="BO769" s="7"/>
      <c r="BP769" s="7"/>
      <c r="BQ769" s="7"/>
      <c r="BR769" s="7"/>
      <c r="BS769" s="7"/>
      <c r="BT769" s="7"/>
      <c r="BU769" s="7"/>
      <c r="BV769" s="7"/>
      <c r="BW769" s="7"/>
      <c r="BX769" s="7"/>
      <c r="BY769" s="7"/>
    </row>
    <row r="770" spans="1:77"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7"/>
      <c r="BJ770" s="7"/>
      <c r="BK770" s="7"/>
      <c r="BL770" s="7"/>
      <c r="BM770" s="7"/>
      <c r="BN770" s="7"/>
      <c r="BO770" s="7"/>
      <c r="BP770" s="7"/>
      <c r="BQ770" s="7"/>
      <c r="BR770" s="7"/>
      <c r="BS770" s="7"/>
      <c r="BT770" s="7"/>
      <c r="BU770" s="7"/>
      <c r="BV770" s="7"/>
      <c r="BW770" s="7"/>
      <c r="BX770" s="7"/>
      <c r="BY770" s="7"/>
    </row>
    <row r="771" spans="1:77"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c r="BF771" s="7"/>
      <c r="BG771" s="7"/>
      <c r="BH771" s="7"/>
      <c r="BI771" s="7"/>
      <c r="BJ771" s="7"/>
      <c r="BK771" s="7"/>
      <c r="BL771" s="7"/>
      <c r="BM771" s="7"/>
      <c r="BN771" s="7"/>
      <c r="BO771" s="7"/>
      <c r="BP771" s="7"/>
      <c r="BQ771" s="7"/>
      <c r="BR771" s="7"/>
      <c r="BS771" s="7"/>
      <c r="BT771" s="7"/>
      <c r="BU771" s="7"/>
      <c r="BV771" s="7"/>
      <c r="BW771" s="7"/>
      <c r="BX771" s="7"/>
      <c r="BY771" s="7"/>
    </row>
    <row r="772" spans="1:77"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c r="BF772" s="7"/>
      <c r="BG772" s="7"/>
      <c r="BH772" s="7"/>
      <c r="BI772" s="7"/>
      <c r="BJ772" s="7"/>
      <c r="BK772" s="7"/>
      <c r="BL772" s="7"/>
      <c r="BM772" s="7"/>
      <c r="BN772" s="7"/>
      <c r="BO772" s="7"/>
      <c r="BP772" s="7"/>
      <c r="BQ772" s="7"/>
      <c r="BR772" s="7"/>
      <c r="BS772" s="7"/>
      <c r="BT772" s="7"/>
      <c r="BU772" s="7"/>
      <c r="BV772" s="7"/>
      <c r="BW772" s="7"/>
      <c r="BX772" s="7"/>
      <c r="BY772" s="7"/>
    </row>
    <row r="773" spans="1:77"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c r="BF773" s="7"/>
      <c r="BG773" s="7"/>
      <c r="BH773" s="7"/>
      <c r="BI773" s="7"/>
      <c r="BJ773" s="7"/>
      <c r="BK773" s="7"/>
      <c r="BL773" s="7"/>
      <c r="BM773" s="7"/>
      <c r="BN773" s="7"/>
      <c r="BO773" s="7"/>
      <c r="BP773" s="7"/>
      <c r="BQ773" s="7"/>
      <c r="BR773" s="7"/>
      <c r="BS773" s="7"/>
      <c r="BT773" s="7"/>
      <c r="BU773" s="7"/>
      <c r="BV773" s="7"/>
      <c r="BW773" s="7"/>
      <c r="BX773" s="7"/>
      <c r="BY773" s="7"/>
    </row>
    <row r="774" spans="1:77"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c r="BF774" s="7"/>
      <c r="BG774" s="7"/>
      <c r="BH774" s="7"/>
      <c r="BI774" s="7"/>
      <c r="BJ774" s="7"/>
      <c r="BK774" s="7"/>
      <c r="BL774" s="7"/>
      <c r="BM774" s="7"/>
      <c r="BN774" s="7"/>
      <c r="BO774" s="7"/>
      <c r="BP774" s="7"/>
      <c r="BQ774" s="7"/>
      <c r="BR774" s="7"/>
      <c r="BS774" s="7"/>
      <c r="BT774" s="7"/>
      <c r="BU774" s="7"/>
      <c r="BV774" s="7"/>
      <c r="BW774" s="7"/>
      <c r="BX774" s="7"/>
      <c r="BY774" s="7"/>
    </row>
    <row r="775" spans="1:77"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c r="BF775" s="7"/>
      <c r="BG775" s="7"/>
      <c r="BH775" s="7"/>
      <c r="BI775" s="7"/>
      <c r="BJ775" s="7"/>
      <c r="BK775" s="7"/>
      <c r="BL775" s="7"/>
      <c r="BM775" s="7"/>
      <c r="BN775" s="7"/>
      <c r="BO775" s="7"/>
      <c r="BP775" s="7"/>
      <c r="BQ775" s="7"/>
      <c r="BR775" s="7"/>
      <c r="BS775" s="7"/>
      <c r="BT775" s="7"/>
      <c r="BU775" s="7"/>
      <c r="BV775" s="7"/>
      <c r="BW775" s="7"/>
      <c r="BX775" s="7"/>
      <c r="BY775" s="7"/>
    </row>
    <row r="776" spans="1:77"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c r="BF776" s="7"/>
      <c r="BG776" s="7"/>
      <c r="BH776" s="7"/>
      <c r="BI776" s="7"/>
      <c r="BJ776" s="7"/>
      <c r="BK776" s="7"/>
      <c r="BL776" s="7"/>
      <c r="BM776" s="7"/>
      <c r="BN776" s="7"/>
      <c r="BO776" s="7"/>
      <c r="BP776" s="7"/>
      <c r="BQ776" s="7"/>
      <c r="BR776" s="7"/>
      <c r="BS776" s="7"/>
      <c r="BT776" s="7"/>
      <c r="BU776" s="7"/>
      <c r="BV776" s="7"/>
      <c r="BW776" s="7"/>
      <c r="BX776" s="7"/>
      <c r="BY776" s="7"/>
    </row>
    <row r="777" spans="1:77"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c r="BF777" s="7"/>
      <c r="BG777" s="7"/>
      <c r="BH777" s="7"/>
      <c r="BI777" s="7"/>
      <c r="BJ777" s="7"/>
      <c r="BK777" s="7"/>
      <c r="BL777" s="7"/>
      <c r="BM777" s="7"/>
      <c r="BN777" s="7"/>
      <c r="BO777" s="7"/>
      <c r="BP777" s="7"/>
      <c r="BQ777" s="7"/>
      <c r="BR777" s="7"/>
      <c r="BS777" s="7"/>
      <c r="BT777" s="7"/>
      <c r="BU777" s="7"/>
      <c r="BV777" s="7"/>
      <c r="BW777" s="7"/>
      <c r="BX777" s="7"/>
      <c r="BY777" s="7"/>
    </row>
    <row r="778" spans="1:77"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7"/>
      <c r="BF778" s="7"/>
      <c r="BG778" s="7"/>
      <c r="BH778" s="7"/>
      <c r="BI778" s="7"/>
      <c r="BJ778" s="7"/>
      <c r="BK778" s="7"/>
      <c r="BL778" s="7"/>
      <c r="BM778" s="7"/>
      <c r="BN778" s="7"/>
      <c r="BO778" s="7"/>
      <c r="BP778" s="7"/>
      <c r="BQ778" s="7"/>
      <c r="BR778" s="7"/>
      <c r="BS778" s="7"/>
      <c r="BT778" s="7"/>
      <c r="BU778" s="7"/>
      <c r="BV778" s="7"/>
      <c r="BW778" s="7"/>
      <c r="BX778" s="7"/>
      <c r="BY778" s="7"/>
    </row>
    <row r="779" spans="1:77"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c r="BF779" s="7"/>
      <c r="BG779" s="7"/>
      <c r="BH779" s="7"/>
      <c r="BI779" s="7"/>
      <c r="BJ779" s="7"/>
      <c r="BK779" s="7"/>
      <c r="BL779" s="7"/>
      <c r="BM779" s="7"/>
      <c r="BN779" s="7"/>
      <c r="BO779" s="7"/>
      <c r="BP779" s="7"/>
      <c r="BQ779" s="7"/>
      <c r="BR779" s="7"/>
      <c r="BS779" s="7"/>
      <c r="BT779" s="7"/>
      <c r="BU779" s="7"/>
      <c r="BV779" s="7"/>
      <c r="BW779" s="7"/>
      <c r="BX779" s="7"/>
      <c r="BY779" s="7"/>
    </row>
    <row r="780" spans="1:77"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c r="BF780" s="7"/>
      <c r="BG780" s="7"/>
      <c r="BH780" s="7"/>
      <c r="BI780" s="7"/>
      <c r="BJ780" s="7"/>
      <c r="BK780" s="7"/>
      <c r="BL780" s="7"/>
      <c r="BM780" s="7"/>
      <c r="BN780" s="7"/>
      <c r="BO780" s="7"/>
      <c r="BP780" s="7"/>
      <c r="BQ780" s="7"/>
      <c r="BR780" s="7"/>
      <c r="BS780" s="7"/>
      <c r="BT780" s="7"/>
      <c r="BU780" s="7"/>
      <c r="BV780" s="7"/>
      <c r="BW780" s="7"/>
      <c r="BX780" s="7"/>
      <c r="BY780" s="7"/>
    </row>
    <row r="781" spans="1:77"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c r="BF781" s="7"/>
      <c r="BG781" s="7"/>
      <c r="BH781" s="7"/>
      <c r="BI781" s="7"/>
      <c r="BJ781" s="7"/>
      <c r="BK781" s="7"/>
      <c r="BL781" s="7"/>
      <c r="BM781" s="7"/>
      <c r="BN781" s="7"/>
      <c r="BO781" s="7"/>
      <c r="BP781" s="7"/>
      <c r="BQ781" s="7"/>
      <c r="BR781" s="7"/>
      <c r="BS781" s="7"/>
      <c r="BT781" s="7"/>
      <c r="BU781" s="7"/>
      <c r="BV781" s="7"/>
      <c r="BW781" s="7"/>
      <c r="BX781" s="7"/>
      <c r="BY781" s="7"/>
    </row>
    <row r="782" spans="1:77"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c r="BF782" s="7"/>
      <c r="BG782" s="7"/>
      <c r="BH782" s="7"/>
      <c r="BI782" s="7"/>
      <c r="BJ782" s="7"/>
      <c r="BK782" s="7"/>
      <c r="BL782" s="7"/>
      <c r="BM782" s="7"/>
      <c r="BN782" s="7"/>
      <c r="BO782" s="7"/>
      <c r="BP782" s="7"/>
      <c r="BQ782" s="7"/>
      <c r="BR782" s="7"/>
      <c r="BS782" s="7"/>
      <c r="BT782" s="7"/>
      <c r="BU782" s="7"/>
      <c r="BV782" s="7"/>
      <c r="BW782" s="7"/>
      <c r="BX782" s="7"/>
      <c r="BY782" s="7"/>
    </row>
    <row r="783" spans="1:77"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c r="BF783" s="7"/>
      <c r="BG783" s="7"/>
      <c r="BH783" s="7"/>
      <c r="BI783" s="7"/>
      <c r="BJ783" s="7"/>
      <c r="BK783" s="7"/>
      <c r="BL783" s="7"/>
      <c r="BM783" s="7"/>
      <c r="BN783" s="7"/>
      <c r="BO783" s="7"/>
      <c r="BP783" s="7"/>
      <c r="BQ783" s="7"/>
      <c r="BR783" s="7"/>
      <c r="BS783" s="7"/>
      <c r="BT783" s="7"/>
      <c r="BU783" s="7"/>
      <c r="BV783" s="7"/>
      <c r="BW783" s="7"/>
      <c r="BX783" s="7"/>
      <c r="BY783" s="7"/>
    </row>
    <row r="784" spans="1:77"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c r="BF784" s="7"/>
      <c r="BG784" s="7"/>
      <c r="BH784" s="7"/>
      <c r="BI784" s="7"/>
      <c r="BJ784" s="7"/>
      <c r="BK784" s="7"/>
      <c r="BL784" s="7"/>
      <c r="BM784" s="7"/>
      <c r="BN784" s="7"/>
      <c r="BO784" s="7"/>
      <c r="BP784" s="7"/>
      <c r="BQ784" s="7"/>
      <c r="BR784" s="7"/>
      <c r="BS784" s="7"/>
      <c r="BT784" s="7"/>
      <c r="BU784" s="7"/>
      <c r="BV784" s="7"/>
      <c r="BW784" s="7"/>
      <c r="BX784" s="7"/>
      <c r="BY784" s="7"/>
    </row>
    <row r="785" spans="1:77"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c r="BF785" s="7"/>
      <c r="BG785" s="7"/>
      <c r="BH785" s="7"/>
      <c r="BI785" s="7"/>
      <c r="BJ785" s="7"/>
      <c r="BK785" s="7"/>
      <c r="BL785" s="7"/>
      <c r="BM785" s="7"/>
      <c r="BN785" s="7"/>
      <c r="BO785" s="7"/>
      <c r="BP785" s="7"/>
      <c r="BQ785" s="7"/>
      <c r="BR785" s="7"/>
      <c r="BS785" s="7"/>
      <c r="BT785" s="7"/>
      <c r="BU785" s="7"/>
      <c r="BV785" s="7"/>
      <c r="BW785" s="7"/>
      <c r="BX785" s="7"/>
      <c r="BY785" s="7"/>
    </row>
    <row r="786" spans="1:77"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c r="BF786" s="7"/>
      <c r="BG786" s="7"/>
      <c r="BH786" s="7"/>
      <c r="BI786" s="7"/>
      <c r="BJ786" s="7"/>
      <c r="BK786" s="7"/>
      <c r="BL786" s="7"/>
      <c r="BM786" s="7"/>
      <c r="BN786" s="7"/>
      <c r="BO786" s="7"/>
      <c r="BP786" s="7"/>
      <c r="BQ786" s="7"/>
      <c r="BR786" s="7"/>
      <c r="BS786" s="7"/>
      <c r="BT786" s="7"/>
      <c r="BU786" s="7"/>
      <c r="BV786" s="7"/>
      <c r="BW786" s="7"/>
      <c r="BX786" s="7"/>
      <c r="BY786" s="7"/>
    </row>
    <row r="787" spans="1:77"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c r="BF787" s="7"/>
      <c r="BG787" s="7"/>
      <c r="BH787" s="7"/>
      <c r="BI787" s="7"/>
      <c r="BJ787" s="7"/>
      <c r="BK787" s="7"/>
      <c r="BL787" s="7"/>
      <c r="BM787" s="7"/>
      <c r="BN787" s="7"/>
      <c r="BO787" s="7"/>
      <c r="BP787" s="7"/>
      <c r="BQ787" s="7"/>
      <c r="BR787" s="7"/>
      <c r="BS787" s="7"/>
      <c r="BT787" s="7"/>
      <c r="BU787" s="7"/>
      <c r="BV787" s="7"/>
      <c r="BW787" s="7"/>
      <c r="BX787" s="7"/>
      <c r="BY787" s="7"/>
    </row>
    <row r="788" spans="1:77"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c r="BF788" s="7"/>
      <c r="BG788" s="7"/>
      <c r="BH788" s="7"/>
      <c r="BI788" s="7"/>
      <c r="BJ788" s="7"/>
      <c r="BK788" s="7"/>
      <c r="BL788" s="7"/>
      <c r="BM788" s="7"/>
      <c r="BN788" s="7"/>
      <c r="BO788" s="7"/>
      <c r="BP788" s="7"/>
      <c r="BQ788" s="7"/>
      <c r="BR788" s="7"/>
      <c r="BS788" s="7"/>
      <c r="BT788" s="7"/>
      <c r="BU788" s="7"/>
      <c r="BV788" s="7"/>
      <c r="BW788" s="7"/>
      <c r="BX788" s="7"/>
      <c r="BY788" s="7"/>
    </row>
    <row r="789" spans="1:77"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c r="BF789" s="7"/>
      <c r="BG789" s="7"/>
      <c r="BH789" s="7"/>
      <c r="BI789" s="7"/>
      <c r="BJ789" s="7"/>
      <c r="BK789" s="7"/>
      <c r="BL789" s="7"/>
      <c r="BM789" s="7"/>
      <c r="BN789" s="7"/>
      <c r="BO789" s="7"/>
      <c r="BP789" s="7"/>
      <c r="BQ789" s="7"/>
      <c r="BR789" s="7"/>
      <c r="BS789" s="7"/>
      <c r="BT789" s="7"/>
      <c r="BU789" s="7"/>
      <c r="BV789" s="7"/>
      <c r="BW789" s="7"/>
      <c r="BX789" s="7"/>
      <c r="BY789" s="7"/>
    </row>
    <row r="790" spans="1:77"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c r="BF790" s="7"/>
      <c r="BG790" s="7"/>
      <c r="BH790" s="7"/>
      <c r="BI790" s="7"/>
      <c r="BJ790" s="7"/>
      <c r="BK790" s="7"/>
      <c r="BL790" s="7"/>
      <c r="BM790" s="7"/>
      <c r="BN790" s="7"/>
      <c r="BO790" s="7"/>
      <c r="BP790" s="7"/>
      <c r="BQ790" s="7"/>
      <c r="BR790" s="7"/>
      <c r="BS790" s="7"/>
      <c r="BT790" s="7"/>
      <c r="BU790" s="7"/>
      <c r="BV790" s="7"/>
      <c r="BW790" s="7"/>
      <c r="BX790" s="7"/>
      <c r="BY790" s="7"/>
    </row>
    <row r="791" spans="1:77"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c r="BF791" s="7"/>
      <c r="BG791" s="7"/>
      <c r="BH791" s="7"/>
      <c r="BI791" s="7"/>
      <c r="BJ791" s="7"/>
      <c r="BK791" s="7"/>
      <c r="BL791" s="7"/>
      <c r="BM791" s="7"/>
      <c r="BN791" s="7"/>
      <c r="BO791" s="7"/>
      <c r="BP791" s="7"/>
      <c r="BQ791" s="7"/>
      <c r="BR791" s="7"/>
      <c r="BS791" s="7"/>
      <c r="BT791" s="7"/>
      <c r="BU791" s="7"/>
      <c r="BV791" s="7"/>
      <c r="BW791" s="7"/>
      <c r="BX791" s="7"/>
      <c r="BY791" s="7"/>
    </row>
    <row r="792" spans="1:77"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c r="BF792" s="7"/>
      <c r="BG792" s="7"/>
      <c r="BH792" s="7"/>
      <c r="BI792" s="7"/>
      <c r="BJ792" s="7"/>
      <c r="BK792" s="7"/>
      <c r="BL792" s="7"/>
      <c r="BM792" s="7"/>
      <c r="BN792" s="7"/>
      <c r="BO792" s="7"/>
      <c r="BP792" s="7"/>
      <c r="BQ792" s="7"/>
      <c r="BR792" s="7"/>
      <c r="BS792" s="7"/>
      <c r="BT792" s="7"/>
      <c r="BU792" s="7"/>
      <c r="BV792" s="7"/>
      <c r="BW792" s="7"/>
      <c r="BX792" s="7"/>
      <c r="BY792" s="7"/>
    </row>
    <row r="793" spans="1:77"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c r="BF793" s="7"/>
      <c r="BG793" s="7"/>
      <c r="BH793" s="7"/>
      <c r="BI793" s="7"/>
      <c r="BJ793" s="7"/>
      <c r="BK793" s="7"/>
      <c r="BL793" s="7"/>
      <c r="BM793" s="7"/>
      <c r="BN793" s="7"/>
      <c r="BO793" s="7"/>
      <c r="BP793" s="7"/>
      <c r="BQ793" s="7"/>
      <c r="BR793" s="7"/>
      <c r="BS793" s="7"/>
      <c r="BT793" s="7"/>
      <c r="BU793" s="7"/>
      <c r="BV793" s="7"/>
      <c r="BW793" s="7"/>
      <c r="BX793" s="7"/>
      <c r="BY793" s="7"/>
    </row>
    <row r="794" spans="1:77"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c r="BF794" s="7"/>
      <c r="BG794" s="7"/>
      <c r="BH794" s="7"/>
      <c r="BI794" s="7"/>
      <c r="BJ794" s="7"/>
      <c r="BK794" s="7"/>
      <c r="BL794" s="7"/>
      <c r="BM794" s="7"/>
      <c r="BN794" s="7"/>
      <c r="BO794" s="7"/>
      <c r="BP794" s="7"/>
      <c r="BQ794" s="7"/>
      <c r="BR794" s="7"/>
      <c r="BS794" s="7"/>
      <c r="BT794" s="7"/>
      <c r="BU794" s="7"/>
      <c r="BV794" s="7"/>
      <c r="BW794" s="7"/>
      <c r="BX794" s="7"/>
      <c r="BY794" s="7"/>
    </row>
    <row r="795" spans="1:77"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c r="BF795" s="7"/>
      <c r="BG795" s="7"/>
      <c r="BH795" s="7"/>
      <c r="BI795" s="7"/>
      <c r="BJ795" s="7"/>
      <c r="BK795" s="7"/>
      <c r="BL795" s="7"/>
      <c r="BM795" s="7"/>
      <c r="BN795" s="7"/>
      <c r="BO795" s="7"/>
      <c r="BP795" s="7"/>
      <c r="BQ795" s="7"/>
      <c r="BR795" s="7"/>
      <c r="BS795" s="7"/>
      <c r="BT795" s="7"/>
      <c r="BU795" s="7"/>
      <c r="BV795" s="7"/>
      <c r="BW795" s="7"/>
      <c r="BX795" s="7"/>
      <c r="BY795" s="7"/>
    </row>
    <row r="796" spans="1:77"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c r="BF796" s="7"/>
      <c r="BG796" s="7"/>
      <c r="BH796" s="7"/>
      <c r="BI796" s="7"/>
      <c r="BJ796" s="7"/>
      <c r="BK796" s="7"/>
      <c r="BL796" s="7"/>
      <c r="BM796" s="7"/>
      <c r="BN796" s="7"/>
      <c r="BO796" s="7"/>
      <c r="BP796" s="7"/>
      <c r="BQ796" s="7"/>
      <c r="BR796" s="7"/>
      <c r="BS796" s="7"/>
      <c r="BT796" s="7"/>
      <c r="BU796" s="7"/>
      <c r="BV796" s="7"/>
      <c r="BW796" s="7"/>
      <c r="BX796" s="7"/>
      <c r="BY796" s="7"/>
    </row>
    <row r="797" spans="1:77"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c r="BF797" s="7"/>
      <c r="BG797" s="7"/>
      <c r="BH797" s="7"/>
      <c r="BI797" s="7"/>
      <c r="BJ797" s="7"/>
      <c r="BK797" s="7"/>
      <c r="BL797" s="7"/>
      <c r="BM797" s="7"/>
      <c r="BN797" s="7"/>
      <c r="BO797" s="7"/>
      <c r="BP797" s="7"/>
      <c r="BQ797" s="7"/>
      <c r="BR797" s="7"/>
      <c r="BS797" s="7"/>
      <c r="BT797" s="7"/>
      <c r="BU797" s="7"/>
      <c r="BV797" s="7"/>
      <c r="BW797" s="7"/>
      <c r="BX797" s="7"/>
      <c r="BY797" s="7"/>
    </row>
    <row r="798" spans="1:77"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c r="BF798" s="7"/>
      <c r="BG798" s="7"/>
      <c r="BH798" s="7"/>
      <c r="BI798" s="7"/>
      <c r="BJ798" s="7"/>
      <c r="BK798" s="7"/>
      <c r="BL798" s="7"/>
      <c r="BM798" s="7"/>
      <c r="BN798" s="7"/>
      <c r="BO798" s="7"/>
      <c r="BP798" s="7"/>
      <c r="BQ798" s="7"/>
      <c r="BR798" s="7"/>
      <c r="BS798" s="7"/>
      <c r="BT798" s="7"/>
      <c r="BU798" s="7"/>
      <c r="BV798" s="7"/>
      <c r="BW798" s="7"/>
      <c r="BX798" s="7"/>
      <c r="BY798" s="7"/>
    </row>
    <row r="799" spans="1:77"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c r="BF799" s="7"/>
      <c r="BG799" s="7"/>
      <c r="BH799" s="7"/>
      <c r="BI799" s="7"/>
      <c r="BJ799" s="7"/>
      <c r="BK799" s="7"/>
      <c r="BL799" s="7"/>
      <c r="BM799" s="7"/>
      <c r="BN799" s="7"/>
      <c r="BO799" s="7"/>
      <c r="BP799" s="7"/>
      <c r="BQ799" s="7"/>
      <c r="BR799" s="7"/>
      <c r="BS799" s="7"/>
      <c r="BT799" s="7"/>
      <c r="BU799" s="7"/>
      <c r="BV799" s="7"/>
      <c r="BW799" s="7"/>
      <c r="BX799" s="7"/>
      <c r="BY799" s="7"/>
    </row>
    <row r="800" spans="1:77"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c r="BF800" s="7"/>
      <c r="BG800" s="7"/>
      <c r="BH800" s="7"/>
      <c r="BI800" s="7"/>
      <c r="BJ800" s="7"/>
      <c r="BK800" s="7"/>
      <c r="BL800" s="7"/>
      <c r="BM800" s="7"/>
      <c r="BN800" s="7"/>
      <c r="BO800" s="7"/>
      <c r="BP800" s="7"/>
      <c r="BQ800" s="7"/>
      <c r="BR800" s="7"/>
      <c r="BS800" s="7"/>
      <c r="BT800" s="7"/>
      <c r="BU800" s="7"/>
      <c r="BV800" s="7"/>
      <c r="BW800" s="7"/>
      <c r="BX800" s="7"/>
      <c r="BY800" s="7"/>
    </row>
    <row r="801" spans="1:77"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c r="BF801" s="7"/>
      <c r="BG801" s="7"/>
      <c r="BH801" s="7"/>
      <c r="BI801" s="7"/>
      <c r="BJ801" s="7"/>
      <c r="BK801" s="7"/>
      <c r="BL801" s="7"/>
      <c r="BM801" s="7"/>
      <c r="BN801" s="7"/>
      <c r="BO801" s="7"/>
      <c r="BP801" s="7"/>
      <c r="BQ801" s="7"/>
      <c r="BR801" s="7"/>
      <c r="BS801" s="7"/>
      <c r="BT801" s="7"/>
      <c r="BU801" s="7"/>
      <c r="BV801" s="7"/>
      <c r="BW801" s="7"/>
      <c r="BX801" s="7"/>
      <c r="BY801" s="7"/>
    </row>
    <row r="802" spans="1:77"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c r="BF802" s="7"/>
      <c r="BG802" s="7"/>
      <c r="BH802" s="7"/>
      <c r="BI802" s="7"/>
      <c r="BJ802" s="7"/>
      <c r="BK802" s="7"/>
      <c r="BL802" s="7"/>
      <c r="BM802" s="7"/>
      <c r="BN802" s="7"/>
      <c r="BO802" s="7"/>
      <c r="BP802" s="7"/>
      <c r="BQ802" s="7"/>
      <c r="BR802" s="7"/>
      <c r="BS802" s="7"/>
      <c r="BT802" s="7"/>
      <c r="BU802" s="7"/>
      <c r="BV802" s="7"/>
      <c r="BW802" s="7"/>
      <c r="BX802" s="7"/>
      <c r="BY802" s="7"/>
    </row>
    <row r="803" spans="1:77"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c r="BF803" s="7"/>
      <c r="BG803" s="7"/>
      <c r="BH803" s="7"/>
      <c r="BI803" s="7"/>
      <c r="BJ803" s="7"/>
      <c r="BK803" s="7"/>
      <c r="BL803" s="7"/>
      <c r="BM803" s="7"/>
      <c r="BN803" s="7"/>
      <c r="BO803" s="7"/>
      <c r="BP803" s="7"/>
      <c r="BQ803" s="7"/>
      <c r="BR803" s="7"/>
      <c r="BS803" s="7"/>
      <c r="BT803" s="7"/>
      <c r="BU803" s="7"/>
      <c r="BV803" s="7"/>
      <c r="BW803" s="7"/>
      <c r="BX803" s="7"/>
      <c r="BY803" s="7"/>
    </row>
    <row r="804" spans="1:77"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c r="BF804" s="7"/>
      <c r="BG804" s="7"/>
      <c r="BH804" s="7"/>
      <c r="BI804" s="7"/>
      <c r="BJ804" s="7"/>
      <c r="BK804" s="7"/>
      <c r="BL804" s="7"/>
      <c r="BM804" s="7"/>
      <c r="BN804" s="7"/>
      <c r="BO804" s="7"/>
      <c r="BP804" s="7"/>
      <c r="BQ804" s="7"/>
      <c r="BR804" s="7"/>
      <c r="BS804" s="7"/>
      <c r="BT804" s="7"/>
      <c r="BU804" s="7"/>
      <c r="BV804" s="7"/>
      <c r="BW804" s="7"/>
      <c r="BX804" s="7"/>
      <c r="BY804" s="7"/>
    </row>
    <row r="805" spans="1:77"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c r="BF805" s="7"/>
      <c r="BG805" s="7"/>
      <c r="BH805" s="7"/>
      <c r="BI805" s="7"/>
      <c r="BJ805" s="7"/>
      <c r="BK805" s="7"/>
      <c r="BL805" s="7"/>
      <c r="BM805" s="7"/>
      <c r="BN805" s="7"/>
      <c r="BO805" s="7"/>
      <c r="BP805" s="7"/>
      <c r="BQ805" s="7"/>
      <c r="BR805" s="7"/>
      <c r="BS805" s="7"/>
      <c r="BT805" s="7"/>
      <c r="BU805" s="7"/>
      <c r="BV805" s="7"/>
      <c r="BW805" s="7"/>
      <c r="BX805" s="7"/>
      <c r="BY805" s="7"/>
    </row>
    <row r="806" spans="1:77"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c r="BF806" s="7"/>
      <c r="BG806" s="7"/>
      <c r="BH806" s="7"/>
      <c r="BI806" s="7"/>
      <c r="BJ806" s="7"/>
      <c r="BK806" s="7"/>
      <c r="BL806" s="7"/>
      <c r="BM806" s="7"/>
      <c r="BN806" s="7"/>
      <c r="BO806" s="7"/>
      <c r="BP806" s="7"/>
      <c r="BQ806" s="7"/>
      <c r="BR806" s="7"/>
      <c r="BS806" s="7"/>
      <c r="BT806" s="7"/>
      <c r="BU806" s="7"/>
      <c r="BV806" s="7"/>
      <c r="BW806" s="7"/>
      <c r="BX806" s="7"/>
      <c r="BY806" s="7"/>
    </row>
    <row r="807" spans="1:77"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c r="BF807" s="7"/>
      <c r="BG807" s="7"/>
      <c r="BH807" s="7"/>
      <c r="BI807" s="7"/>
      <c r="BJ807" s="7"/>
      <c r="BK807" s="7"/>
      <c r="BL807" s="7"/>
      <c r="BM807" s="7"/>
      <c r="BN807" s="7"/>
      <c r="BO807" s="7"/>
      <c r="BP807" s="7"/>
      <c r="BQ807" s="7"/>
      <c r="BR807" s="7"/>
      <c r="BS807" s="7"/>
      <c r="BT807" s="7"/>
      <c r="BU807" s="7"/>
      <c r="BV807" s="7"/>
      <c r="BW807" s="7"/>
      <c r="BX807" s="7"/>
      <c r="BY807" s="7"/>
    </row>
    <row r="808" spans="1:77"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c r="BF808" s="7"/>
      <c r="BG808" s="7"/>
      <c r="BH808" s="7"/>
      <c r="BI808" s="7"/>
      <c r="BJ808" s="7"/>
      <c r="BK808" s="7"/>
      <c r="BL808" s="7"/>
      <c r="BM808" s="7"/>
      <c r="BN808" s="7"/>
      <c r="BO808" s="7"/>
      <c r="BP808" s="7"/>
      <c r="BQ808" s="7"/>
      <c r="BR808" s="7"/>
      <c r="BS808" s="7"/>
      <c r="BT808" s="7"/>
      <c r="BU808" s="7"/>
      <c r="BV808" s="7"/>
      <c r="BW808" s="7"/>
      <c r="BX808" s="7"/>
      <c r="BY808" s="7"/>
    </row>
    <row r="809" spans="1:77"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c r="BF809" s="7"/>
      <c r="BG809" s="7"/>
      <c r="BH809" s="7"/>
      <c r="BI809" s="7"/>
      <c r="BJ809" s="7"/>
      <c r="BK809" s="7"/>
      <c r="BL809" s="7"/>
      <c r="BM809" s="7"/>
      <c r="BN809" s="7"/>
      <c r="BO809" s="7"/>
      <c r="BP809" s="7"/>
      <c r="BQ809" s="7"/>
      <c r="BR809" s="7"/>
      <c r="BS809" s="7"/>
      <c r="BT809" s="7"/>
      <c r="BU809" s="7"/>
      <c r="BV809" s="7"/>
      <c r="BW809" s="7"/>
      <c r="BX809" s="7"/>
      <c r="BY809" s="7"/>
    </row>
    <row r="810" spans="1:77"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c r="BF810" s="7"/>
      <c r="BG810" s="7"/>
      <c r="BH810" s="7"/>
      <c r="BI810" s="7"/>
      <c r="BJ810" s="7"/>
      <c r="BK810" s="7"/>
      <c r="BL810" s="7"/>
      <c r="BM810" s="7"/>
      <c r="BN810" s="7"/>
      <c r="BO810" s="7"/>
      <c r="BP810" s="7"/>
      <c r="BQ810" s="7"/>
      <c r="BR810" s="7"/>
      <c r="BS810" s="7"/>
      <c r="BT810" s="7"/>
      <c r="BU810" s="7"/>
      <c r="BV810" s="7"/>
      <c r="BW810" s="7"/>
      <c r="BX810" s="7"/>
      <c r="BY810" s="7"/>
    </row>
    <row r="811" spans="1:77"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c r="BF811" s="7"/>
      <c r="BG811" s="7"/>
      <c r="BH811" s="7"/>
      <c r="BI811" s="7"/>
      <c r="BJ811" s="7"/>
      <c r="BK811" s="7"/>
      <c r="BL811" s="7"/>
      <c r="BM811" s="7"/>
      <c r="BN811" s="7"/>
      <c r="BO811" s="7"/>
      <c r="BP811" s="7"/>
      <c r="BQ811" s="7"/>
      <c r="BR811" s="7"/>
      <c r="BS811" s="7"/>
      <c r="BT811" s="7"/>
      <c r="BU811" s="7"/>
      <c r="BV811" s="7"/>
      <c r="BW811" s="7"/>
      <c r="BX811" s="7"/>
      <c r="BY811" s="7"/>
    </row>
    <row r="812" spans="1:77"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c r="BF812" s="7"/>
      <c r="BG812" s="7"/>
      <c r="BH812" s="7"/>
      <c r="BI812" s="7"/>
      <c r="BJ812" s="7"/>
      <c r="BK812" s="7"/>
      <c r="BL812" s="7"/>
      <c r="BM812" s="7"/>
      <c r="BN812" s="7"/>
      <c r="BO812" s="7"/>
      <c r="BP812" s="7"/>
      <c r="BQ812" s="7"/>
      <c r="BR812" s="7"/>
      <c r="BS812" s="7"/>
      <c r="BT812" s="7"/>
      <c r="BU812" s="7"/>
      <c r="BV812" s="7"/>
      <c r="BW812" s="7"/>
      <c r="BX812" s="7"/>
      <c r="BY812" s="7"/>
    </row>
    <row r="813" spans="1:77"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c r="BF813" s="7"/>
      <c r="BG813" s="7"/>
      <c r="BH813" s="7"/>
      <c r="BI813" s="7"/>
      <c r="BJ813" s="7"/>
      <c r="BK813" s="7"/>
      <c r="BL813" s="7"/>
      <c r="BM813" s="7"/>
      <c r="BN813" s="7"/>
      <c r="BO813" s="7"/>
      <c r="BP813" s="7"/>
      <c r="BQ813" s="7"/>
      <c r="BR813" s="7"/>
      <c r="BS813" s="7"/>
      <c r="BT813" s="7"/>
      <c r="BU813" s="7"/>
      <c r="BV813" s="7"/>
      <c r="BW813" s="7"/>
      <c r="BX813" s="7"/>
      <c r="BY813" s="7"/>
    </row>
    <row r="814" spans="1:77"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c r="BF814" s="7"/>
      <c r="BG814" s="7"/>
      <c r="BH814" s="7"/>
      <c r="BI814" s="7"/>
      <c r="BJ814" s="7"/>
      <c r="BK814" s="7"/>
      <c r="BL814" s="7"/>
      <c r="BM814" s="7"/>
      <c r="BN814" s="7"/>
      <c r="BO814" s="7"/>
      <c r="BP814" s="7"/>
      <c r="BQ814" s="7"/>
      <c r="BR814" s="7"/>
      <c r="BS814" s="7"/>
      <c r="BT814" s="7"/>
      <c r="BU814" s="7"/>
      <c r="BV814" s="7"/>
      <c r="BW814" s="7"/>
      <c r="BX814" s="7"/>
      <c r="BY814" s="7"/>
    </row>
    <row r="815" spans="1:77"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c r="BF815" s="7"/>
      <c r="BG815" s="7"/>
      <c r="BH815" s="7"/>
      <c r="BI815" s="7"/>
      <c r="BJ815" s="7"/>
      <c r="BK815" s="7"/>
      <c r="BL815" s="7"/>
      <c r="BM815" s="7"/>
      <c r="BN815" s="7"/>
      <c r="BO815" s="7"/>
      <c r="BP815" s="7"/>
      <c r="BQ815" s="7"/>
      <c r="BR815" s="7"/>
      <c r="BS815" s="7"/>
      <c r="BT815" s="7"/>
      <c r="BU815" s="7"/>
      <c r="BV815" s="7"/>
      <c r="BW815" s="7"/>
      <c r="BX815" s="7"/>
      <c r="BY815" s="7"/>
    </row>
    <row r="816" spans="1:77"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c r="BF816" s="7"/>
      <c r="BG816" s="7"/>
      <c r="BH816" s="7"/>
      <c r="BI816" s="7"/>
      <c r="BJ816" s="7"/>
      <c r="BK816" s="7"/>
      <c r="BL816" s="7"/>
      <c r="BM816" s="7"/>
      <c r="BN816" s="7"/>
      <c r="BO816" s="7"/>
      <c r="BP816" s="7"/>
      <c r="BQ816" s="7"/>
      <c r="BR816" s="7"/>
      <c r="BS816" s="7"/>
      <c r="BT816" s="7"/>
      <c r="BU816" s="7"/>
      <c r="BV816" s="7"/>
      <c r="BW816" s="7"/>
      <c r="BX816" s="7"/>
      <c r="BY816" s="7"/>
    </row>
    <row r="817" spans="1:77"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c r="BF817" s="7"/>
      <c r="BG817" s="7"/>
      <c r="BH817" s="7"/>
      <c r="BI817" s="7"/>
      <c r="BJ817" s="7"/>
      <c r="BK817" s="7"/>
      <c r="BL817" s="7"/>
      <c r="BM817" s="7"/>
      <c r="BN817" s="7"/>
      <c r="BO817" s="7"/>
      <c r="BP817" s="7"/>
      <c r="BQ817" s="7"/>
      <c r="BR817" s="7"/>
      <c r="BS817" s="7"/>
      <c r="BT817" s="7"/>
      <c r="BU817" s="7"/>
      <c r="BV817" s="7"/>
      <c r="BW817" s="7"/>
      <c r="BX817" s="7"/>
      <c r="BY817" s="7"/>
    </row>
    <row r="818" spans="1:77"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c r="BF818" s="7"/>
      <c r="BG818" s="7"/>
      <c r="BH818" s="7"/>
      <c r="BI818" s="7"/>
      <c r="BJ818" s="7"/>
      <c r="BK818" s="7"/>
      <c r="BL818" s="7"/>
      <c r="BM818" s="7"/>
      <c r="BN818" s="7"/>
      <c r="BO818" s="7"/>
      <c r="BP818" s="7"/>
      <c r="BQ818" s="7"/>
      <c r="BR818" s="7"/>
      <c r="BS818" s="7"/>
      <c r="BT818" s="7"/>
      <c r="BU818" s="7"/>
      <c r="BV818" s="7"/>
      <c r="BW818" s="7"/>
      <c r="BX818" s="7"/>
      <c r="BY818" s="7"/>
    </row>
    <row r="819" spans="1:77"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c r="BF819" s="7"/>
      <c r="BG819" s="7"/>
      <c r="BH819" s="7"/>
      <c r="BI819" s="7"/>
      <c r="BJ819" s="7"/>
      <c r="BK819" s="7"/>
      <c r="BL819" s="7"/>
      <c r="BM819" s="7"/>
      <c r="BN819" s="7"/>
      <c r="BO819" s="7"/>
      <c r="BP819" s="7"/>
      <c r="BQ819" s="7"/>
      <c r="BR819" s="7"/>
      <c r="BS819" s="7"/>
      <c r="BT819" s="7"/>
      <c r="BU819" s="7"/>
      <c r="BV819" s="7"/>
      <c r="BW819" s="7"/>
      <c r="BX819" s="7"/>
      <c r="BY819" s="7"/>
    </row>
    <row r="820" spans="1:77"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c r="BF820" s="7"/>
      <c r="BG820" s="7"/>
      <c r="BH820" s="7"/>
      <c r="BI820" s="7"/>
      <c r="BJ820" s="7"/>
      <c r="BK820" s="7"/>
      <c r="BL820" s="7"/>
      <c r="BM820" s="7"/>
      <c r="BN820" s="7"/>
      <c r="BO820" s="7"/>
      <c r="BP820" s="7"/>
      <c r="BQ820" s="7"/>
      <c r="BR820" s="7"/>
      <c r="BS820" s="7"/>
      <c r="BT820" s="7"/>
      <c r="BU820" s="7"/>
      <c r="BV820" s="7"/>
      <c r="BW820" s="7"/>
      <c r="BX820" s="7"/>
      <c r="BY820" s="7"/>
    </row>
    <row r="821" spans="1:77"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c r="BF821" s="7"/>
      <c r="BG821" s="7"/>
      <c r="BH821" s="7"/>
      <c r="BI821" s="7"/>
      <c r="BJ821" s="7"/>
      <c r="BK821" s="7"/>
      <c r="BL821" s="7"/>
      <c r="BM821" s="7"/>
      <c r="BN821" s="7"/>
      <c r="BO821" s="7"/>
      <c r="BP821" s="7"/>
      <c r="BQ821" s="7"/>
      <c r="BR821" s="7"/>
      <c r="BS821" s="7"/>
      <c r="BT821" s="7"/>
      <c r="BU821" s="7"/>
      <c r="BV821" s="7"/>
      <c r="BW821" s="7"/>
      <c r="BX821" s="7"/>
      <c r="BY821" s="7"/>
    </row>
    <row r="822" spans="1:77"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c r="BF822" s="7"/>
      <c r="BG822" s="7"/>
      <c r="BH822" s="7"/>
      <c r="BI822" s="7"/>
      <c r="BJ822" s="7"/>
      <c r="BK822" s="7"/>
      <c r="BL822" s="7"/>
      <c r="BM822" s="7"/>
      <c r="BN822" s="7"/>
      <c r="BO822" s="7"/>
      <c r="BP822" s="7"/>
      <c r="BQ822" s="7"/>
      <c r="BR822" s="7"/>
      <c r="BS822" s="7"/>
      <c r="BT822" s="7"/>
      <c r="BU822" s="7"/>
      <c r="BV822" s="7"/>
      <c r="BW822" s="7"/>
      <c r="BX822" s="7"/>
      <c r="BY822" s="7"/>
    </row>
    <row r="823" spans="1:77"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c r="BF823" s="7"/>
      <c r="BG823" s="7"/>
      <c r="BH823" s="7"/>
      <c r="BI823" s="7"/>
      <c r="BJ823" s="7"/>
      <c r="BK823" s="7"/>
      <c r="BL823" s="7"/>
      <c r="BM823" s="7"/>
      <c r="BN823" s="7"/>
      <c r="BO823" s="7"/>
      <c r="BP823" s="7"/>
      <c r="BQ823" s="7"/>
      <c r="BR823" s="7"/>
      <c r="BS823" s="7"/>
      <c r="BT823" s="7"/>
      <c r="BU823" s="7"/>
      <c r="BV823" s="7"/>
      <c r="BW823" s="7"/>
      <c r="BX823" s="7"/>
      <c r="BY823" s="7"/>
    </row>
    <row r="824" spans="1:77"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c r="BF824" s="7"/>
      <c r="BG824" s="7"/>
      <c r="BH824" s="7"/>
      <c r="BI824" s="7"/>
      <c r="BJ824" s="7"/>
      <c r="BK824" s="7"/>
      <c r="BL824" s="7"/>
      <c r="BM824" s="7"/>
      <c r="BN824" s="7"/>
      <c r="BO824" s="7"/>
      <c r="BP824" s="7"/>
      <c r="BQ824" s="7"/>
      <c r="BR824" s="7"/>
      <c r="BS824" s="7"/>
      <c r="BT824" s="7"/>
      <c r="BU824" s="7"/>
      <c r="BV824" s="7"/>
      <c r="BW824" s="7"/>
      <c r="BX824" s="7"/>
      <c r="BY824" s="7"/>
    </row>
    <row r="825" spans="1:77"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c r="BF825" s="7"/>
      <c r="BG825" s="7"/>
      <c r="BH825" s="7"/>
      <c r="BI825" s="7"/>
      <c r="BJ825" s="7"/>
      <c r="BK825" s="7"/>
      <c r="BL825" s="7"/>
      <c r="BM825" s="7"/>
      <c r="BN825" s="7"/>
      <c r="BO825" s="7"/>
      <c r="BP825" s="7"/>
      <c r="BQ825" s="7"/>
      <c r="BR825" s="7"/>
      <c r="BS825" s="7"/>
      <c r="BT825" s="7"/>
      <c r="BU825" s="7"/>
      <c r="BV825" s="7"/>
      <c r="BW825" s="7"/>
      <c r="BX825" s="7"/>
      <c r="BY825" s="7"/>
    </row>
    <row r="826" spans="1:77"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c r="BF826" s="7"/>
      <c r="BG826" s="7"/>
      <c r="BH826" s="7"/>
      <c r="BI826" s="7"/>
      <c r="BJ826" s="7"/>
      <c r="BK826" s="7"/>
      <c r="BL826" s="7"/>
      <c r="BM826" s="7"/>
      <c r="BN826" s="7"/>
      <c r="BO826" s="7"/>
      <c r="BP826" s="7"/>
      <c r="BQ826" s="7"/>
      <c r="BR826" s="7"/>
      <c r="BS826" s="7"/>
      <c r="BT826" s="7"/>
      <c r="BU826" s="7"/>
      <c r="BV826" s="7"/>
      <c r="BW826" s="7"/>
      <c r="BX826" s="7"/>
      <c r="BY826" s="7"/>
    </row>
    <row r="827" spans="1:77"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c r="BF827" s="7"/>
      <c r="BG827" s="7"/>
      <c r="BH827" s="7"/>
      <c r="BI827" s="7"/>
      <c r="BJ827" s="7"/>
      <c r="BK827" s="7"/>
      <c r="BL827" s="7"/>
      <c r="BM827" s="7"/>
      <c r="BN827" s="7"/>
      <c r="BO827" s="7"/>
      <c r="BP827" s="7"/>
      <c r="BQ827" s="7"/>
      <c r="BR827" s="7"/>
      <c r="BS827" s="7"/>
      <c r="BT827" s="7"/>
      <c r="BU827" s="7"/>
      <c r="BV827" s="7"/>
      <c r="BW827" s="7"/>
      <c r="BX827" s="7"/>
      <c r="BY827" s="7"/>
    </row>
    <row r="828" spans="1:77"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c r="BF828" s="7"/>
      <c r="BG828" s="7"/>
      <c r="BH828" s="7"/>
      <c r="BI828" s="7"/>
      <c r="BJ828" s="7"/>
      <c r="BK828" s="7"/>
      <c r="BL828" s="7"/>
      <c r="BM828" s="7"/>
      <c r="BN828" s="7"/>
      <c r="BO828" s="7"/>
      <c r="BP828" s="7"/>
      <c r="BQ828" s="7"/>
      <c r="BR828" s="7"/>
      <c r="BS828" s="7"/>
      <c r="BT828" s="7"/>
      <c r="BU828" s="7"/>
      <c r="BV828" s="7"/>
      <c r="BW828" s="7"/>
      <c r="BX828" s="7"/>
      <c r="BY828" s="7"/>
    </row>
    <row r="829" spans="1:77"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c r="BF829" s="7"/>
      <c r="BG829" s="7"/>
      <c r="BH829" s="7"/>
      <c r="BI829" s="7"/>
      <c r="BJ829" s="7"/>
      <c r="BK829" s="7"/>
      <c r="BL829" s="7"/>
      <c r="BM829" s="7"/>
      <c r="BN829" s="7"/>
      <c r="BO829" s="7"/>
      <c r="BP829" s="7"/>
      <c r="BQ829" s="7"/>
      <c r="BR829" s="7"/>
      <c r="BS829" s="7"/>
      <c r="BT829" s="7"/>
      <c r="BU829" s="7"/>
      <c r="BV829" s="7"/>
      <c r="BW829" s="7"/>
      <c r="BX829" s="7"/>
      <c r="BY829" s="7"/>
    </row>
    <row r="830" spans="1:77"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c r="BF830" s="7"/>
      <c r="BG830" s="7"/>
      <c r="BH830" s="7"/>
      <c r="BI830" s="7"/>
      <c r="BJ830" s="7"/>
      <c r="BK830" s="7"/>
      <c r="BL830" s="7"/>
      <c r="BM830" s="7"/>
      <c r="BN830" s="7"/>
      <c r="BO830" s="7"/>
      <c r="BP830" s="7"/>
      <c r="BQ830" s="7"/>
      <c r="BR830" s="7"/>
      <c r="BS830" s="7"/>
      <c r="BT830" s="7"/>
      <c r="BU830" s="7"/>
      <c r="BV830" s="7"/>
      <c r="BW830" s="7"/>
      <c r="BX830" s="7"/>
      <c r="BY830" s="7"/>
    </row>
    <row r="831" spans="1:77"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c r="BF831" s="7"/>
      <c r="BG831" s="7"/>
      <c r="BH831" s="7"/>
      <c r="BI831" s="7"/>
      <c r="BJ831" s="7"/>
      <c r="BK831" s="7"/>
      <c r="BL831" s="7"/>
      <c r="BM831" s="7"/>
      <c r="BN831" s="7"/>
      <c r="BO831" s="7"/>
      <c r="BP831" s="7"/>
      <c r="BQ831" s="7"/>
      <c r="BR831" s="7"/>
      <c r="BS831" s="7"/>
      <c r="BT831" s="7"/>
      <c r="BU831" s="7"/>
      <c r="BV831" s="7"/>
      <c r="BW831" s="7"/>
      <c r="BX831" s="7"/>
      <c r="BY831" s="7"/>
    </row>
    <row r="832" spans="1:77"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c r="BF832" s="7"/>
      <c r="BG832" s="7"/>
      <c r="BH832" s="7"/>
      <c r="BI832" s="7"/>
      <c r="BJ832" s="7"/>
      <c r="BK832" s="7"/>
      <c r="BL832" s="7"/>
      <c r="BM832" s="7"/>
      <c r="BN832" s="7"/>
      <c r="BO832" s="7"/>
      <c r="BP832" s="7"/>
      <c r="BQ832" s="7"/>
      <c r="BR832" s="7"/>
      <c r="BS832" s="7"/>
      <c r="BT832" s="7"/>
      <c r="BU832" s="7"/>
      <c r="BV832" s="7"/>
      <c r="BW832" s="7"/>
      <c r="BX832" s="7"/>
      <c r="BY832" s="7"/>
    </row>
    <row r="833" spans="1:77"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7"/>
      <c r="BK833" s="7"/>
      <c r="BL833" s="7"/>
      <c r="BM833" s="7"/>
      <c r="BN833" s="7"/>
      <c r="BO833" s="7"/>
      <c r="BP833" s="7"/>
      <c r="BQ833" s="7"/>
      <c r="BR833" s="7"/>
      <c r="BS833" s="7"/>
      <c r="BT833" s="7"/>
      <c r="BU833" s="7"/>
      <c r="BV833" s="7"/>
      <c r="BW833" s="7"/>
      <c r="BX833" s="7"/>
      <c r="BY833" s="7"/>
    </row>
    <row r="834" spans="1:77"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c r="BF834" s="7"/>
      <c r="BG834" s="7"/>
      <c r="BH834" s="7"/>
      <c r="BI834" s="7"/>
      <c r="BJ834" s="7"/>
      <c r="BK834" s="7"/>
      <c r="BL834" s="7"/>
      <c r="BM834" s="7"/>
      <c r="BN834" s="7"/>
      <c r="BO834" s="7"/>
      <c r="BP834" s="7"/>
      <c r="BQ834" s="7"/>
      <c r="BR834" s="7"/>
      <c r="BS834" s="7"/>
      <c r="BT834" s="7"/>
      <c r="BU834" s="7"/>
      <c r="BV834" s="7"/>
      <c r="BW834" s="7"/>
      <c r="BX834" s="7"/>
      <c r="BY834" s="7"/>
    </row>
    <row r="835" spans="1:77"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c r="BF835" s="7"/>
      <c r="BG835" s="7"/>
      <c r="BH835" s="7"/>
      <c r="BI835" s="7"/>
      <c r="BJ835" s="7"/>
      <c r="BK835" s="7"/>
      <c r="BL835" s="7"/>
      <c r="BM835" s="7"/>
      <c r="BN835" s="7"/>
      <c r="BO835" s="7"/>
      <c r="BP835" s="7"/>
      <c r="BQ835" s="7"/>
      <c r="BR835" s="7"/>
      <c r="BS835" s="7"/>
      <c r="BT835" s="7"/>
      <c r="BU835" s="7"/>
      <c r="BV835" s="7"/>
      <c r="BW835" s="7"/>
      <c r="BX835" s="7"/>
      <c r="BY835" s="7"/>
    </row>
    <row r="836" spans="1:77"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c r="BF836" s="7"/>
      <c r="BG836" s="7"/>
      <c r="BH836" s="7"/>
      <c r="BI836" s="7"/>
      <c r="BJ836" s="7"/>
      <c r="BK836" s="7"/>
      <c r="BL836" s="7"/>
      <c r="BM836" s="7"/>
      <c r="BN836" s="7"/>
      <c r="BO836" s="7"/>
      <c r="BP836" s="7"/>
      <c r="BQ836" s="7"/>
      <c r="BR836" s="7"/>
      <c r="BS836" s="7"/>
      <c r="BT836" s="7"/>
      <c r="BU836" s="7"/>
      <c r="BV836" s="7"/>
      <c r="BW836" s="7"/>
      <c r="BX836" s="7"/>
      <c r="BY836" s="7"/>
    </row>
    <row r="837" spans="1:77"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c r="BF837" s="7"/>
      <c r="BG837" s="7"/>
      <c r="BH837" s="7"/>
      <c r="BI837" s="7"/>
      <c r="BJ837" s="7"/>
      <c r="BK837" s="7"/>
      <c r="BL837" s="7"/>
      <c r="BM837" s="7"/>
      <c r="BN837" s="7"/>
      <c r="BO837" s="7"/>
      <c r="BP837" s="7"/>
      <c r="BQ837" s="7"/>
      <c r="BR837" s="7"/>
      <c r="BS837" s="7"/>
      <c r="BT837" s="7"/>
      <c r="BU837" s="7"/>
      <c r="BV837" s="7"/>
      <c r="BW837" s="7"/>
      <c r="BX837" s="7"/>
      <c r="BY837" s="7"/>
    </row>
    <row r="838" spans="1:77"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c r="BF838" s="7"/>
      <c r="BG838" s="7"/>
      <c r="BH838" s="7"/>
      <c r="BI838" s="7"/>
      <c r="BJ838" s="7"/>
      <c r="BK838" s="7"/>
      <c r="BL838" s="7"/>
      <c r="BM838" s="7"/>
      <c r="BN838" s="7"/>
      <c r="BO838" s="7"/>
      <c r="BP838" s="7"/>
      <c r="BQ838" s="7"/>
      <c r="BR838" s="7"/>
      <c r="BS838" s="7"/>
      <c r="BT838" s="7"/>
      <c r="BU838" s="7"/>
      <c r="BV838" s="7"/>
      <c r="BW838" s="7"/>
      <c r="BX838" s="7"/>
      <c r="BY838" s="7"/>
    </row>
    <row r="839" spans="1:77"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c r="BF839" s="7"/>
      <c r="BG839" s="7"/>
      <c r="BH839" s="7"/>
      <c r="BI839" s="7"/>
      <c r="BJ839" s="7"/>
      <c r="BK839" s="7"/>
      <c r="BL839" s="7"/>
      <c r="BM839" s="7"/>
      <c r="BN839" s="7"/>
      <c r="BO839" s="7"/>
      <c r="BP839" s="7"/>
      <c r="BQ839" s="7"/>
      <c r="BR839" s="7"/>
      <c r="BS839" s="7"/>
      <c r="BT839" s="7"/>
      <c r="BU839" s="7"/>
      <c r="BV839" s="7"/>
      <c r="BW839" s="7"/>
      <c r="BX839" s="7"/>
      <c r="BY839" s="7"/>
    </row>
    <row r="840" spans="1:77"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c r="BF840" s="7"/>
      <c r="BG840" s="7"/>
      <c r="BH840" s="7"/>
      <c r="BI840" s="7"/>
      <c r="BJ840" s="7"/>
      <c r="BK840" s="7"/>
      <c r="BL840" s="7"/>
      <c r="BM840" s="7"/>
      <c r="BN840" s="7"/>
      <c r="BO840" s="7"/>
      <c r="BP840" s="7"/>
      <c r="BQ840" s="7"/>
      <c r="BR840" s="7"/>
      <c r="BS840" s="7"/>
      <c r="BT840" s="7"/>
      <c r="BU840" s="7"/>
      <c r="BV840" s="7"/>
      <c r="BW840" s="7"/>
      <c r="BX840" s="7"/>
      <c r="BY840" s="7"/>
    </row>
    <row r="841" spans="1:77"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c r="BF841" s="7"/>
      <c r="BG841" s="7"/>
      <c r="BH841" s="7"/>
      <c r="BI841" s="7"/>
      <c r="BJ841" s="7"/>
      <c r="BK841" s="7"/>
      <c r="BL841" s="7"/>
      <c r="BM841" s="7"/>
      <c r="BN841" s="7"/>
      <c r="BO841" s="7"/>
      <c r="BP841" s="7"/>
      <c r="BQ841" s="7"/>
      <c r="BR841" s="7"/>
      <c r="BS841" s="7"/>
      <c r="BT841" s="7"/>
      <c r="BU841" s="7"/>
      <c r="BV841" s="7"/>
      <c r="BW841" s="7"/>
      <c r="BX841" s="7"/>
      <c r="BY841" s="7"/>
    </row>
    <row r="842" spans="1:77"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c r="BF842" s="7"/>
      <c r="BG842" s="7"/>
      <c r="BH842" s="7"/>
      <c r="BI842" s="7"/>
      <c r="BJ842" s="7"/>
      <c r="BK842" s="7"/>
      <c r="BL842" s="7"/>
      <c r="BM842" s="7"/>
      <c r="BN842" s="7"/>
      <c r="BO842" s="7"/>
      <c r="BP842" s="7"/>
      <c r="BQ842" s="7"/>
      <c r="BR842" s="7"/>
      <c r="BS842" s="7"/>
      <c r="BT842" s="7"/>
      <c r="BU842" s="7"/>
      <c r="BV842" s="7"/>
      <c r="BW842" s="7"/>
      <c r="BX842" s="7"/>
      <c r="BY842" s="7"/>
    </row>
    <row r="843" spans="1:77"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c r="BF843" s="7"/>
      <c r="BG843" s="7"/>
      <c r="BH843" s="7"/>
      <c r="BI843" s="7"/>
      <c r="BJ843" s="7"/>
      <c r="BK843" s="7"/>
      <c r="BL843" s="7"/>
      <c r="BM843" s="7"/>
      <c r="BN843" s="7"/>
      <c r="BO843" s="7"/>
      <c r="BP843" s="7"/>
      <c r="BQ843" s="7"/>
      <c r="BR843" s="7"/>
      <c r="BS843" s="7"/>
      <c r="BT843" s="7"/>
      <c r="BU843" s="7"/>
      <c r="BV843" s="7"/>
      <c r="BW843" s="7"/>
      <c r="BX843" s="7"/>
      <c r="BY843" s="7"/>
    </row>
    <row r="844" spans="1:77"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c r="BF844" s="7"/>
      <c r="BG844" s="7"/>
      <c r="BH844" s="7"/>
      <c r="BI844" s="7"/>
      <c r="BJ844" s="7"/>
      <c r="BK844" s="7"/>
      <c r="BL844" s="7"/>
      <c r="BM844" s="7"/>
      <c r="BN844" s="7"/>
      <c r="BO844" s="7"/>
      <c r="BP844" s="7"/>
      <c r="BQ844" s="7"/>
      <c r="BR844" s="7"/>
      <c r="BS844" s="7"/>
      <c r="BT844" s="7"/>
      <c r="BU844" s="7"/>
      <c r="BV844" s="7"/>
      <c r="BW844" s="7"/>
      <c r="BX844" s="7"/>
      <c r="BY844" s="7"/>
    </row>
    <row r="845" spans="1:77"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c r="BF845" s="7"/>
      <c r="BG845" s="7"/>
      <c r="BH845" s="7"/>
      <c r="BI845" s="7"/>
      <c r="BJ845" s="7"/>
      <c r="BK845" s="7"/>
      <c r="BL845" s="7"/>
      <c r="BM845" s="7"/>
      <c r="BN845" s="7"/>
      <c r="BO845" s="7"/>
      <c r="BP845" s="7"/>
      <c r="BQ845" s="7"/>
      <c r="BR845" s="7"/>
      <c r="BS845" s="7"/>
      <c r="BT845" s="7"/>
      <c r="BU845" s="7"/>
      <c r="BV845" s="7"/>
      <c r="BW845" s="7"/>
      <c r="BX845" s="7"/>
      <c r="BY845" s="7"/>
    </row>
    <row r="846" spans="1:77"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c r="BF846" s="7"/>
      <c r="BG846" s="7"/>
      <c r="BH846" s="7"/>
      <c r="BI846" s="7"/>
      <c r="BJ846" s="7"/>
      <c r="BK846" s="7"/>
      <c r="BL846" s="7"/>
      <c r="BM846" s="7"/>
      <c r="BN846" s="7"/>
      <c r="BO846" s="7"/>
      <c r="BP846" s="7"/>
      <c r="BQ846" s="7"/>
      <c r="BR846" s="7"/>
      <c r="BS846" s="7"/>
      <c r="BT846" s="7"/>
      <c r="BU846" s="7"/>
      <c r="BV846" s="7"/>
      <c r="BW846" s="7"/>
      <c r="BX846" s="7"/>
      <c r="BY846" s="7"/>
    </row>
    <row r="847" spans="1:77"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7"/>
      <c r="BF847" s="7"/>
      <c r="BG847" s="7"/>
      <c r="BH847" s="7"/>
      <c r="BI847" s="7"/>
      <c r="BJ847" s="7"/>
      <c r="BK847" s="7"/>
      <c r="BL847" s="7"/>
      <c r="BM847" s="7"/>
      <c r="BN847" s="7"/>
      <c r="BO847" s="7"/>
      <c r="BP847" s="7"/>
      <c r="BQ847" s="7"/>
      <c r="BR847" s="7"/>
      <c r="BS847" s="7"/>
      <c r="BT847" s="7"/>
      <c r="BU847" s="7"/>
      <c r="BV847" s="7"/>
      <c r="BW847" s="7"/>
      <c r="BX847" s="7"/>
      <c r="BY847" s="7"/>
    </row>
    <row r="848" spans="1:77"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c r="BF848" s="7"/>
      <c r="BG848" s="7"/>
      <c r="BH848" s="7"/>
      <c r="BI848" s="7"/>
      <c r="BJ848" s="7"/>
      <c r="BK848" s="7"/>
      <c r="BL848" s="7"/>
      <c r="BM848" s="7"/>
      <c r="BN848" s="7"/>
      <c r="BO848" s="7"/>
      <c r="BP848" s="7"/>
      <c r="BQ848" s="7"/>
      <c r="BR848" s="7"/>
      <c r="BS848" s="7"/>
      <c r="BT848" s="7"/>
      <c r="BU848" s="7"/>
      <c r="BV848" s="7"/>
      <c r="BW848" s="7"/>
      <c r="BX848" s="7"/>
      <c r="BY848" s="7"/>
    </row>
    <row r="849" spans="1:77"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c r="BF849" s="7"/>
      <c r="BG849" s="7"/>
      <c r="BH849" s="7"/>
      <c r="BI849" s="7"/>
      <c r="BJ849" s="7"/>
      <c r="BK849" s="7"/>
      <c r="BL849" s="7"/>
      <c r="BM849" s="7"/>
      <c r="BN849" s="7"/>
      <c r="BO849" s="7"/>
      <c r="BP849" s="7"/>
      <c r="BQ849" s="7"/>
      <c r="BR849" s="7"/>
      <c r="BS849" s="7"/>
      <c r="BT849" s="7"/>
      <c r="BU849" s="7"/>
      <c r="BV849" s="7"/>
      <c r="BW849" s="7"/>
      <c r="BX849" s="7"/>
      <c r="BY849" s="7"/>
    </row>
    <row r="850" spans="1:77"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c r="BF850" s="7"/>
      <c r="BG850" s="7"/>
      <c r="BH850" s="7"/>
      <c r="BI850" s="7"/>
      <c r="BJ850" s="7"/>
      <c r="BK850" s="7"/>
      <c r="BL850" s="7"/>
      <c r="BM850" s="7"/>
      <c r="BN850" s="7"/>
      <c r="BO850" s="7"/>
      <c r="BP850" s="7"/>
      <c r="BQ850" s="7"/>
      <c r="BR850" s="7"/>
      <c r="BS850" s="7"/>
      <c r="BT850" s="7"/>
      <c r="BU850" s="7"/>
      <c r="BV850" s="7"/>
      <c r="BW850" s="7"/>
      <c r="BX850" s="7"/>
      <c r="BY850" s="7"/>
    </row>
    <row r="851" spans="1:77"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c r="BF851" s="7"/>
      <c r="BG851" s="7"/>
      <c r="BH851" s="7"/>
      <c r="BI851" s="7"/>
      <c r="BJ851" s="7"/>
      <c r="BK851" s="7"/>
      <c r="BL851" s="7"/>
      <c r="BM851" s="7"/>
      <c r="BN851" s="7"/>
      <c r="BO851" s="7"/>
      <c r="BP851" s="7"/>
      <c r="BQ851" s="7"/>
      <c r="BR851" s="7"/>
      <c r="BS851" s="7"/>
      <c r="BT851" s="7"/>
      <c r="BU851" s="7"/>
      <c r="BV851" s="7"/>
      <c r="BW851" s="7"/>
      <c r="BX851" s="7"/>
      <c r="BY851" s="7"/>
    </row>
    <row r="852" spans="1:77"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c r="BF852" s="7"/>
      <c r="BG852" s="7"/>
      <c r="BH852" s="7"/>
      <c r="BI852" s="7"/>
      <c r="BJ852" s="7"/>
      <c r="BK852" s="7"/>
      <c r="BL852" s="7"/>
      <c r="BM852" s="7"/>
      <c r="BN852" s="7"/>
      <c r="BO852" s="7"/>
      <c r="BP852" s="7"/>
      <c r="BQ852" s="7"/>
      <c r="BR852" s="7"/>
      <c r="BS852" s="7"/>
      <c r="BT852" s="7"/>
      <c r="BU852" s="7"/>
      <c r="BV852" s="7"/>
      <c r="BW852" s="7"/>
      <c r="BX852" s="7"/>
      <c r="BY852" s="7"/>
    </row>
    <row r="853" spans="1:77"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c r="BF853" s="7"/>
      <c r="BG853" s="7"/>
      <c r="BH853" s="7"/>
      <c r="BI853" s="7"/>
      <c r="BJ853" s="7"/>
      <c r="BK853" s="7"/>
      <c r="BL853" s="7"/>
      <c r="BM853" s="7"/>
      <c r="BN853" s="7"/>
      <c r="BO853" s="7"/>
      <c r="BP853" s="7"/>
      <c r="BQ853" s="7"/>
      <c r="BR853" s="7"/>
      <c r="BS853" s="7"/>
      <c r="BT853" s="7"/>
      <c r="BU853" s="7"/>
      <c r="BV853" s="7"/>
      <c r="BW853" s="7"/>
      <c r="BX853" s="7"/>
      <c r="BY853" s="7"/>
    </row>
    <row r="854" spans="1:77"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c r="BF854" s="7"/>
      <c r="BG854" s="7"/>
      <c r="BH854" s="7"/>
      <c r="BI854" s="7"/>
      <c r="BJ854" s="7"/>
      <c r="BK854" s="7"/>
      <c r="BL854" s="7"/>
      <c r="BM854" s="7"/>
      <c r="BN854" s="7"/>
      <c r="BO854" s="7"/>
      <c r="BP854" s="7"/>
      <c r="BQ854" s="7"/>
      <c r="BR854" s="7"/>
      <c r="BS854" s="7"/>
      <c r="BT854" s="7"/>
      <c r="BU854" s="7"/>
      <c r="BV854" s="7"/>
      <c r="BW854" s="7"/>
      <c r="BX854" s="7"/>
      <c r="BY854" s="7"/>
    </row>
    <row r="855" spans="1:77"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c r="BF855" s="7"/>
      <c r="BG855" s="7"/>
      <c r="BH855" s="7"/>
      <c r="BI855" s="7"/>
      <c r="BJ855" s="7"/>
      <c r="BK855" s="7"/>
      <c r="BL855" s="7"/>
      <c r="BM855" s="7"/>
      <c r="BN855" s="7"/>
      <c r="BO855" s="7"/>
      <c r="BP855" s="7"/>
      <c r="BQ855" s="7"/>
      <c r="BR855" s="7"/>
      <c r="BS855" s="7"/>
      <c r="BT855" s="7"/>
      <c r="BU855" s="7"/>
      <c r="BV855" s="7"/>
      <c r="BW855" s="7"/>
      <c r="BX855" s="7"/>
      <c r="BY855" s="7"/>
    </row>
    <row r="856" spans="1:77"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c r="BF856" s="7"/>
      <c r="BG856" s="7"/>
      <c r="BH856" s="7"/>
      <c r="BI856" s="7"/>
      <c r="BJ856" s="7"/>
      <c r="BK856" s="7"/>
      <c r="BL856" s="7"/>
      <c r="BM856" s="7"/>
      <c r="BN856" s="7"/>
      <c r="BO856" s="7"/>
      <c r="BP856" s="7"/>
      <c r="BQ856" s="7"/>
      <c r="BR856" s="7"/>
      <c r="BS856" s="7"/>
      <c r="BT856" s="7"/>
      <c r="BU856" s="7"/>
      <c r="BV856" s="7"/>
      <c r="BW856" s="7"/>
      <c r="BX856" s="7"/>
      <c r="BY856" s="7"/>
    </row>
    <row r="857" spans="1:77"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c r="BF857" s="7"/>
      <c r="BG857" s="7"/>
      <c r="BH857" s="7"/>
      <c r="BI857" s="7"/>
      <c r="BJ857" s="7"/>
      <c r="BK857" s="7"/>
      <c r="BL857" s="7"/>
      <c r="BM857" s="7"/>
      <c r="BN857" s="7"/>
      <c r="BO857" s="7"/>
      <c r="BP857" s="7"/>
      <c r="BQ857" s="7"/>
      <c r="BR857" s="7"/>
      <c r="BS857" s="7"/>
      <c r="BT857" s="7"/>
      <c r="BU857" s="7"/>
      <c r="BV857" s="7"/>
      <c r="BW857" s="7"/>
      <c r="BX857" s="7"/>
      <c r="BY857" s="7"/>
    </row>
    <row r="858" spans="1:77"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c r="BF858" s="7"/>
      <c r="BG858" s="7"/>
      <c r="BH858" s="7"/>
      <c r="BI858" s="7"/>
      <c r="BJ858" s="7"/>
      <c r="BK858" s="7"/>
      <c r="BL858" s="7"/>
      <c r="BM858" s="7"/>
      <c r="BN858" s="7"/>
      <c r="BO858" s="7"/>
      <c r="BP858" s="7"/>
      <c r="BQ858" s="7"/>
      <c r="BR858" s="7"/>
      <c r="BS858" s="7"/>
      <c r="BT858" s="7"/>
      <c r="BU858" s="7"/>
      <c r="BV858" s="7"/>
      <c r="BW858" s="7"/>
      <c r="BX858" s="7"/>
      <c r="BY858" s="7"/>
    </row>
    <row r="859" spans="1:77"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c r="BF859" s="7"/>
      <c r="BG859" s="7"/>
      <c r="BH859" s="7"/>
      <c r="BI859" s="7"/>
      <c r="BJ859" s="7"/>
      <c r="BK859" s="7"/>
      <c r="BL859" s="7"/>
      <c r="BM859" s="7"/>
      <c r="BN859" s="7"/>
      <c r="BO859" s="7"/>
      <c r="BP859" s="7"/>
      <c r="BQ859" s="7"/>
      <c r="BR859" s="7"/>
      <c r="BS859" s="7"/>
      <c r="BT859" s="7"/>
      <c r="BU859" s="7"/>
      <c r="BV859" s="7"/>
      <c r="BW859" s="7"/>
      <c r="BX859" s="7"/>
      <c r="BY859" s="7"/>
    </row>
    <row r="860" spans="1:77"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c r="BF860" s="7"/>
      <c r="BG860" s="7"/>
      <c r="BH860" s="7"/>
      <c r="BI860" s="7"/>
      <c r="BJ860" s="7"/>
      <c r="BK860" s="7"/>
      <c r="BL860" s="7"/>
      <c r="BM860" s="7"/>
      <c r="BN860" s="7"/>
      <c r="BO860" s="7"/>
      <c r="BP860" s="7"/>
      <c r="BQ860" s="7"/>
      <c r="BR860" s="7"/>
      <c r="BS860" s="7"/>
      <c r="BT860" s="7"/>
      <c r="BU860" s="7"/>
      <c r="BV860" s="7"/>
      <c r="BW860" s="7"/>
      <c r="BX860" s="7"/>
      <c r="BY860" s="7"/>
    </row>
    <row r="861" spans="1:77"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c r="BF861" s="7"/>
      <c r="BG861" s="7"/>
      <c r="BH861" s="7"/>
      <c r="BI861" s="7"/>
      <c r="BJ861" s="7"/>
      <c r="BK861" s="7"/>
      <c r="BL861" s="7"/>
      <c r="BM861" s="7"/>
      <c r="BN861" s="7"/>
      <c r="BO861" s="7"/>
      <c r="BP861" s="7"/>
      <c r="BQ861" s="7"/>
      <c r="BR861" s="7"/>
      <c r="BS861" s="7"/>
      <c r="BT861" s="7"/>
      <c r="BU861" s="7"/>
      <c r="BV861" s="7"/>
      <c r="BW861" s="7"/>
      <c r="BX861" s="7"/>
      <c r="BY861" s="7"/>
    </row>
    <row r="862" spans="1:77"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c r="BF862" s="7"/>
      <c r="BG862" s="7"/>
      <c r="BH862" s="7"/>
      <c r="BI862" s="7"/>
      <c r="BJ862" s="7"/>
      <c r="BK862" s="7"/>
      <c r="BL862" s="7"/>
      <c r="BM862" s="7"/>
      <c r="BN862" s="7"/>
      <c r="BO862" s="7"/>
      <c r="BP862" s="7"/>
      <c r="BQ862" s="7"/>
      <c r="BR862" s="7"/>
      <c r="BS862" s="7"/>
      <c r="BT862" s="7"/>
      <c r="BU862" s="7"/>
      <c r="BV862" s="7"/>
      <c r="BW862" s="7"/>
      <c r="BX862" s="7"/>
      <c r="BY862" s="7"/>
    </row>
    <row r="863" spans="1:77"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c r="BF863" s="7"/>
      <c r="BG863" s="7"/>
      <c r="BH863" s="7"/>
      <c r="BI863" s="7"/>
      <c r="BJ863" s="7"/>
      <c r="BK863" s="7"/>
      <c r="BL863" s="7"/>
      <c r="BM863" s="7"/>
      <c r="BN863" s="7"/>
      <c r="BO863" s="7"/>
      <c r="BP863" s="7"/>
      <c r="BQ863" s="7"/>
      <c r="BR863" s="7"/>
      <c r="BS863" s="7"/>
      <c r="BT863" s="7"/>
      <c r="BU863" s="7"/>
      <c r="BV863" s="7"/>
      <c r="BW863" s="7"/>
      <c r="BX863" s="7"/>
      <c r="BY863" s="7"/>
    </row>
    <row r="864" spans="1:77"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c r="BF864" s="7"/>
      <c r="BG864" s="7"/>
      <c r="BH864" s="7"/>
      <c r="BI864" s="7"/>
      <c r="BJ864" s="7"/>
      <c r="BK864" s="7"/>
      <c r="BL864" s="7"/>
      <c r="BM864" s="7"/>
      <c r="BN864" s="7"/>
      <c r="BO864" s="7"/>
      <c r="BP864" s="7"/>
      <c r="BQ864" s="7"/>
      <c r="BR864" s="7"/>
      <c r="BS864" s="7"/>
      <c r="BT864" s="7"/>
      <c r="BU864" s="7"/>
      <c r="BV864" s="7"/>
      <c r="BW864" s="7"/>
      <c r="BX864" s="7"/>
      <c r="BY864" s="7"/>
    </row>
    <row r="865" spans="1:77"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c r="BF865" s="7"/>
      <c r="BG865" s="7"/>
      <c r="BH865" s="7"/>
      <c r="BI865" s="7"/>
      <c r="BJ865" s="7"/>
      <c r="BK865" s="7"/>
      <c r="BL865" s="7"/>
      <c r="BM865" s="7"/>
      <c r="BN865" s="7"/>
      <c r="BO865" s="7"/>
      <c r="BP865" s="7"/>
      <c r="BQ865" s="7"/>
      <c r="BR865" s="7"/>
      <c r="BS865" s="7"/>
      <c r="BT865" s="7"/>
      <c r="BU865" s="7"/>
      <c r="BV865" s="7"/>
      <c r="BW865" s="7"/>
      <c r="BX865" s="7"/>
      <c r="BY865" s="7"/>
    </row>
    <row r="866" spans="1:77"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c r="BF866" s="7"/>
      <c r="BG866" s="7"/>
      <c r="BH866" s="7"/>
      <c r="BI866" s="7"/>
      <c r="BJ866" s="7"/>
      <c r="BK866" s="7"/>
      <c r="BL866" s="7"/>
      <c r="BM866" s="7"/>
      <c r="BN866" s="7"/>
      <c r="BO866" s="7"/>
      <c r="BP866" s="7"/>
      <c r="BQ866" s="7"/>
      <c r="BR866" s="7"/>
      <c r="BS866" s="7"/>
      <c r="BT866" s="7"/>
      <c r="BU866" s="7"/>
      <c r="BV866" s="7"/>
      <c r="BW866" s="7"/>
      <c r="BX866" s="7"/>
      <c r="BY866" s="7"/>
    </row>
    <row r="867" spans="1:77"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c r="BF867" s="7"/>
      <c r="BG867" s="7"/>
      <c r="BH867" s="7"/>
      <c r="BI867" s="7"/>
      <c r="BJ867" s="7"/>
      <c r="BK867" s="7"/>
      <c r="BL867" s="7"/>
      <c r="BM867" s="7"/>
      <c r="BN867" s="7"/>
      <c r="BO867" s="7"/>
      <c r="BP867" s="7"/>
      <c r="BQ867" s="7"/>
      <c r="BR867" s="7"/>
      <c r="BS867" s="7"/>
      <c r="BT867" s="7"/>
      <c r="BU867" s="7"/>
      <c r="BV867" s="7"/>
      <c r="BW867" s="7"/>
      <c r="BX867" s="7"/>
      <c r="BY867" s="7"/>
    </row>
    <row r="868" spans="1:77"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c r="BF868" s="7"/>
      <c r="BG868" s="7"/>
      <c r="BH868" s="7"/>
      <c r="BI868" s="7"/>
      <c r="BJ868" s="7"/>
      <c r="BK868" s="7"/>
      <c r="BL868" s="7"/>
      <c r="BM868" s="7"/>
      <c r="BN868" s="7"/>
      <c r="BO868" s="7"/>
      <c r="BP868" s="7"/>
      <c r="BQ868" s="7"/>
      <c r="BR868" s="7"/>
      <c r="BS868" s="7"/>
      <c r="BT868" s="7"/>
      <c r="BU868" s="7"/>
      <c r="BV868" s="7"/>
      <c r="BW868" s="7"/>
      <c r="BX868" s="7"/>
      <c r="BY868" s="7"/>
    </row>
    <row r="869" spans="1:77"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c r="BF869" s="7"/>
      <c r="BG869" s="7"/>
      <c r="BH869" s="7"/>
      <c r="BI869" s="7"/>
      <c r="BJ869" s="7"/>
      <c r="BK869" s="7"/>
      <c r="BL869" s="7"/>
      <c r="BM869" s="7"/>
      <c r="BN869" s="7"/>
      <c r="BO869" s="7"/>
      <c r="BP869" s="7"/>
      <c r="BQ869" s="7"/>
      <c r="BR869" s="7"/>
      <c r="BS869" s="7"/>
      <c r="BT869" s="7"/>
      <c r="BU869" s="7"/>
      <c r="BV869" s="7"/>
      <c r="BW869" s="7"/>
      <c r="BX869" s="7"/>
      <c r="BY869" s="7"/>
    </row>
    <row r="870" spans="1:77"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c r="BF870" s="7"/>
      <c r="BG870" s="7"/>
      <c r="BH870" s="7"/>
      <c r="BI870" s="7"/>
      <c r="BJ870" s="7"/>
      <c r="BK870" s="7"/>
      <c r="BL870" s="7"/>
      <c r="BM870" s="7"/>
      <c r="BN870" s="7"/>
      <c r="BO870" s="7"/>
      <c r="BP870" s="7"/>
      <c r="BQ870" s="7"/>
      <c r="BR870" s="7"/>
      <c r="BS870" s="7"/>
      <c r="BT870" s="7"/>
      <c r="BU870" s="7"/>
      <c r="BV870" s="7"/>
      <c r="BW870" s="7"/>
      <c r="BX870" s="7"/>
      <c r="BY870" s="7"/>
    </row>
    <row r="871" spans="1:77"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c r="BF871" s="7"/>
      <c r="BG871" s="7"/>
      <c r="BH871" s="7"/>
      <c r="BI871" s="7"/>
      <c r="BJ871" s="7"/>
      <c r="BK871" s="7"/>
      <c r="BL871" s="7"/>
      <c r="BM871" s="7"/>
      <c r="BN871" s="7"/>
      <c r="BO871" s="7"/>
      <c r="BP871" s="7"/>
      <c r="BQ871" s="7"/>
      <c r="BR871" s="7"/>
      <c r="BS871" s="7"/>
      <c r="BT871" s="7"/>
      <c r="BU871" s="7"/>
      <c r="BV871" s="7"/>
      <c r="BW871" s="7"/>
      <c r="BX871" s="7"/>
      <c r="BY871" s="7"/>
    </row>
    <row r="872" spans="1:77"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c r="BF872" s="7"/>
      <c r="BG872" s="7"/>
      <c r="BH872" s="7"/>
      <c r="BI872" s="7"/>
      <c r="BJ872" s="7"/>
      <c r="BK872" s="7"/>
      <c r="BL872" s="7"/>
      <c r="BM872" s="7"/>
      <c r="BN872" s="7"/>
      <c r="BO872" s="7"/>
      <c r="BP872" s="7"/>
      <c r="BQ872" s="7"/>
      <c r="BR872" s="7"/>
      <c r="BS872" s="7"/>
      <c r="BT872" s="7"/>
      <c r="BU872" s="7"/>
      <c r="BV872" s="7"/>
      <c r="BW872" s="7"/>
      <c r="BX872" s="7"/>
      <c r="BY872" s="7"/>
    </row>
    <row r="873" spans="1:77"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c r="BF873" s="7"/>
      <c r="BG873" s="7"/>
      <c r="BH873" s="7"/>
      <c r="BI873" s="7"/>
      <c r="BJ873" s="7"/>
      <c r="BK873" s="7"/>
      <c r="BL873" s="7"/>
      <c r="BM873" s="7"/>
      <c r="BN873" s="7"/>
      <c r="BO873" s="7"/>
      <c r="BP873" s="7"/>
      <c r="BQ873" s="7"/>
      <c r="BR873" s="7"/>
      <c r="BS873" s="7"/>
      <c r="BT873" s="7"/>
      <c r="BU873" s="7"/>
      <c r="BV873" s="7"/>
      <c r="BW873" s="7"/>
      <c r="BX873" s="7"/>
      <c r="BY873" s="7"/>
    </row>
    <row r="874" spans="1:77"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c r="BF874" s="7"/>
      <c r="BG874" s="7"/>
      <c r="BH874" s="7"/>
      <c r="BI874" s="7"/>
      <c r="BJ874" s="7"/>
      <c r="BK874" s="7"/>
      <c r="BL874" s="7"/>
      <c r="BM874" s="7"/>
      <c r="BN874" s="7"/>
      <c r="BO874" s="7"/>
      <c r="BP874" s="7"/>
      <c r="BQ874" s="7"/>
      <c r="BR874" s="7"/>
      <c r="BS874" s="7"/>
      <c r="BT874" s="7"/>
      <c r="BU874" s="7"/>
      <c r="BV874" s="7"/>
      <c r="BW874" s="7"/>
      <c r="BX874" s="7"/>
      <c r="BY874" s="7"/>
    </row>
    <row r="875" spans="1:77"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c r="BF875" s="7"/>
      <c r="BG875" s="7"/>
      <c r="BH875" s="7"/>
      <c r="BI875" s="7"/>
      <c r="BJ875" s="7"/>
      <c r="BK875" s="7"/>
      <c r="BL875" s="7"/>
      <c r="BM875" s="7"/>
      <c r="BN875" s="7"/>
      <c r="BO875" s="7"/>
      <c r="BP875" s="7"/>
      <c r="BQ875" s="7"/>
      <c r="BR875" s="7"/>
      <c r="BS875" s="7"/>
      <c r="BT875" s="7"/>
      <c r="BU875" s="7"/>
      <c r="BV875" s="7"/>
      <c r="BW875" s="7"/>
      <c r="BX875" s="7"/>
      <c r="BY875" s="7"/>
    </row>
    <row r="876" spans="1:77"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c r="BF876" s="7"/>
      <c r="BG876" s="7"/>
      <c r="BH876" s="7"/>
      <c r="BI876" s="7"/>
      <c r="BJ876" s="7"/>
      <c r="BK876" s="7"/>
      <c r="BL876" s="7"/>
      <c r="BM876" s="7"/>
      <c r="BN876" s="7"/>
      <c r="BO876" s="7"/>
      <c r="BP876" s="7"/>
      <c r="BQ876" s="7"/>
      <c r="BR876" s="7"/>
      <c r="BS876" s="7"/>
      <c r="BT876" s="7"/>
      <c r="BU876" s="7"/>
      <c r="BV876" s="7"/>
      <c r="BW876" s="7"/>
      <c r="BX876" s="7"/>
      <c r="BY876" s="7"/>
    </row>
    <row r="877" spans="1:77"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c r="BF877" s="7"/>
      <c r="BG877" s="7"/>
      <c r="BH877" s="7"/>
      <c r="BI877" s="7"/>
      <c r="BJ877" s="7"/>
      <c r="BK877" s="7"/>
      <c r="BL877" s="7"/>
      <c r="BM877" s="7"/>
      <c r="BN877" s="7"/>
      <c r="BO877" s="7"/>
      <c r="BP877" s="7"/>
      <c r="BQ877" s="7"/>
      <c r="BR877" s="7"/>
      <c r="BS877" s="7"/>
      <c r="BT877" s="7"/>
      <c r="BU877" s="7"/>
      <c r="BV877" s="7"/>
      <c r="BW877" s="7"/>
      <c r="BX877" s="7"/>
      <c r="BY877" s="7"/>
    </row>
    <row r="878" spans="1:77"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c r="BF878" s="7"/>
      <c r="BG878" s="7"/>
      <c r="BH878" s="7"/>
      <c r="BI878" s="7"/>
      <c r="BJ878" s="7"/>
      <c r="BK878" s="7"/>
      <c r="BL878" s="7"/>
      <c r="BM878" s="7"/>
      <c r="BN878" s="7"/>
      <c r="BO878" s="7"/>
      <c r="BP878" s="7"/>
      <c r="BQ878" s="7"/>
      <c r="BR878" s="7"/>
      <c r="BS878" s="7"/>
      <c r="BT878" s="7"/>
      <c r="BU878" s="7"/>
      <c r="BV878" s="7"/>
      <c r="BW878" s="7"/>
      <c r="BX878" s="7"/>
      <c r="BY878" s="7"/>
    </row>
    <row r="879" spans="1:77"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c r="BF879" s="7"/>
      <c r="BG879" s="7"/>
      <c r="BH879" s="7"/>
      <c r="BI879" s="7"/>
      <c r="BJ879" s="7"/>
      <c r="BK879" s="7"/>
      <c r="BL879" s="7"/>
      <c r="BM879" s="7"/>
      <c r="BN879" s="7"/>
      <c r="BO879" s="7"/>
      <c r="BP879" s="7"/>
      <c r="BQ879" s="7"/>
      <c r="BR879" s="7"/>
      <c r="BS879" s="7"/>
      <c r="BT879" s="7"/>
      <c r="BU879" s="7"/>
      <c r="BV879" s="7"/>
      <c r="BW879" s="7"/>
      <c r="BX879" s="7"/>
      <c r="BY879" s="7"/>
    </row>
    <row r="880" spans="1:77"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c r="BF880" s="7"/>
      <c r="BG880" s="7"/>
      <c r="BH880" s="7"/>
      <c r="BI880" s="7"/>
      <c r="BJ880" s="7"/>
      <c r="BK880" s="7"/>
      <c r="BL880" s="7"/>
      <c r="BM880" s="7"/>
      <c r="BN880" s="7"/>
      <c r="BO880" s="7"/>
      <c r="BP880" s="7"/>
      <c r="BQ880" s="7"/>
      <c r="BR880" s="7"/>
      <c r="BS880" s="7"/>
      <c r="BT880" s="7"/>
      <c r="BU880" s="7"/>
      <c r="BV880" s="7"/>
      <c r="BW880" s="7"/>
      <c r="BX880" s="7"/>
      <c r="BY880" s="7"/>
    </row>
    <row r="881" spans="1:77"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c r="BF881" s="7"/>
      <c r="BG881" s="7"/>
      <c r="BH881" s="7"/>
      <c r="BI881" s="7"/>
      <c r="BJ881" s="7"/>
      <c r="BK881" s="7"/>
      <c r="BL881" s="7"/>
      <c r="BM881" s="7"/>
      <c r="BN881" s="7"/>
      <c r="BO881" s="7"/>
      <c r="BP881" s="7"/>
      <c r="BQ881" s="7"/>
      <c r="BR881" s="7"/>
      <c r="BS881" s="7"/>
      <c r="BT881" s="7"/>
      <c r="BU881" s="7"/>
      <c r="BV881" s="7"/>
      <c r="BW881" s="7"/>
      <c r="BX881" s="7"/>
      <c r="BY881" s="7"/>
    </row>
    <row r="882" spans="1:77"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c r="BF882" s="7"/>
      <c r="BG882" s="7"/>
      <c r="BH882" s="7"/>
      <c r="BI882" s="7"/>
      <c r="BJ882" s="7"/>
      <c r="BK882" s="7"/>
      <c r="BL882" s="7"/>
      <c r="BM882" s="7"/>
      <c r="BN882" s="7"/>
      <c r="BO882" s="7"/>
      <c r="BP882" s="7"/>
      <c r="BQ882" s="7"/>
      <c r="BR882" s="7"/>
      <c r="BS882" s="7"/>
      <c r="BT882" s="7"/>
      <c r="BU882" s="7"/>
      <c r="BV882" s="7"/>
      <c r="BW882" s="7"/>
      <c r="BX882" s="7"/>
      <c r="BY882" s="7"/>
    </row>
    <row r="883" spans="1:77"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c r="BF883" s="7"/>
      <c r="BG883" s="7"/>
      <c r="BH883" s="7"/>
      <c r="BI883" s="7"/>
      <c r="BJ883" s="7"/>
      <c r="BK883" s="7"/>
      <c r="BL883" s="7"/>
      <c r="BM883" s="7"/>
      <c r="BN883" s="7"/>
      <c r="BO883" s="7"/>
      <c r="BP883" s="7"/>
      <c r="BQ883" s="7"/>
      <c r="BR883" s="7"/>
      <c r="BS883" s="7"/>
      <c r="BT883" s="7"/>
      <c r="BU883" s="7"/>
      <c r="BV883" s="7"/>
      <c r="BW883" s="7"/>
      <c r="BX883" s="7"/>
      <c r="BY883" s="7"/>
    </row>
    <row r="884" spans="1:77"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c r="BF884" s="7"/>
      <c r="BG884" s="7"/>
      <c r="BH884" s="7"/>
      <c r="BI884" s="7"/>
      <c r="BJ884" s="7"/>
      <c r="BK884" s="7"/>
      <c r="BL884" s="7"/>
      <c r="BM884" s="7"/>
      <c r="BN884" s="7"/>
      <c r="BO884" s="7"/>
      <c r="BP884" s="7"/>
      <c r="BQ884" s="7"/>
      <c r="BR884" s="7"/>
      <c r="BS884" s="7"/>
      <c r="BT884" s="7"/>
      <c r="BU884" s="7"/>
      <c r="BV884" s="7"/>
      <c r="BW884" s="7"/>
      <c r="BX884" s="7"/>
      <c r="BY884" s="7"/>
    </row>
    <row r="885" spans="1:77"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c r="BF885" s="7"/>
      <c r="BG885" s="7"/>
      <c r="BH885" s="7"/>
      <c r="BI885" s="7"/>
      <c r="BJ885" s="7"/>
      <c r="BK885" s="7"/>
      <c r="BL885" s="7"/>
      <c r="BM885" s="7"/>
      <c r="BN885" s="7"/>
      <c r="BO885" s="7"/>
      <c r="BP885" s="7"/>
      <c r="BQ885" s="7"/>
      <c r="BR885" s="7"/>
      <c r="BS885" s="7"/>
      <c r="BT885" s="7"/>
      <c r="BU885" s="7"/>
      <c r="BV885" s="7"/>
      <c r="BW885" s="7"/>
      <c r="BX885" s="7"/>
      <c r="BY885" s="7"/>
    </row>
    <row r="886" spans="1:77"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c r="BF886" s="7"/>
      <c r="BG886" s="7"/>
      <c r="BH886" s="7"/>
      <c r="BI886" s="7"/>
      <c r="BJ886" s="7"/>
      <c r="BK886" s="7"/>
      <c r="BL886" s="7"/>
      <c r="BM886" s="7"/>
      <c r="BN886" s="7"/>
      <c r="BO886" s="7"/>
      <c r="BP886" s="7"/>
      <c r="BQ886" s="7"/>
      <c r="BR886" s="7"/>
      <c r="BS886" s="7"/>
      <c r="BT886" s="7"/>
      <c r="BU886" s="7"/>
      <c r="BV886" s="7"/>
      <c r="BW886" s="7"/>
      <c r="BX886" s="7"/>
      <c r="BY886" s="7"/>
    </row>
    <row r="887" spans="1:77"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c r="BF887" s="7"/>
      <c r="BG887" s="7"/>
      <c r="BH887" s="7"/>
      <c r="BI887" s="7"/>
      <c r="BJ887" s="7"/>
      <c r="BK887" s="7"/>
      <c r="BL887" s="7"/>
      <c r="BM887" s="7"/>
      <c r="BN887" s="7"/>
      <c r="BO887" s="7"/>
      <c r="BP887" s="7"/>
      <c r="BQ887" s="7"/>
      <c r="BR887" s="7"/>
      <c r="BS887" s="7"/>
      <c r="BT887" s="7"/>
      <c r="BU887" s="7"/>
      <c r="BV887" s="7"/>
      <c r="BW887" s="7"/>
      <c r="BX887" s="7"/>
      <c r="BY887" s="7"/>
    </row>
    <row r="888" spans="1:77"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c r="BF888" s="7"/>
      <c r="BG888" s="7"/>
      <c r="BH888" s="7"/>
      <c r="BI888" s="7"/>
      <c r="BJ888" s="7"/>
      <c r="BK888" s="7"/>
      <c r="BL888" s="7"/>
      <c r="BM888" s="7"/>
      <c r="BN888" s="7"/>
      <c r="BO888" s="7"/>
      <c r="BP888" s="7"/>
      <c r="BQ888" s="7"/>
      <c r="BR888" s="7"/>
      <c r="BS888" s="7"/>
      <c r="BT888" s="7"/>
      <c r="BU888" s="7"/>
      <c r="BV888" s="7"/>
      <c r="BW888" s="7"/>
      <c r="BX888" s="7"/>
      <c r="BY888" s="7"/>
    </row>
    <row r="889" spans="1:77"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c r="BF889" s="7"/>
      <c r="BG889" s="7"/>
      <c r="BH889" s="7"/>
      <c r="BI889" s="7"/>
      <c r="BJ889" s="7"/>
      <c r="BK889" s="7"/>
      <c r="BL889" s="7"/>
      <c r="BM889" s="7"/>
      <c r="BN889" s="7"/>
      <c r="BO889" s="7"/>
      <c r="BP889" s="7"/>
      <c r="BQ889" s="7"/>
      <c r="BR889" s="7"/>
      <c r="BS889" s="7"/>
      <c r="BT889" s="7"/>
      <c r="BU889" s="7"/>
      <c r="BV889" s="7"/>
      <c r="BW889" s="7"/>
      <c r="BX889" s="7"/>
      <c r="BY889" s="7"/>
    </row>
    <row r="890" spans="1:77"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c r="BF890" s="7"/>
      <c r="BG890" s="7"/>
      <c r="BH890" s="7"/>
      <c r="BI890" s="7"/>
      <c r="BJ890" s="7"/>
      <c r="BK890" s="7"/>
      <c r="BL890" s="7"/>
      <c r="BM890" s="7"/>
      <c r="BN890" s="7"/>
      <c r="BO890" s="7"/>
      <c r="BP890" s="7"/>
      <c r="BQ890" s="7"/>
      <c r="BR890" s="7"/>
      <c r="BS890" s="7"/>
      <c r="BT890" s="7"/>
      <c r="BU890" s="7"/>
      <c r="BV890" s="7"/>
      <c r="BW890" s="7"/>
      <c r="BX890" s="7"/>
      <c r="BY890" s="7"/>
    </row>
    <row r="891" spans="1:77"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c r="BF891" s="7"/>
      <c r="BG891" s="7"/>
      <c r="BH891" s="7"/>
      <c r="BI891" s="7"/>
      <c r="BJ891" s="7"/>
      <c r="BK891" s="7"/>
      <c r="BL891" s="7"/>
      <c r="BM891" s="7"/>
      <c r="BN891" s="7"/>
      <c r="BO891" s="7"/>
      <c r="BP891" s="7"/>
      <c r="BQ891" s="7"/>
      <c r="BR891" s="7"/>
      <c r="BS891" s="7"/>
      <c r="BT891" s="7"/>
      <c r="BU891" s="7"/>
      <c r="BV891" s="7"/>
      <c r="BW891" s="7"/>
      <c r="BX891" s="7"/>
      <c r="BY891" s="7"/>
    </row>
    <row r="892" spans="1:77"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c r="BF892" s="7"/>
      <c r="BG892" s="7"/>
      <c r="BH892" s="7"/>
      <c r="BI892" s="7"/>
      <c r="BJ892" s="7"/>
      <c r="BK892" s="7"/>
      <c r="BL892" s="7"/>
      <c r="BM892" s="7"/>
      <c r="BN892" s="7"/>
      <c r="BO892" s="7"/>
      <c r="BP892" s="7"/>
      <c r="BQ892" s="7"/>
      <c r="BR892" s="7"/>
      <c r="BS892" s="7"/>
      <c r="BT892" s="7"/>
      <c r="BU892" s="7"/>
      <c r="BV892" s="7"/>
      <c r="BW892" s="7"/>
      <c r="BX892" s="7"/>
      <c r="BY892" s="7"/>
    </row>
    <row r="893" spans="1:77"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c r="BF893" s="7"/>
      <c r="BG893" s="7"/>
      <c r="BH893" s="7"/>
      <c r="BI893" s="7"/>
      <c r="BJ893" s="7"/>
      <c r="BK893" s="7"/>
      <c r="BL893" s="7"/>
      <c r="BM893" s="7"/>
      <c r="BN893" s="7"/>
      <c r="BO893" s="7"/>
      <c r="BP893" s="7"/>
      <c r="BQ893" s="7"/>
      <c r="BR893" s="7"/>
      <c r="BS893" s="7"/>
      <c r="BT893" s="7"/>
      <c r="BU893" s="7"/>
      <c r="BV893" s="7"/>
      <c r="BW893" s="7"/>
      <c r="BX893" s="7"/>
      <c r="BY893" s="7"/>
    </row>
    <row r="894" spans="1:77"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c r="BF894" s="7"/>
      <c r="BG894" s="7"/>
      <c r="BH894" s="7"/>
      <c r="BI894" s="7"/>
      <c r="BJ894" s="7"/>
      <c r="BK894" s="7"/>
      <c r="BL894" s="7"/>
      <c r="BM894" s="7"/>
      <c r="BN894" s="7"/>
      <c r="BO894" s="7"/>
      <c r="BP894" s="7"/>
      <c r="BQ894" s="7"/>
      <c r="BR894" s="7"/>
      <c r="BS894" s="7"/>
      <c r="BT894" s="7"/>
      <c r="BU894" s="7"/>
      <c r="BV894" s="7"/>
      <c r="BW894" s="7"/>
      <c r="BX894" s="7"/>
      <c r="BY894" s="7"/>
    </row>
    <row r="895" spans="1:77"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c r="BF895" s="7"/>
      <c r="BG895" s="7"/>
      <c r="BH895" s="7"/>
      <c r="BI895" s="7"/>
      <c r="BJ895" s="7"/>
      <c r="BK895" s="7"/>
      <c r="BL895" s="7"/>
      <c r="BM895" s="7"/>
      <c r="BN895" s="7"/>
      <c r="BO895" s="7"/>
      <c r="BP895" s="7"/>
      <c r="BQ895" s="7"/>
      <c r="BR895" s="7"/>
      <c r="BS895" s="7"/>
      <c r="BT895" s="7"/>
      <c r="BU895" s="7"/>
      <c r="BV895" s="7"/>
      <c r="BW895" s="7"/>
      <c r="BX895" s="7"/>
      <c r="BY895" s="7"/>
    </row>
    <row r="896" spans="1:77"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c r="BF896" s="7"/>
      <c r="BG896" s="7"/>
      <c r="BH896" s="7"/>
      <c r="BI896" s="7"/>
      <c r="BJ896" s="7"/>
      <c r="BK896" s="7"/>
      <c r="BL896" s="7"/>
      <c r="BM896" s="7"/>
      <c r="BN896" s="7"/>
      <c r="BO896" s="7"/>
      <c r="BP896" s="7"/>
      <c r="BQ896" s="7"/>
      <c r="BR896" s="7"/>
      <c r="BS896" s="7"/>
      <c r="BT896" s="7"/>
      <c r="BU896" s="7"/>
      <c r="BV896" s="7"/>
      <c r="BW896" s="7"/>
      <c r="BX896" s="7"/>
      <c r="BY896" s="7"/>
    </row>
    <row r="897" spans="1:77"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c r="BF897" s="7"/>
      <c r="BG897" s="7"/>
      <c r="BH897" s="7"/>
      <c r="BI897" s="7"/>
      <c r="BJ897" s="7"/>
      <c r="BK897" s="7"/>
      <c r="BL897" s="7"/>
      <c r="BM897" s="7"/>
      <c r="BN897" s="7"/>
      <c r="BO897" s="7"/>
      <c r="BP897" s="7"/>
      <c r="BQ897" s="7"/>
      <c r="BR897" s="7"/>
      <c r="BS897" s="7"/>
      <c r="BT897" s="7"/>
      <c r="BU897" s="7"/>
      <c r="BV897" s="7"/>
      <c r="BW897" s="7"/>
      <c r="BX897" s="7"/>
      <c r="BY897" s="7"/>
    </row>
    <row r="898" spans="1:77"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c r="BF898" s="7"/>
      <c r="BG898" s="7"/>
      <c r="BH898" s="7"/>
      <c r="BI898" s="7"/>
      <c r="BJ898" s="7"/>
      <c r="BK898" s="7"/>
      <c r="BL898" s="7"/>
      <c r="BM898" s="7"/>
      <c r="BN898" s="7"/>
      <c r="BO898" s="7"/>
      <c r="BP898" s="7"/>
      <c r="BQ898" s="7"/>
      <c r="BR898" s="7"/>
      <c r="BS898" s="7"/>
      <c r="BT898" s="7"/>
      <c r="BU898" s="7"/>
      <c r="BV898" s="7"/>
      <c r="BW898" s="7"/>
      <c r="BX898" s="7"/>
      <c r="BY898" s="7"/>
    </row>
    <row r="899" spans="1:77"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c r="BF899" s="7"/>
      <c r="BG899" s="7"/>
      <c r="BH899" s="7"/>
      <c r="BI899" s="7"/>
      <c r="BJ899" s="7"/>
      <c r="BK899" s="7"/>
      <c r="BL899" s="7"/>
      <c r="BM899" s="7"/>
      <c r="BN899" s="7"/>
      <c r="BO899" s="7"/>
      <c r="BP899" s="7"/>
      <c r="BQ899" s="7"/>
      <c r="BR899" s="7"/>
      <c r="BS899" s="7"/>
      <c r="BT899" s="7"/>
      <c r="BU899" s="7"/>
      <c r="BV899" s="7"/>
      <c r="BW899" s="7"/>
      <c r="BX899" s="7"/>
      <c r="BY899" s="7"/>
    </row>
    <row r="900" spans="1:77"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c r="BF900" s="7"/>
      <c r="BG900" s="7"/>
      <c r="BH900" s="7"/>
      <c r="BI900" s="7"/>
      <c r="BJ900" s="7"/>
      <c r="BK900" s="7"/>
      <c r="BL900" s="7"/>
      <c r="BM900" s="7"/>
      <c r="BN900" s="7"/>
      <c r="BO900" s="7"/>
      <c r="BP900" s="7"/>
      <c r="BQ900" s="7"/>
      <c r="BR900" s="7"/>
      <c r="BS900" s="7"/>
      <c r="BT900" s="7"/>
      <c r="BU900" s="7"/>
      <c r="BV900" s="7"/>
      <c r="BW900" s="7"/>
      <c r="BX900" s="7"/>
      <c r="BY900" s="7"/>
    </row>
    <row r="901" spans="1:77"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c r="BF901" s="7"/>
      <c r="BG901" s="7"/>
      <c r="BH901" s="7"/>
      <c r="BI901" s="7"/>
      <c r="BJ901" s="7"/>
      <c r="BK901" s="7"/>
      <c r="BL901" s="7"/>
      <c r="BM901" s="7"/>
      <c r="BN901" s="7"/>
      <c r="BO901" s="7"/>
      <c r="BP901" s="7"/>
      <c r="BQ901" s="7"/>
      <c r="BR901" s="7"/>
      <c r="BS901" s="7"/>
      <c r="BT901" s="7"/>
      <c r="BU901" s="7"/>
      <c r="BV901" s="7"/>
      <c r="BW901" s="7"/>
      <c r="BX901" s="7"/>
      <c r="BY901" s="7"/>
    </row>
    <row r="902" spans="1:77"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c r="BF902" s="7"/>
      <c r="BG902" s="7"/>
      <c r="BH902" s="7"/>
      <c r="BI902" s="7"/>
      <c r="BJ902" s="7"/>
      <c r="BK902" s="7"/>
      <c r="BL902" s="7"/>
      <c r="BM902" s="7"/>
      <c r="BN902" s="7"/>
      <c r="BO902" s="7"/>
      <c r="BP902" s="7"/>
      <c r="BQ902" s="7"/>
      <c r="BR902" s="7"/>
      <c r="BS902" s="7"/>
      <c r="BT902" s="7"/>
      <c r="BU902" s="7"/>
      <c r="BV902" s="7"/>
      <c r="BW902" s="7"/>
      <c r="BX902" s="7"/>
      <c r="BY902" s="7"/>
    </row>
    <row r="903" spans="1:77"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c r="BF903" s="7"/>
      <c r="BG903" s="7"/>
      <c r="BH903" s="7"/>
      <c r="BI903" s="7"/>
      <c r="BJ903" s="7"/>
      <c r="BK903" s="7"/>
      <c r="BL903" s="7"/>
      <c r="BM903" s="7"/>
      <c r="BN903" s="7"/>
      <c r="BO903" s="7"/>
      <c r="BP903" s="7"/>
      <c r="BQ903" s="7"/>
      <c r="BR903" s="7"/>
      <c r="BS903" s="7"/>
      <c r="BT903" s="7"/>
      <c r="BU903" s="7"/>
      <c r="BV903" s="7"/>
      <c r="BW903" s="7"/>
      <c r="BX903" s="7"/>
      <c r="BY903" s="7"/>
    </row>
    <row r="904" spans="1:77"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c r="BF904" s="7"/>
      <c r="BG904" s="7"/>
      <c r="BH904" s="7"/>
      <c r="BI904" s="7"/>
      <c r="BJ904" s="7"/>
      <c r="BK904" s="7"/>
      <c r="BL904" s="7"/>
      <c r="BM904" s="7"/>
      <c r="BN904" s="7"/>
      <c r="BO904" s="7"/>
      <c r="BP904" s="7"/>
      <c r="BQ904" s="7"/>
      <c r="BR904" s="7"/>
      <c r="BS904" s="7"/>
      <c r="BT904" s="7"/>
      <c r="BU904" s="7"/>
      <c r="BV904" s="7"/>
      <c r="BW904" s="7"/>
      <c r="BX904" s="7"/>
      <c r="BY904" s="7"/>
    </row>
    <row r="905" spans="1:77"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c r="BF905" s="7"/>
      <c r="BG905" s="7"/>
      <c r="BH905" s="7"/>
      <c r="BI905" s="7"/>
      <c r="BJ905" s="7"/>
      <c r="BK905" s="7"/>
      <c r="BL905" s="7"/>
      <c r="BM905" s="7"/>
      <c r="BN905" s="7"/>
      <c r="BO905" s="7"/>
      <c r="BP905" s="7"/>
      <c r="BQ905" s="7"/>
      <c r="BR905" s="7"/>
      <c r="BS905" s="7"/>
      <c r="BT905" s="7"/>
      <c r="BU905" s="7"/>
      <c r="BV905" s="7"/>
      <c r="BW905" s="7"/>
      <c r="BX905" s="7"/>
      <c r="BY905" s="7"/>
    </row>
    <row r="906" spans="1:77"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c r="BF906" s="7"/>
      <c r="BG906" s="7"/>
      <c r="BH906" s="7"/>
      <c r="BI906" s="7"/>
      <c r="BJ906" s="7"/>
      <c r="BK906" s="7"/>
      <c r="BL906" s="7"/>
      <c r="BM906" s="7"/>
      <c r="BN906" s="7"/>
      <c r="BO906" s="7"/>
      <c r="BP906" s="7"/>
      <c r="BQ906" s="7"/>
      <c r="BR906" s="7"/>
      <c r="BS906" s="7"/>
      <c r="BT906" s="7"/>
      <c r="BU906" s="7"/>
      <c r="BV906" s="7"/>
      <c r="BW906" s="7"/>
      <c r="BX906" s="7"/>
      <c r="BY906" s="7"/>
    </row>
    <row r="907" spans="1:77"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c r="BF907" s="7"/>
      <c r="BG907" s="7"/>
      <c r="BH907" s="7"/>
      <c r="BI907" s="7"/>
      <c r="BJ907" s="7"/>
      <c r="BK907" s="7"/>
      <c r="BL907" s="7"/>
      <c r="BM907" s="7"/>
      <c r="BN907" s="7"/>
      <c r="BO907" s="7"/>
      <c r="BP907" s="7"/>
      <c r="BQ907" s="7"/>
      <c r="BR907" s="7"/>
      <c r="BS907" s="7"/>
      <c r="BT907" s="7"/>
      <c r="BU907" s="7"/>
      <c r="BV907" s="7"/>
      <c r="BW907" s="7"/>
      <c r="BX907" s="7"/>
      <c r="BY907" s="7"/>
    </row>
    <row r="908" spans="1:77"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c r="BF908" s="7"/>
      <c r="BG908" s="7"/>
      <c r="BH908" s="7"/>
      <c r="BI908" s="7"/>
      <c r="BJ908" s="7"/>
      <c r="BK908" s="7"/>
      <c r="BL908" s="7"/>
      <c r="BM908" s="7"/>
      <c r="BN908" s="7"/>
      <c r="BO908" s="7"/>
      <c r="BP908" s="7"/>
      <c r="BQ908" s="7"/>
      <c r="BR908" s="7"/>
      <c r="BS908" s="7"/>
      <c r="BT908" s="7"/>
      <c r="BU908" s="7"/>
      <c r="BV908" s="7"/>
      <c r="BW908" s="7"/>
      <c r="BX908" s="7"/>
      <c r="BY908" s="7"/>
    </row>
    <row r="909" spans="1:77"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c r="BF909" s="7"/>
      <c r="BG909" s="7"/>
      <c r="BH909" s="7"/>
      <c r="BI909" s="7"/>
      <c r="BJ909" s="7"/>
      <c r="BK909" s="7"/>
      <c r="BL909" s="7"/>
      <c r="BM909" s="7"/>
      <c r="BN909" s="7"/>
      <c r="BO909" s="7"/>
      <c r="BP909" s="7"/>
      <c r="BQ909" s="7"/>
      <c r="BR909" s="7"/>
      <c r="BS909" s="7"/>
      <c r="BT909" s="7"/>
      <c r="BU909" s="7"/>
      <c r="BV909" s="7"/>
      <c r="BW909" s="7"/>
      <c r="BX909" s="7"/>
      <c r="BY909" s="7"/>
    </row>
    <row r="910" spans="1:77"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c r="BF910" s="7"/>
      <c r="BG910" s="7"/>
      <c r="BH910" s="7"/>
      <c r="BI910" s="7"/>
      <c r="BJ910" s="7"/>
      <c r="BK910" s="7"/>
      <c r="BL910" s="7"/>
      <c r="BM910" s="7"/>
      <c r="BN910" s="7"/>
      <c r="BO910" s="7"/>
      <c r="BP910" s="7"/>
      <c r="BQ910" s="7"/>
      <c r="BR910" s="7"/>
      <c r="BS910" s="7"/>
      <c r="BT910" s="7"/>
      <c r="BU910" s="7"/>
      <c r="BV910" s="7"/>
      <c r="BW910" s="7"/>
      <c r="BX910" s="7"/>
      <c r="BY910" s="7"/>
    </row>
    <row r="911" spans="1:77"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c r="BF911" s="7"/>
      <c r="BG911" s="7"/>
      <c r="BH911" s="7"/>
      <c r="BI911" s="7"/>
      <c r="BJ911" s="7"/>
      <c r="BK911" s="7"/>
      <c r="BL911" s="7"/>
      <c r="BM911" s="7"/>
      <c r="BN911" s="7"/>
      <c r="BO911" s="7"/>
      <c r="BP911" s="7"/>
      <c r="BQ911" s="7"/>
      <c r="BR911" s="7"/>
      <c r="BS911" s="7"/>
      <c r="BT911" s="7"/>
      <c r="BU911" s="7"/>
      <c r="BV911" s="7"/>
      <c r="BW911" s="7"/>
      <c r="BX911" s="7"/>
      <c r="BY911" s="7"/>
    </row>
    <row r="912" spans="1:77"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c r="BF912" s="7"/>
      <c r="BG912" s="7"/>
      <c r="BH912" s="7"/>
      <c r="BI912" s="7"/>
      <c r="BJ912" s="7"/>
      <c r="BK912" s="7"/>
      <c r="BL912" s="7"/>
      <c r="BM912" s="7"/>
      <c r="BN912" s="7"/>
      <c r="BO912" s="7"/>
      <c r="BP912" s="7"/>
      <c r="BQ912" s="7"/>
      <c r="BR912" s="7"/>
      <c r="BS912" s="7"/>
      <c r="BT912" s="7"/>
      <c r="BU912" s="7"/>
      <c r="BV912" s="7"/>
      <c r="BW912" s="7"/>
      <c r="BX912" s="7"/>
      <c r="BY912" s="7"/>
    </row>
    <row r="913" spans="1:77"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c r="BF913" s="7"/>
      <c r="BG913" s="7"/>
      <c r="BH913" s="7"/>
      <c r="BI913" s="7"/>
      <c r="BJ913" s="7"/>
      <c r="BK913" s="7"/>
      <c r="BL913" s="7"/>
      <c r="BM913" s="7"/>
      <c r="BN913" s="7"/>
      <c r="BO913" s="7"/>
      <c r="BP913" s="7"/>
      <c r="BQ913" s="7"/>
      <c r="BR913" s="7"/>
      <c r="BS913" s="7"/>
      <c r="BT913" s="7"/>
      <c r="BU913" s="7"/>
      <c r="BV913" s="7"/>
      <c r="BW913" s="7"/>
      <c r="BX913" s="7"/>
      <c r="BY913" s="7"/>
    </row>
    <row r="914" spans="1:77"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c r="BF914" s="7"/>
      <c r="BG914" s="7"/>
      <c r="BH914" s="7"/>
      <c r="BI914" s="7"/>
      <c r="BJ914" s="7"/>
      <c r="BK914" s="7"/>
      <c r="BL914" s="7"/>
      <c r="BM914" s="7"/>
      <c r="BN914" s="7"/>
      <c r="BO914" s="7"/>
      <c r="BP914" s="7"/>
      <c r="BQ914" s="7"/>
      <c r="BR914" s="7"/>
      <c r="BS914" s="7"/>
      <c r="BT914" s="7"/>
      <c r="BU914" s="7"/>
      <c r="BV914" s="7"/>
      <c r="BW914" s="7"/>
      <c r="BX914" s="7"/>
      <c r="BY914" s="7"/>
    </row>
    <row r="915" spans="1:77"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c r="BF915" s="7"/>
      <c r="BG915" s="7"/>
      <c r="BH915" s="7"/>
      <c r="BI915" s="7"/>
      <c r="BJ915" s="7"/>
      <c r="BK915" s="7"/>
      <c r="BL915" s="7"/>
      <c r="BM915" s="7"/>
      <c r="BN915" s="7"/>
      <c r="BO915" s="7"/>
      <c r="BP915" s="7"/>
      <c r="BQ915" s="7"/>
      <c r="BR915" s="7"/>
      <c r="BS915" s="7"/>
      <c r="BT915" s="7"/>
      <c r="BU915" s="7"/>
      <c r="BV915" s="7"/>
      <c r="BW915" s="7"/>
      <c r="BX915" s="7"/>
      <c r="BY915" s="7"/>
    </row>
    <row r="916" spans="1:77"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c r="BF916" s="7"/>
      <c r="BG916" s="7"/>
      <c r="BH916" s="7"/>
      <c r="BI916" s="7"/>
      <c r="BJ916" s="7"/>
      <c r="BK916" s="7"/>
      <c r="BL916" s="7"/>
      <c r="BM916" s="7"/>
      <c r="BN916" s="7"/>
      <c r="BO916" s="7"/>
      <c r="BP916" s="7"/>
      <c r="BQ916" s="7"/>
      <c r="BR916" s="7"/>
      <c r="BS916" s="7"/>
      <c r="BT916" s="7"/>
      <c r="BU916" s="7"/>
      <c r="BV916" s="7"/>
      <c r="BW916" s="7"/>
      <c r="BX916" s="7"/>
      <c r="BY916" s="7"/>
    </row>
    <row r="917" spans="1:77"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c r="BF917" s="7"/>
      <c r="BG917" s="7"/>
      <c r="BH917" s="7"/>
      <c r="BI917" s="7"/>
      <c r="BJ917" s="7"/>
      <c r="BK917" s="7"/>
      <c r="BL917" s="7"/>
      <c r="BM917" s="7"/>
      <c r="BN917" s="7"/>
      <c r="BO917" s="7"/>
      <c r="BP917" s="7"/>
      <c r="BQ917" s="7"/>
      <c r="BR917" s="7"/>
      <c r="BS917" s="7"/>
      <c r="BT917" s="7"/>
      <c r="BU917" s="7"/>
      <c r="BV917" s="7"/>
      <c r="BW917" s="7"/>
      <c r="BX917" s="7"/>
      <c r="BY917" s="7"/>
    </row>
    <row r="918" spans="1:77"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c r="BF918" s="7"/>
      <c r="BG918" s="7"/>
      <c r="BH918" s="7"/>
      <c r="BI918" s="7"/>
      <c r="BJ918" s="7"/>
      <c r="BK918" s="7"/>
      <c r="BL918" s="7"/>
      <c r="BM918" s="7"/>
      <c r="BN918" s="7"/>
      <c r="BO918" s="7"/>
      <c r="BP918" s="7"/>
      <c r="BQ918" s="7"/>
      <c r="BR918" s="7"/>
      <c r="BS918" s="7"/>
      <c r="BT918" s="7"/>
      <c r="BU918" s="7"/>
      <c r="BV918" s="7"/>
      <c r="BW918" s="7"/>
      <c r="BX918" s="7"/>
      <c r="BY918" s="7"/>
    </row>
    <row r="919" spans="1:77"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c r="BF919" s="7"/>
      <c r="BG919" s="7"/>
      <c r="BH919" s="7"/>
      <c r="BI919" s="7"/>
      <c r="BJ919" s="7"/>
      <c r="BK919" s="7"/>
      <c r="BL919" s="7"/>
      <c r="BM919" s="7"/>
      <c r="BN919" s="7"/>
      <c r="BO919" s="7"/>
      <c r="BP919" s="7"/>
      <c r="BQ919" s="7"/>
      <c r="BR919" s="7"/>
      <c r="BS919" s="7"/>
      <c r="BT919" s="7"/>
      <c r="BU919" s="7"/>
      <c r="BV919" s="7"/>
      <c r="BW919" s="7"/>
      <c r="BX919" s="7"/>
      <c r="BY919" s="7"/>
    </row>
    <row r="920" spans="1:77"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c r="BF920" s="7"/>
      <c r="BG920" s="7"/>
      <c r="BH920" s="7"/>
      <c r="BI920" s="7"/>
      <c r="BJ920" s="7"/>
      <c r="BK920" s="7"/>
      <c r="BL920" s="7"/>
      <c r="BM920" s="7"/>
      <c r="BN920" s="7"/>
      <c r="BO920" s="7"/>
      <c r="BP920" s="7"/>
      <c r="BQ920" s="7"/>
      <c r="BR920" s="7"/>
      <c r="BS920" s="7"/>
      <c r="BT920" s="7"/>
      <c r="BU920" s="7"/>
      <c r="BV920" s="7"/>
      <c r="BW920" s="7"/>
      <c r="BX920" s="7"/>
      <c r="BY920" s="7"/>
    </row>
    <row r="921" spans="1:77"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c r="BF921" s="7"/>
      <c r="BG921" s="7"/>
      <c r="BH921" s="7"/>
      <c r="BI921" s="7"/>
      <c r="BJ921" s="7"/>
      <c r="BK921" s="7"/>
      <c r="BL921" s="7"/>
      <c r="BM921" s="7"/>
      <c r="BN921" s="7"/>
      <c r="BO921" s="7"/>
      <c r="BP921" s="7"/>
      <c r="BQ921" s="7"/>
      <c r="BR921" s="7"/>
      <c r="BS921" s="7"/>
      <c r="BT921" s="7"/>
      <c r="BU921" s="7"/>
      <c r="BV921" s="7"/>
      <c r="BW921" s="7"/>
      <c r="BX921" s="7"/>
      <c r="BY921" s="7"/>
    </row>
    <row r="922" spans="1:77"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c r="BF922" s="7"/>
      <c r="BG922" s="7"/>
      <c r="BH922" s="7"/>
      <c r="BI922" s="7"/>
      <c r="BJ922" s="7"/>
      <c r="BK922" s="7"/>
      <c r="BL922" s="7"/>
      <c r="BM922" s="7"/>
      <c r="BN922" s="7"/>
      <c r="BO922" s="7"/>
      <c r="BP922" s="7"/>
      <c r="BQ922" s="7"/>
      <c r="BR922" s="7"/>
      <c r="BS922" s="7"/>
      <c r="BT922" s="7"/>
      <c r="BU922" s="7"/>
      <c r="BV922" s="7"/>
      <c r="BW922" s="7"/>
      <c r="BX922" s="7"/>
      <c r="BY922" s="7"/>
    </row>
    <row r="923" spans="1:77"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c r="BF923" s="7"/>
      <c r="BG923" s="7"/>
      <c r="BH923" s="7"/>
      <c r="BI923" s="7"/>
      <c r="BJ923" s="7"/>
      <c r="BK923" s="7"/>
      <c r="BL923" s="7"/>
      <c r="BM923" s="7"/>
      <c r="BN923" s="7"/>
      <c r="BO923" s="7"/>
      <c r="BP923" s="7"/>
      <c r="BQ923" s="7"/>
      <c r="BR923" s="7"/>
      <c r="BS923" s="7"/>
      <c r="BT923" s="7"/>
      <c r="BU923" s="7"/>
      <c r="BV923" s="7"/>
      <c r="BW923" s="7"/>
      <c r="BX923" s="7"/>
      <c r="BY923" s="7"/>
    </row>
    <row r="924" spans="1:77"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c r="BF924" s="7"/>
      <c r="BG924" s="7"/>
      <c r="BH924" s="7"/>
      <c r="BI924" s="7"/>
      <c r="BJ924" s="7"/>
      <c r="BK924" s="7"/>
      <c r="BL924" s="7"/>
      <c r="BM924" s="7"/>
      <c r="BN924" s="7"/>
      <c r="BO924" s="7"/>
      <c r="BP924" s="7"/>
      <c r="BQ924" s="7"/>
      <c r="BR924" s="7"/>
      <c r="BS924" s="7"/>
      <c r="BT924" s="7"/>
      <c r="BU924" s="7"/>
      <c r="BV924" s="7"/>
      <c r="BW924" s="7"/>
      <c r="BX924" s="7"/>
      <c r="BY924" s="7"/>
    </row>
    <row r="925" spans="1:77"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c r="BF925" s="7"/>
      <c r="BG925" s="7"/>
      <c r="BH925" s="7"/>
      <c r="BI925" s="7"/>
      <c r="BJ925" s="7"/>
      <c r="BK925" s="7"/>
      <c r="BL925" s="7"/>
      <c r="BM925" s="7"/>
      <c r="BN925" s="7"/>
      <c r="BO925" s="7"/>
      <c r="BP925" s="7"/>
      <c r="BQ925" s="7"/>
      <c r="BR925" s="7"/>
      <c r="BS925" s="7"/>
      <c r="BT925" s="7"/>
      <c r="BU925" s="7"/>
      <c r="BV925" s="7"/>
      <c r="BW925" s="7"/>
      <c r="BX925" s="7"/>
      <c r="BY925" s="7"/>
    </row>
    <row r="926" spans="1:77"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c r="BF926" s="7"/>
      <c r="BG926" s="7"/>
      <c r="BH926" s="7"/>
      <c r="BI926" s="7"/>
      <c r="BJ926" s="7"/>
      <c r="BK926" s="7"/>
      <c r="BL926" s="7"/>
      <c r="BM926" s="7"/>
      <c r="BN926" s="7"/>
      <c r="BO926" s="7"/>
      <c r="BP926" s="7"/>
      <c r="BQ926" s="7"/>
      <c r="BR926" s="7"/>
      <c r="BS926" s="7"/>
      <c r="BT926" s="7"/>
      <c r="BU926" s="7"/>
      <c r="BV926" s="7"/>
      <c r="BW926" s="7"/>
      <c r="BX926" s="7"/>
      <c r="BY926" s="7"/>
    </row>
    <row r="927" spans="1:77"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c r="BF927" s="7"/>
      <c r="BG927" s="7"/>
      <c r="BH927" s="7"/>
      <c r="BI927" s="7"/>
      <c r="BJ927" s="7"/>
      <c r="BK927" s="7"/>
      <c r="BL927" s="7"/>
      <c r="BM927" s="7"/>
      <c r="BN927" s="7"/>
      <c r="BO927" s="7"/>
      <c r="BP927" s="7"/>
      <c r="BQ927" s="7"/>
      <c r="BR927" s="7"/>
      <c r="BS927" s="7"/>
      <c r="BT927" s="7"/>
      <c r="BU927" s="7"/>
      <c r="BV927" s="7"/>
      <c r="BW927" s="7"/>
      <c r="BX927" s="7"/>
      <c r="BY927" s="7"/>
    </row>
    <row r="928" spans="1:77"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c r="BF928" s="7"/>
      <c r="BG928" s="7"/>
      <c r="BH928" s="7"/>
      <c r="BI928" s="7"/>
      <c r="BJ928" s="7"/>
      <c r="BK928" s="7"/>
      <c r="BL928" s="7"/>
      <c r="BM928" s="7"/>
      <c r="BN928" s="7"/>
      <c r="BO928" s="7"/>
      <c r="BP928" s="7"/>
      <c r="BQ928" s="7"/>
      <c r="BR928" s="7"/>
      <c r="BS928" s="7"/>
      <c r="BT928" s="7"/>
      <c r="BU928" s="7"/>
      <c r="BV928" s="7"/>
      <c r="BW928" s="7"/>
      <c r="BX928" s="7"/>
      <c r="BY928" s="7"/>
    </row>
    <row r="929" spans="1:77"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c r="BF929" s="7"/>
      <c r="BG929" s="7"/>
      <c r="BH929" s="7"/>
      <c r="BI929" s="7"/>
      <c r="BJ929" s="7"/>
      <c r="BK929" s="7"/>
      <c r="BL929" s="7"/>
      <c r="BM929" s="7"/>
      <c r="BN929" s="7"/>
      <c r="BO929" s="7"/>
      <c r="BP929" s="7"/>
      <c r="BQ929" s="7"/>
      <c r="BR929" s="7"/>
      <c r="BS929" s="7"/>
      <c r="BT929" s="7"/>
      <c r="BU929" s="7"/>
      <c r="BV929" s="7"/>
      <c r="BW929" s="7"/>
      <c r="BX929" s="7"/>
      <c r="BY929" s="7"/>
    </row>
    <row r="930" spans="1:77"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c r="BF930" s="7"/>
      <c r="BG930" s="7"/>
      <c r="BH930" s="7"/>
      <c r="BI930" s="7"/>
      <c r="BJ930" s="7"/>
      <c r="BK930" s="7"/>
      <c r="BL930" s="7"/>
      <c r="BM930" s="7"/>
      <c r="BN930" s="7"/>
      <c r="BO930" s="7"/>
      <c r="BP930" s="7"/>
      <c r="BQ930" s="7"/>
      <c r="BR930" s="7"/>
      <c r="BS930" s="7"/>
      <c r="BT930" s="7"/>
      <c r="BU930" s="7"/>
      <c r="BV930" s="7"/>
      <c r="BW930" s="7"/>
      <c r="BX930" s="7"/>
      <c r="BY930" s="7"/>
    </row>
    <row r="931" spans="1:77"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c r="BF931" s="7"/>
      <c r="BG931" s="7"/>
      <c r="BH931" s="7"/>
      <c r="BI931" s="7"/>
      <c r="BJ931" s="7"/>
      <c r="BK931" s="7"/>
      <c r="BL931" s="7"/>
      <c r="BM931" s="7"/>
      <c r="BN931" s="7"/>
      <c r="BO931" s="7"/>
      <c r="BP931" s="7"/>
      <c r="BQ931" s="7"/>
      <c r="BR931" s="7"/>
      <c r="BS931" s="7"/>
      <c r="BT931" s="7"/>
      <c r="BU931" s="7"/>
      <c r="BV931" s="7"/>
      <c r="BW931" s="7"/>
      <c r="BX931" s="7"/>
      <c r="BY931" s="7"/>
    </row>
    <row r="932" spans="1:77"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c r="BF932" s="7"/>
      <c r="BG932" s="7"/>
      <c r="BH932" s="7"/>
      <c r="BI932" s="7"/>
      <c r="BJ932" s="7"/>
      <c r="BK932" s="7"/>
      <c r="BL932" s="7"/>
      <c r="BM932" s="7"/>
      <c r="BN932" s="7"/>
      <c r="BO932" s="7"/>
      <c r="BP932" s="7"/>
      <c r="BQ932" s="7"/>
      <c r="BR932" s="7"/>
      <c r="BS932" s="7"/>
      <c r="BT932" s="7"/>
      <c r="BU932" s="7"/>
      <c r="BV932" s="7"/>
      <c r="BW932" s="7"/>
      <c r="BX932" s="7"/>
      <c r="BY932" s="7"/>
    </row>
    <row r="933" spans="1:77"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c r="BF933" s="7"/>
      <c r="BG933" s="7"/>
      <c r="BH933" s="7"/>
      <c r="BI933" s="7"/>
      <c r="BJ933" s="7"/>
      <c r="BK933" s="7"/>
      <c r="BL933" s="7"/>
      <c r="BM933" s="7"/>
      <c r="BN933" s="7"/>
      <c r="BO933" s="7"/>
      <c r="BP933" s="7"/>
      <c r="BQ933" s="7"/>
      <c r="BR933" s="7"/>
      <c r="BS933" s="7"/>
      <c r="BT933" s="7"/>
      <c r="BU933" s="7"/>
      <c r="BV933" s="7"/>
      <c r="BW933" s="7"/>
      <c r="BX933" s="7"/>
      <c r="BY933" s="7"/>
    </row>
    <row r="934" spans="1:77"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c r="BF934" s="7"/>
      <c r="BG934" s="7"/>
      <c r="BH934" s="7"/>
      <c r="BI934" s="7"/>
      <c r="BJ934" s="7"/>
      <c r="BK934" s="7"/>
      <c r="BL934" s="7"/>
      <c r="BM934" s="7"/>
      <c r="BN934" s="7"/>
      <c r="BO934" s="7"/>
      <c r="BP934" s="7"/>
      <c r="BQ934" s="7"/>
      <c r="BR934" s="7"/>
      <c r="BS934" s="7"/>
      <c r="BT934" s="7"/>
      <c r="BU934" s="7"/>
      <c r="BV934" s="7"/>
      <c r="BW934" s="7"/>
      <c r="BX934" s="7"/>
      <c r="BY934" s="7"/>
    </row>
    <row r="935" spans="1:77"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c r="BF935" s="7"/>
      <c r="BG935" s="7"/>
      <c r="BH935" s="7"/>
      <c r="BI935" s="7"/>
      <c r="BJ935" s="7"/>
      <c r="BK935" s="7"/>
      <c r="BL935" s="7"/>
      <c r="BM935" s="7"/>
      <c r="BN935" s="7"/>
      <c r="BO935" s="7"/>
      <c r="BP935" s="7"/>
      <c r="BQ935" s="7"/>
      <c r="BR935" s="7"/>
      <c r="BS935" s="7"/>
      <c r="BT935" s="7"/>
      <c r="BU935" s="7"/>
      <c r="BV935" s="7"/>
      <c r="BW935" s="7"/>
      <c r="BX935" s="7"/>
      <c r="BY935" s="7"/>
    </row>
    <row r="936" spans="1:77"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c r="BF936" s="7"/>
      <c r="BG936" s="7"/>
      <c r="BH936" s="7"/>
      <c r="BI936" s="7"/>
      <c r="BJ936" s="7"/>
      <c r="BK936" s="7"/>
      <c r="BL936" s="7"/>
      <c r="BM936" s="7"/>
      <c r="BN936" s="7"/>
      <c r="BO936" s="7"/>
      <c r="BP936" s="7"/>
      <c r="BQ936" s="7"/>
      <c r="BR936" s="7"/>
      <c r="BS936" s="7"/>
      <c r="BT936" s="7"/>
      <c r="BU936" s="7"/>
      <c r="BV936" s="7"/>
      <c r="BW936" s="7"/>
      <c r="BX936" s="7"/>
      <c r="BY936" s="7"/>
    </row>
    <row r="937" spans="1:77"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c r="BF937" s="7"/>
      <c r="BG937" s="7"/>
      <c r="BH937" s="7"/>
      <c r="BI937" s="7"/>
      <c r="BJ937" s="7"/>
      <c r="BK937" s="7"/>
      <c r="BL937" s="7"/>
      <c r="BM937" s="7"/>
      <c r="BN937" s="7"/>
      <c r="BO937" s="7"/>
      <c r="BP937" s="7"/>
      <c r="BQ937" s="7"/>
      <c r="BR937" s="7"/>
      <c r="BS937" s="7"/>
      <c r="BT937" s="7"/>
      <c r="BU937" s="7"/>
      <c r="BV937" s="7"/>
      <c r="BW937" s="7"/>
      <c r="BX937" s="7"/>
      <c r="BY937" s="7"/>
    </row>
    <row r="938" spans="1:77"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c r="BF938" s="7"/>
      <c r="BG938" s="7"/>
      <c r="BH938" s="7"/>
      <c r="BI938" s="7"/>
      <c r="BJ938" s="7"/>
      <c r="BK938" s="7"/>
      <c r="BL938" s="7"/>
      <c r="BM938" s="7"/>
      <c r="BN938" s="7"/>
      <c r="BO938" s="7"/>
      <c r="BP938" s="7"/>
      <c r="BQ938" s="7"/>
      <c r="BR938" s="7"/>
      <c r="BS938" s="7"/>
      <c r="BT938" s="7"/>
      <c r="BU938" s="7"/>
      <c r="BV938" s="7"/>
      <c r="BW938" s="7"/>
      <c r="BX938" s="7"/>
      <c r="BY938" s="7"/>
    </row>
    <row r="939" spans="1:77"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c r="BF939" s="7"/>
      <c r="BG939" s="7"/>
      <c r="BH939" s="7"/>
      <c r="BI939" s="7"/>
      <c r="BJ939" s="7"/>
      <c r="BK939" s="7"/>
      <c r="BL939" s="7"/>
      <c r="BM939" s="7"/>
      <c r="BN939" s="7"/>
      <c r="BO939" s="7"/>
      <c r="BP939" s="7"/>
      <c r="BQ939" s="7"/>
      <c r="BR939" s="7"/>
      <c r="BS939" s="7"/>
      <c r="BT939" s="7"/>
      <c r="BU939" s="7"/>
      <c r="BV939" s="7"/>
      <c r="BW939" s="7"/>
      <c r="BX939" s="7"/>
      <c r="BY939" s="7"/>
    </row>
    <row r="940" spans="1:77"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c r="BF940" s="7"/>
      <c r="BG940" s="7"/>
      <c r="BH940" s="7"/>
      <c r="BI940" s="7"/>
      <c r="BJ940" s="7"/>
      <c r="BK940" s="7"/>
      <c r="BL940" s="7"/>
      <c r="BM940" s="7"/>
      <c r="BN940" s="7"/>
      <c r="BO940" s="7"/>
      <c r="BP940" s="7"/>
      <c r="BQ940" s="7"/>
      <c r="BR940" s="7"/>
      <c r="BS940" s="7"/>
      <c r="BT940" s="7"/>
      <c r="BU940" s="7"/>
      <c r="BV940" s="7"/>
      <c r="BW940" s="7"/>
      <c r="BX940" s="7"/>
      <c r="BY940" s="7"/>
    </row>
    <row r="941" spans="1:77"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c r="BF941" s="7"/>
      <c r="BG941" s="7"/>
      <c r="BH941" s="7"/>
      <c r="BI941" s="7"/>
      <c r="BJ941" s="7"/>
      <c r="BK941" s="7"/>
      <c r="BL941" s="7"/>
      <c r="BM941" s="7"/>
      <c r="BN941" s="7"/>
      <c r="BO941" s="7"/>
      <c r="BP941" s="7"/>
      <c r="BQ941" s="7"/>
      <c r="BR941" s="7"/>
      <c r="BS941" s="7"/>
      <c r="BT941" s="7"/>
      <c r="BU941" s="7"/>
      <c r="BV941" s="7"/>
      <c r="BW941" s="7"/>
      <c r="BX941" s="7"/>
      <c r="BY941" s="7"/>
    </row>
    <row r="942" spans="1:77"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c r="BF942" s="7"/>
      <c r="BG942" s="7"/>
      <c r="BH942" s="7"/>
      <c r="BI942" s="7"/>
      <c r="BJ942" s="7"/>
      <c r="BK942" s="7"/>
      <c r="BL942" s="7"/>
      <c r="BM942" s="7"/>
      <c r="BN942" s="7"/>
      <c r="BO942" s="7"/>
      <c r="BP942" s="7"/>
      <c r="BQ942" s="7"/>
      <c r="BR942" s="7"/>
      <c r="BS942" s="7"/>
      <c r="BT942" s="7"/>
      <c r="BU942" s="7"/>
      <c r="BV942" s="7"/>
      <c r="BW942" s="7"/>
      <c r="BX942" s="7"/>
      <c r="BY942" s="7"/>
    </row>
    <row r="943" spans="1:77"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c r="BF943" s="7"/>
      <c r="BG943" s="7"/>
      <c r="BH943" s="7"/>
      <c r="BI943" s="7"/>
      <c r="BJ943" s="7"/>
      <c r="BK943" s="7"/>
      <c r="BL943" s="7"/>
      <c r="BM943" s="7"/>
      <c r="BN943" s="7"/>
      <c r="BO943" s="7"/>
      <c r="BP943" s="7"/>
      <c r="BQ943" s="7"/>
      <c r="BR943" s="7"/>
      <c r="BS943" s="7"/>
      <c r="BT943" s="7"/>
      <c r="BU943" s="7"/>
      <c r="BV943" s="7"/>
      <c r="BW943" s="7"/>
      <c r="BX943" s="7"/>
      <c r="BY943" s="7"/>
    </row>
    <row r="944" spans="1:77"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c r="BF944" s="7"/>
      <c r="BG944" s="7"/>
      <c r="BH944" s="7"/>
      <c r="BI944" s="7"/>
      <c r="BJ944" s="7"/>
      <c r="BK944" s="7"/>
      <c r="BL944" s="7"/>
      <c r="BM944" s="7"/>
      <c r="BN944" s="7"/>
      <c r="BO944" s="7"/>
      <c r="BP944" s="7"/>
      <c r="BQ944" s="7"/>
      <c r="BR944" s="7"/>
      <c r="BS944" s="7"/>
      <c r="BT944" s="7"/>
      <c r="BU944" s="7"/>
      <c r="BV944" s="7"/>
      <c r="BW944" s="7"/>
      <c r="BX944" s="7"/>
      <c r="BY944" s="7"/>
    </row>
    <row r="945" spans="1:77"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c r="BF945" s="7"/>
      <c r="BG945" s="7"/>
      <c r="BH945" s="7"/>
      <c r="BI945" s="7"/>
      <c r="BJ945" s="7"/>
      <c r="BK945" s="7"/>
      <c r="BL945" s="7"/>
      <c r="BM945" s="7"/>
      <c r="BN945" s="7"/>
      <c r="BO945" s="7"/>
      <c r="BP945" s="7"/>
      <c r="BQ945" s="7"/>
      <c r="BR945" s="7"/>
      <c r="BS945" s="7"/>
      <c r="BT945" s="7"/>
      <c r="BU945" s="7"/>
      <c r="BV945" s="7"/>
      <c r="BW945" s="7"/>
      <c r="BX945" s="7"/>
      <c r="BY945" s="7"/>
    </row>
    <row r="946" spans="1:77"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c r="BF946" s="7"/>
      <c r="BG946" s="7"/>
      <c r="BH946" s="7"/>
      <c r="BI946" s="7"/>
      <c r="BJ946" s="7"/>
      <c r="BK946" s="7"/>
      <c r="BL946" s="7"/>
      <c r="BM946" s="7"/>
      <c r="BN946" s="7"/>
      <c r="BO946" s="7"/>
      <c r="BP946" s="7"/>
      <c r="BQ946" s="7"/>
      <c r="BR946" s="7"/>
      <c r="BS946" s="7"/>
      <c r="BT946" s="7"/>
      <c r="BU946" s="7"/>
      <c r="BV946" s="7"/>
      <c r="BW946" s="7"/>
      <c r="BX946" s="7"/>
      <c r="BY946" s="7"/>
    </row>
    <row r="947" spans="1:77"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c r="BF947" s="7"/>
      <c r="BG947" s="7"/>
      <c r="BH947" s="7"/>
      <c r="BI947" s="7"/>
      <c r="BJ947" s="7"/>
      <c r="BK947" s="7"/>
      <c r="BL947" s="7"/>
      <c r="BM947" s="7"/>
      <c r="BN947" s="7"/>
      <c r="BO947" s="7"/>
      <c r="BP947" s="7"/>
      <c r="BQ947" s="7"/>
      <c r="BR947" s="7"/>
      <c r="BS947" s="7"/>
      <c r="BT947" s="7"/>
      <c r="BU947" s="7"/>
      <c r="BV947" s="7"/>
      <c r="BW947" s="7"/>
      <c r="BX947" s="7"/>
      <c r="BY947" s="7"/>
    </row>
    <row r="948" spans="1:77"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c r="BF948" s="7"/>
      <c r="BG948" s="7"/>
      <c r="BH948" s="7"/>
      <c r="BI948" s="7"/>
      <c r="BJ948" s="7"/>
      <c r="BK948" s="7"/>
      <c r="BL948" s="7"/>
      <c r="BM948" s="7"/>
      <c r="BN948" s="7"/>
      <c r="BO948" s="7"/>
      <c r="BP948" s="7"/>
      <c r="BQ948" s="7"/>
      <c r="BR948" s="7"/>
      <c r="BS948" s="7"/>
      <c r="BT948" s="7"/>
      <c r="BU948" s="7"/>
      <c r="BV948" s="7"/>
      <c r="BW948" s="7"/>
      <c r="BX948" s="7"/>
      <c r="BY948" s="7"/>
    </row>
    <row r="949" spans="1:77"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c r="BF949" s="7"/>
      <c r="BG949" s="7"/>
      <c r="BH949" s="7"/>
      <c r="BI949" s="7"/>
      <c r="BJ949" s="7"/>
      <c r="BK949" s="7"/>
      <c r="BL949" s="7"/>
      <c r="BM949" s="7"/>
      <c r="BN949" s="7"/>
      <c r="BO949" s="7"/>
      <c r="BP949" s="7"/>
      <c r="BQ949" s="7"/>
      <c r="BR949" s="7"/>
      <c r="BS949" s="7"/>
      <c r="BT949" s="7"/>
      <c r="BU949" s="7"/>
      <c r="BV949" s="7"/>
      <c r="BW949" s="7"/>
      <c r="BX949" s="7"/>
      <c r="BY949" s="7"/>
    </row>
    <row r="950" spans="1:77"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c r="BF950" s="7"/>
      <c r="BG950" s="7"/>
      <c r="BH950" s="7"/>
      <c r="BI950" s="7"/>
      <c r="BJ950" s="7"/>
      <c r="BK950" s="7"/>
      <c r="BL950" s="7"/>
      <c r="BM950" s="7"/>
      <c r="BN950" s="7"/>
      <c r="BO950" s="7"/>
      <c r="BP950" s="7"/>
      <c r="BQ950" s="7"/>
      <c r="BR950" s="7"/>
      <c r="BS950" s="7"/>
      <c r="BT950" s="7"/>
      <c r="BU950" s="7"/>
      <c r="BV950" s="7"/>
      <c r="BW950" s="7"/>
      <c r="BX950" s="7"/>
      <c r="BY950" s="7"/>
    </row>
    <row r="951" spans="1:77"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c r="BF951" s="7"/>
      <c r="BG951" s="7"/>
      <c r="BH951" s="7"/>
      <c r="BI951" s="7"/>
      <c r="BJ951" s="7"/>
      <c r="BK951" s="7"/>
      <c r="BL951" s="7"/>
      <c r="BM951" s="7"/>
      <c r="BN951" s="7"/>
      <c r="BO951" s="7"/>
      <c r="BP951" s="7"/>
      <c r="BQ951" s="7"/>
      <c r="BR951" s="7"/>
      <c r="BS951" s="7"/>
      <c r="BT951" s="7"/>
      <c r="BU951" s="7"/>
      <c r="BV951" s="7"/>
      <c r="BW951" s="7"/>
      <c r="BX951" s="7"/>
      <c r="BY951" s="7"/>
    </row>
    <row r="952" spans="1:77"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c r="BF952" s="7"/>
      <c r="BG952" s="7"/>
      <c r="BH952" s="7"/>
      <c r="BI952" s="7"/>
      <c r="BJ952" s="7"/>
      <c r="BK952" s="7"/>
      <c r="BL952" s="7"/>
      <c r="BM952" s="7"/>
      <c r="BN952" s="7"/>
      <c r="BO952" s="7"/>
      <c r="BP952" s="7"/>
      <c r="BQ952" s="7"/>
      <c r="BR952" s="7"/>
      <c r="BS952" s="7"/>
      <c r="BT952" s="7"/>
      <c r="BU952" s="7"/>
      <c r="BV952" s="7"/>
      <c r="BW952" s="7"/>
      <c r="BX952" s="7"/>
      <c r="BY952" s="7"/>
    </row>
    <row r="953" spans="1:77"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c r="BF953" s="7"/>
      <c r="BG953" s="7"/>
      <c r="BH953" s="7"/>
      <c r="BI953" s="7"/>
      <c r="BJ953" s="7"/>
      <c r="BK953" s="7"/>
      <c r="BL953" s="7"/>
      <c r="BM953" s="7"/>
      <c r="BN953" s="7"/>
      <c r="BO953" s="7"/>
      <c r="BP953" s="7"/>
      <c r="BQ953" s="7"/>
      <c r="BR953" s="7"/>
      <c r="BS953" s="7"/>
      <c r="BT953" s="7"/>
      <c r="BU953" s="7"/>
      <c r="BV953" s="7"/>
      <c r="BW953" s="7"/>
      <c r="BX953" s="7"/>
      <c r="BY953" s="7"/>
    </row>
    <row r="954" spans="1:77"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c r="BF954" s="7"/>
      <c r="BG954" s="7"/>
      <c r="BH954" s="7"/>
      <c r="BI954" s="7"/>
      <c r="BJ954" s="7"/>
      <c r="BK954" s="7"/>
      <c r="BL954" s="7"/>
      <c r="BM954" s="7"/>
      <c r="BN954" s="7"/>
      <c r="BO954" s="7"/>
      <c r="BP954" s="7"/>
      <c r="BQ954" s="7"/>
      <c r="BR954" s="7"/>
      <c r="BS954" s="7"/>
      <c r="BT954" s="7"/>
      <c r="BU954" s="7"/>
      <c r="BV954" s="7"/>
      <c r="BW954" s="7"/>
      <c r="BX954" s="7"/>
      <c r="BY954" s="7"/>
    </row>
    <row r="955" spans="1:77"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c r="BF955" s="7"/>
      <c r="BG955" s="7"/>
      <c r="BH955" s="7"/>
      <c r="BI955" s="7"/>
      <c r="BJ955" s="7"/>
      <c r="BK955" s="7"/>
      <c r="BL955" s="7"/>
      <c r="BM955" s="7"/>
      <c r="BN955" s="7"/>
      <c r="BO955" s="7"/>
      <c r="BP955" s="7"/>
      <c r="BQ955" s="7"/>
      <c r="BR955" s="7"/>
      <c r="BS955" s="7"/>
      <c r="BT955" s="7"/>
      <c r="BU955" s="7"/>
      <c r="BV955" s="7"/>
      <c r="BW955" s="7"/>
      <c r="BX955" s="7"/>
      <c r="BY955" s="7"/>
    </row>
    <row r="956" spans="1:77"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c r="BF956" s="7"/>
      <c r="BG956" s="7"/>
      <c r="BH956" s="7"/>
      <c r="BI956" s="7"/>
      <c r="BJ956" s="7"/>
      <c r="BK956" s="7"/>
      <c r="BL956" s="7"/>
      <c r="BM956" s="7"/>
      <c r="BN956" s="7"/>
      <c r="BO956" s="7"/>
      <c r="BP956" s="7"/>
      <c r="BQ956" s="7"/>
      <c r="BR956" s="7"/>
      <c r="BS956" s="7"/>
      <c r="BT956" s="7"/>
      <c r="BU956" s="7"/>
      <c r="BV956" s="7"/>
      <c r="BW956" s="7"/>
      <c r="BX956" s="7"/>
      <c r="BY956" s="7"/>
    </row>
    <row r="957" spans="1:77"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c r="BF957" s="7"/>
      <c r="BG957" s="7"/>
      <c r="BH957" s="7"/>
      <c r="BI957" s="7"/>
      <c r="BJ957" s="7"/>
      <c r="BK957" s="7"/>
      <c r="BL957" s="7"/>
      <c r="BM957" s="7"/>
      <c r="BN957" s="7"/>
      <c r="BO957" s="7"/>
      <c r="BP957" s="7"/>
      <c r="BQ957" s="7"/>
      <c r="BR957" s="7"/>
      <c r="BS957" s="7"/>
      <c r="BT957" s="7"/>
      <c r="BU957" s="7"/>
      <c r="BV957" s="7"/>
      <c r="BW957" s="7"/>
      <c r="BX957" s="7"/>
      <c r="BY957" s="7"/>
    </row>
    <row r="958" spans="1:77"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c r="BF958" s="7"/>
      <c r="BG958" s="7"/>
      <c r="BH958" s="7"/>
      <c r="BI958" s="7"/>
      <c r="BJ958" s="7"/>
      <c r="BK958" s="7"/>
      <c r="BL958" s="7"/>
      <c r="BM958" s="7"/>
      <c r="BN958" s="7"/>
      <c r="BO958" s="7"/>
      <c r="BP958" s="7"/>
      <c r="BQ958" s="7"/>
      <c r="BR958" s="7"/>
      <c r="BS958" s="7"/>
      <c r="BT958" s="7"/>
      <c r="BU958" s="7"/>
      <c r="BV958" s="7"/>
      <c r="BW958" s="7"/>
      <c r="BX958" s="7"/>
      <c r="BY958" s="7"/>
    </row>
    <row r="959" spans="1:77"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c r="BF959" s="7"/>
      <c r="BG959" s="7"/>
      <c r="BH959" s="7"/>
      <c r="BI959" s="7"/>
      <c r="BJ959" s="7"/>
      <c r="BK959" s="7"/>
      <c r="BL959" s="7"/>
      <c r="BM959" s="7"/>
      <c r="BN959" s="7"/>
      <c r="BO959" s="7"/>
      <c r="BP959" s="7"/>
      <c r="BQ959" s="7"/>
      <c r="BR959" s="7"/>
      <c r="BS959" s="7"/>
      <c r="BT959" s="7"/>
      <c r="BU959" s="7"/>
      <c r="BV959" s="7"/>
      <c r="BW959" s="7"/>
      <c r="BX959" s="7"/>
      <c r="BY959" s="7"/>
    </row>
    <row r="960" spans="1:77"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c r="BF960" s="7"/>
      <c r="BG960" s="7"/>
      <c r="BH960" s="7"/>
      <c r="BI960" s="7"/>
      <c r="BJ960" s="7"/>
      <c r="BK960" s="7"/>
      <c r="BL960" s="7"/>
      <c r="BM960" s="7"/>
      <c r="BN960" s="7"/>
      <c r="BO960" s="7"/>
      <c r="BP960" s="7"/>
      <c r="BQ960" s="7"/>
      <c r="BR960" s="7"/>
      <c r="BS960" s="7"/>
      <c r="BT960" s="7"/>
      <c r="BU960" s="7"/>
      <c r="BV960" s="7"/>
      <c r="BW960" s="7"/>
      <c r="BX960" s="7"/>
      <c r="BY960" s="7"/>
    </row>
    <row r="961" spans="1:77"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c r="BF961" s="7"/>
      <c r="BG961" s="7"/>
      <c r="BH961" s="7"/>
      <c r="BI961" s="7"/>
      <c r="BJ961" s="7"/>
      <c r="BK961" s="7"/>
      <c r="BL961" s="7"/>
      <c r="BM961" s="7"/>
      <c r="BN961" s="7"/>
      <c r="BO961" s="7"/>
      <c r="BP961" s="7"/>
      <c r="BQ961" s="7"/>
      <c r="BR961" s="7"/>
      <c r="BS961" s="7"/>
      <c r="BT961" s="7"/>
      <c r="BU961" s="7"/>
      <c r="BV961" s="7"/>
      <c r="BW961" s="7"/>
      <c r="BX961" s="7"/>
      <c r="BY961" s="7"/>
    </row>
    <row r="962" spans="1:77"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c r="BF962" s="7"/>
      <c r="BG962" s="7"/>
      <c r="BH962" s="7"/>
      <c r="BI962" s="7"/>
      <c r="BJ962" s="7"/>
      <c r="BK962" s="7"/>
      <c r="BL962" s="7"/>
      <c r="BM962" s="7"/>
      <c r="BN962" s="7"/>
      <c r="BO962" s="7"/>
      <c r="BP962" s="7"/>
      <c r="BQ962" s="7"/>
      <c r="BR962" s="7"/>
      <c r="BS962" s="7"/>
      <c r="BT962" s="7"/>
      <c r="BU962" s="7"/>
      <c r="BV962" s="7"/>
      <c r="BW962" s="7"/>
      <c r="BX962" s="7"/>
      <c r="BY962" s="7"/>
    </row>
    <row r="963" spans="1:77"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c r="BF963" s="7"/>
      <c r="BG963" s="7"/>
      <c r="BH963" s="7"/>
      <c r="BI963" s="7"/>
      <c r="BJ963" s="7"/>
      <c r="BK963" s="7"/>
      <c r="BL963" s="7"/>
      <c r="BM963" s="7"/>
      <c r="BN963" s="7"/>
      <c r="BO963" s="7"/>
      <c r="BP963" s="7"/>
      <c r="BQ963" s="7"/>
      <c r="BR963" s="7"/>
      <c r="BS963" s="7"/>
      <c r="BT963" s="7"/>
      <c r="BU963" s="7"/>
      <c r="BV963" s="7"/>
      <c r="BW963" s="7"/>
      <c r="BX963" s="7"/>
      <c r="BY963" s="7"/>
    </row>
    <row r="964" spans="1:77"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c r="BF964" s="7"/>
      <c r="BG964" s="7"/>
      <c r="BH964" s="7"/>
      <c r="BI964" s="7"/>
      <c r="BJ964" s="7"/>
      <c r="BK964" s="7"/>
      <c r="BL964" s="7"/>
      <c r="BM964" s="7"/>
      <c r="BN964" s="7"/>
      <c r="BO964" s="7"/>
      <c r="BP964" s="7"/>
      <c r="BQ964" s="7"/>
      <c r="BR964" s="7"/>
      <c r="BS964" s="7"/>
      <c r="BT964" s="7"/>
      <c r="BU964" s="7"/>
      <c r="BV964" s="7"/>
      <c r="BW964" s="7"/>
      <c r="BX964" s="7"/>
      <c r="BY964" s="7"/>
    </row>
    <row r="965" spans="1:77"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c r="BF965" s="7"/>
      <c r="BG965" s="7"/>
      <c r="BH965" s="7"/>
      <c r="BI965" s="7"/>
      <c r="BJ965" s="7"/>
      <c r="BK965" s="7"/>
      <c r="BL965" s="7"/>
      <c r="BM965" s="7"/>
      <c r="BN965" s="7"/>
      <c r="BO965" s="7"/>
      <c r="BP965" s="7"/>
      <c r="BQ965" s="7"/>
      <c r="BR965" s="7"/>
      <c r="BS965" s="7"/>
      <c r="BT965" s="7"/>
      <c r="BU965" s="7"/>
      <c r="BV965" s="7"/>
      <c r="BW965" s="7"/>
      <c r="BX965" s="7"/>
      <c r="BY965" s="7"/>
    </row>
    <row r="966" spans="1:77"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c r="BF966" s="7"/>
      <c r="BG966" s="7"/>
      <c r="BH966" s="7"/>
      <c r="BI966" s="7"/>
      <c r="BJ966" s="7"/>
      <c r="BK966" s="7"/>
      <c r="BL966" s="7"/>
      <c r="BM966" s="7"/>
      <c r="BN966" s="7"/>
      <c r="BO966" s="7"/>
      <c r="BP966" s="7"/>
      <c r="BQ966" s="7"/>
      <c r="BR966" s="7"/>
      <c r="BS966" s="7"/>
      <c r="BT966" s="7"/>
      <c r="BU966" s="7"/>
      <c r="BV966" s="7"/>
      <c r="BW966" s="7"/>
      <c r="BX966" s="7"/>
      <c r="BY966" s="7"/>
    </row>
    <row r="967" spans="1:77"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c r="BF967" s="7"/>
      <c r="BG967" s="7"/>
      <c r="BH967" s="7"/>
      <c r="BI967" s="7"/>
      <c r="BJ967" s="7"/>
      <c r="BK967" s="7"/>
      <c r="BL967" s="7"/>
      <c r="BM967" s="7"/>
      <c r="BN967" s="7"/>
      <c r="BO967" s="7"/>
      <c r="BP967" s="7"/>
      <c r="BQ967" s="7"/>
      <c r="BR967" s="7"/>
      <c r="BS967" s="7"/>
      <c r="BT967" s="7"/>
      <c r="BU967" s="7"/>
      <c r="BV967" s="7"/>
      <c r="BW967" s="7"/>
      <c r="BX967" s="7"/>
      <c r="BY967" s="7"/>
    </row>
    <row r="968" spans="1:77"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c r="BF968" s="7"/>
      <c r="BG968" s="7"/>
      <c r="BH968" s="7"/>
      <c r="BI968" s="7"/>
      <c r="BJ968" s="7"/>
      <c r="BK968" s="7"/>
      <c r="BL968" s="7"/>
      <c r="BM968" s="7"/>
      <c r="BN968" s="7"/>
      <c r="BO968" s="7"/>
      <c r="BP968" s="7"/>
      <c r="BQ968" s="7"/>
      <c r="BR968" s="7"/>
      <c r="BS968" s="7"/>
      <c r="BT968" s="7"/>
      <c r="BU968" s="7"/>
      <c r="BV968" s="7"/>
      <c r="BW968" s="7"/>
      <c r="BX968" s="7"/>
      <c r="BY968" s="7"/>
    </row>
    <row r="969" spans="1:77"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c r="BF969" s="7"/>
      <c r="BG969" s="7"/>
      <c r="BH969" s="7"/>
      <c r="BI969" s="7"/>
      <c r="BJ969" s="7"/>
      <c r="BK969" s="7"/>
      <c r="BL969" s="7"/>
      <c r="BM969" s="7"/>
      <c r="BN969" s="7"/>
      <c r="BO969" s="7"/>
      <c r="BP969" s="7"/>
      <c r="BQ969" s="7"/>
      <c r="BR969" s="7"/>
      <c r="BS969" s="7"/>
      <c r="BT969" s="7"/>
      <c r="BU969" s="7"/>
      <c r="BV969" s="7"/>
      <c r="BW969" s="7"/>
      <c r="BX969" s="7"/>
      <c r="BY969" s="7"/>
    </row>
    <row r="970" spans="1:77"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c r="BF970" s="7"/>
      <c r="BG970" s="7"/>
      <c r="BH970" s="7"/>
      <c r="BI970" s="7"/>
      <c r="BJ970" s="7"/>
      <c r="BK970" s="7"/>
      <c r="BL970" s="7"/>
      <c r="BM970" s="7"/>
      <c r="BN970" s="7"/>
      <c r="BO970" s="7"/>
      <c r="BP970" s="7"/>
      <c r="BQ970" s="7"/>
      <c r="BR970" s="7"/>
      <c r="BS970" s="7"/>
      <c r="BT970" s="7"/>
      <c r="BU970" s="7"/>
      <c r="BV970" s="7"/>
      <c r="BW970" s="7"/>
      <c r="BX970" s="7"/>
      <c r="BY970" s="7"/>
    </row>
    <row r="971" spans="1:77"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c r="BF971" s="7"/>
      <c r="BG971" s="7"/>
      <c r="BH971" s="7"/>
      <c r="BI971" s="7"/>
      <c r="BJ971" s="7"/>
      <c r="BK971" s="7"/>
      <c r="BL971" s="7"/>
      <c r="BM971" s="7"/>
      <c r="BN971" s="7"/>
      <c r="BO971" s="7"/>
      <c r="BP971" s="7"/>
      <c r="BQ971" s="7"/>
      <c r="BR971" s="7"/>
      <c r="BS971" s="7"/>
      <c r="BT971" s="7"/>
      <c r="BU971" s="7"/>
      <c r="BV971" s="7"/>
      <c r="BW971" s="7"/>
      <c r="BX971" s="7"/>
      <c r="BY971" s="7"/>
    </row>
    <row r="972" spans="1:77"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c r="BF972" s="7"/>
      <c r="BG972" s="7"/>
      <c r="BH972" s="7"/>
      <c r="BI972" s="7"/>
      <c r="BJ972" s="7"/>
      <c r="BK972" s="7"/>
      <c r="BL972" s="7"/>
      <c r="BM972" s="7"/>
      <c r="BN972" s="7"/>
      <c r="BO972" s="7"/>
      <c r="BP972" s="7"/>
      <c r="BQ972" s="7"/>
      <c r="BR972" s="7"/>
      <c r="BS972" s="7"/>
      <c r="BT972" s="7"/>
      <c r="BU972" s="7"/>
      <c r="BV972" s="7"/>
      <c r="BW972" s="7"/>
      <c r="BX972" s="7"/>
      <c r="BY972" s="7"/>
    </row>
    <row r="973" spans="1:77"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c r="BF973" s="7"/>
      <c r="BG973" s="7"/>
      <c r="BH973" s="7"/>
      <c r="BI973" s="7"/>
      <c r="BJ973" s="7"/>
      <c r="BK973" s="7"/>
      <c r="BL973" s="7"/>
      <c r="BM973" s="7"/>
      <c r="BN973" s="7"/>
      <c r="BO973" s="7"/>
      <c r="BP973" s="7"/>
      <c r="BQ973" s="7"/>
      <c r="BR973" s="7"/>
      <c r="BS973" s="7"/>
      <c r="BT973" s="7"/>
      <c r="BU973" s="7"/>
      <c r="BV973" s="7"/>
      <c r="BW973" s="7"/>
      <c r="BX973" s="7"/>
      <c r="BY973" s="7"/>
    </row>
    <row r="974" spans="1:77"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c r="BF974" s="7"/>
      <c r="BG974" s="7"/>
      <c r="BH974" s="7"/>
      <c r="BI974" s="7"/>
      <c r="BJ974" s="7"/>
      <c r="BK974" s="7"/>
      <c r="BL974" s="7"/>
      <c r="BM974" s="7"/>
      <c r="BN974" s="7"/>
      <c r="BO974" s="7"/>
      <c r="BP974" s="7"/>
      <c r="BQ974" s="7"/>
      <c r="BR974" s="7"/>
      <c r="BS974" s="7"/>
      <c r="BT974" s="7"/>
      <c r="BU974" s="7"/>
      <c r="BV974" s="7"/>
      <c r="BW974" s="7"/>
      <c r="BX974" s="7"/>
      <c r="BY974" s="7"/>
    </row>
    <row r="975" spans="1:77"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c r="BF975" s="7"/>
      <c r="BG975" s="7"/>
      <c r="BH975" s="7"/>
      <c r="BI975" s="7"/>
      <c r="BJ975" s="7"/>
      <c r="BK975" s="7"/>
      <c r="BL975" s="7"/>
      <c r="BM975" s="7"/>
      <c r="BN975" s="7"/>
      <c r="BO975" s="7"/>
      <c r="BP975" s="7"/>
      <c r="BQ975" s="7"/>
      <c r="BR975" s="7"/>
      <c r="BS975" s="7"/>
      <c r="BT975" s="7"/>
      <c r="BU975" s="7"/>
      <c r="BV975" s="7"/>
      <c r="BW975" s="7"/>
      <c r="BX975" s="7"/>
      <c r="BY975" s="7"/>
    </row>
    <row r="976" spans="1:77"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c r="BF976" s="7"/>
      <c r="BG976" s="7"/>
      <c r="BH976" s="7"/>
      <c r="BI976" s="7"/>
      <c r="BJ976" s="7"/>
      <c r="BK976" s="7"/>
      <c r="BL976" s="7"/>
      <c r="BM976" s="7"/>
      <c r="BN976" s="7"/>
      <c r="BO976" s="7"/>
      <c r="BP976" s="7"/>
      <c r="BQ976" s="7"/>
      <c r="BR976" s="7"/>
      <c r="BS976" s="7"/>
      <c r="BT976" s="7"/>
      <c r="BU976" s="7"/>
      <c r="BV976" s="7"/>
      <c r="BW976" s="7"/>
      <c r="BX976" s="7"/>
      <c r="BY976" s="7"/>
    </row>
    <row r="977" spans="1:77"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c r="BF977" s="7"/>
      <c r="BG977" s="7"/>
      <c r="BH977" s="7"/>
      <c r="BI977" s="7"/>
      <c r="BJ977" s="7"/>
      <c r="BK977" s="7"/>
      <c r="BL977" s="7"/>
      <c r="BM977" s="7"/>
      <c r="BN977" s="7"/>
      <c r="BO977" s="7"/>
      <c r="BP977" s="7"/>
      <c r="BQ977" s="7"/>
      <c r="BR977" s="7"/>
      <c r="BS977" s="7"/>
      <c r="BT977" s="7"/>
      <c r="BU977" s="7"/>
      <c r="BV977" s="7"/>
      <c r="BW977" s="7"/>
      <c r="BX977" s="7"/>
      <c r="BY977" s="7"/>
    </row>
    <row r="978" spans="1:77"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c r="BF978" s="7"/>
      <c r="BG978" s="7"/>
      <c r="BH978" s="7"/>
      <c r="BI978" s="7"/>
      <c r="BJ978" s="7"/>
      <c r="BK978" s="7"/>
      <c r="BL978" s="7"/>
      <c r="BM978" s="7"/>
      <c r="BN978" s="7"/>
      <c r="BO978" s="7"/>
      <c r="BP978" s="7"/>
      <c r="BQ978" s="7"/>
      <c r="BR978" s="7"/>
      <c r="BS978" s="7"/>
      <c r="BT978" s="7"/>
      <c r="BU978" s="7"/>
      <c r="BV978" s="7"/>
      <c r="BW978" s="7"/>
      <c r="BX978" s="7"/>
      <c r="BY978" s="7"/>
    </row>
    <row r="979" spans="1:77"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c r="BF979" s="7"/>
      <c r="BG979" s="7"/>
      <c r="BH979" s="7"/>
      <c r="BI979" s="7"/>
      <c r="BJ979" s="7"/>
      <c r="BK979" s="7"/>
      <c r="BL979" s="7"/>
      <c r="BM979" s="7"/>
      <c r="BN979" s="7"/>
      <c r="BO979" s="7"/>
      <c r="BP979" s="7"/>
      <c r="BQ979" s="7"/>
      <c r="BR979" s="7"/>
      <c r="BS979" s="7"/>
      <c r="BT979" s="7"/>
      <c r="BU979" s="7"/>
      <c r="BV979" s="7"/>
      <c r="BW979" s="7"/>
      <c r="BX979" s="7"/>
      <c r="BY979" s="7"/>
    </row>
    <row r="980" spans="1:77"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c r="BF980" s="7"/>
      <c r="BG980" s="7"/>
      <c r="BH980" s="7"/>
      <c r="BI980" s="7"/>
      <c r="BJ980" s="7"/>
      <c r="BK980" s="7"/>
      <c r="BL980" s="7"/>
      <c r="BM980" s="7"/>
      <c r="BN980" s="7"/>
      <c r="BO980" s="7"/>
      <c r="BP980" s="7"/>
      <c r="BQ980" s="7"/>
      <c r="BR980" s="7"/>
      <c r="BS980" s="7"/>
      <c r="BT980" s="7"/>
      <c r="BU980" s="7"/>
      <c r="BV980" s="7"/>
      <c r="BW980" s="7"/>
      <c r="BX980" s="7"/>
      <c r="BY980" s="7"/>
    </row>
    <row r="981" spans="1:77"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c r="BF981" s="7"/>
      <c r="BG981" s="7"/>
      <c r="BH981" s="7"/>
      <c r="BI981" s="7"/>
      <c r="BJ981" s="7"/>
      <c r="BK981" s="7"/>
      <c r="BL981" s="7"/>
      <c r="BM981" s="7"/>
      <c r="BN981" s="7"/>
      <c r="BO981" s="7"/>
      <c r="BP981" s="7"/>
      <c r="BQ981" s="7"/>
      <c r="BR981" s="7"/>
      <c r="BS981" s="7"/>
      <c r="BT981" s="7"/>
      <c r="BU981" s="7"/>
      <c r="BV981" s="7"/>
      <c r="BW981" s="7"/>
      <c r="BX981" s="7"/>
      <c r="BY981" s="7"/>
    </row>
    <row r="982" spans="1:77"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c r="BF982" s="7"/>
      <c r="BG982" s="7"/>
      <c r="BH982" s="7"/>
      <c r="BI982" s="7"/>
      <c r="BJ982" s="7"/>
      <c r="BK982" s="7"/>
      <c r="BL982" s="7"/>
      <c r="BM982" s="7"/>
      <c r="BN982" s="7"/>
      <c r="BO982" s="7"/>
      <c r="BP982" s="7"/>
      <c r="BQ982" s="7"/>
      <c r="BR982" s="7"/>
      <c r="BS982" s="7"/>
      <c r="BT982" s="7"/>
      <c r="BU982" s="7"/>
      <c r="BV982" s="7"/>
      <c r="BW982" s="7"/>
      <c r="BX982" s="7"/>
      <c r="BY982" s="7"/>
    </row>
    <row r="983" spans="1:77"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c r="BF983" s="7"/>
      <c r="BG983" s="7"/>
      <c r="BH983" s="7"/>
      <c r="BI983" s="7"/>
      <c r="BJ983" s="7"/>
      <c r="BK983" s="7"/>
      <c r="BL983" s="7"/>
      <c r="BM983" s="7"/>
      <c r="BN983" s="7"/>
      <c r="BO983" s="7"/>
      <c r="BP983" s="7"/>
      <c r="BQ983" s="7"/>
      <c r="BR983" s="7"/>
      <c r="BS983" s="7"/>
      <c r="BT983" s="7"/>
      <c r="BU983" s="7"/>
      <c r="BV983" s="7"/>
      <c r="BW983" s="7"/>
      <c r="BX983" s="7"/>
      <c r="BY983" s="7"/>
    </row>
    <row r="984" spans="1:77"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c r="BF984" s="7"/>
      <c r="BG984" s="7"/>
      <c r="BH984" s="7"/>
      <c r="BI984" s="7"/>
      <c r="BJ984" s="7"/>
      <c r="BK984" s="7"/>
      <c r="BL984" s="7"/>
      <c r="BM984" s="7"/>
      <c r="BN984" s="7"/>
      <c r="BO984" s="7"/>
      <c r="BP984" s="7"/>
      <c r="BQ984" s="7"/>
      <c r="BR984" s="7"/>
      <c r="BS984" s="7"/>
      <c r="BT984" s="7"/>
      <c r="BU984" s="7"/>
      <c r="BV984" s="7"/>
      <c r="BW984" s="7"/>
      <c r="BX984" s="7"/>
      <c r="BY984" s="7"/>
    </row>
    <row r="985" spans="1:77"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c r="BF985" s="7"/>
      <c r="BG985" s="7"/>
      <c r="BH985" s="7"/>
      <c r="BI985" s="7"/>
      <c r="BJ985" s="7"/>
      <c r="BK985" s="7"/>
      <c r="BL985" s="7"/>
      <c r="BM985" s="7"/>
      <c r="BN985" s="7"/>
      <c r="BO985" s="7"/>
      <c r="BP985" s="7"/>
      <c r="BQ985" s="7"/>
      <c r="BR985" s="7"/>
      <c r="BS985" s="7"/>
      <c r="BT985" s="7"/>
      <c r="BU985" s="7"/>
      <c r="BV985" s="7"/>
      <c r="BW985" s="7"/>
      <c r="BX985" s="7"/>
      <c r="BY985" s="7"/>
    </row>
    <row r="986" spans="1:77"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c r="BF986" s="7"/>
      <c r="BG986" s="7"/>
      <c r="BH986" s="7"/>
      <c r="BI986" s="7"/>
      <c r="BJ986" s="7"/>
      <c r="BK986" s="7"/>
      <c r="BL986" s="7"/>
      <c r="BM986" s="7"/>
      <c r="BN986" s="7"/>
      <c r="BO986" s="7"/>
      <c r="BP986" s="7"/>
      <c r="BQ986" s="7"/>
      <c r="BR986" s="7"/>
      <c r="BS986" s="7"/>
      <c r="BT986" s="7"/>
      <c r="BU986" s="7"/>
      <c r="BV986" s="7"/>
      <c r="BW986" s="7"/>
      <c r="BX986" s="7"/>
      <c r="BY986" s="7"/>
    </row>
    <row r="987" spans="1:77"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c r="BF987" s="7"/>
      <c r="BG987" s="7"/>
      <c r="BH987" s="7"/>
      <c r="BI987" s="7"/>
      <c r="BJ987" s="7"/>
      <c r="BK987" s="7"/>
      <c r="BL987" s="7"/>
      <c r="BM987" s="7"/>
      <c r="BN987" s="7"/>
      <c r="BO987" s="7"/>
      <c r="BP987" s="7"/>
      <c r="BQ987" s="7"/>
      <c r="BR987" s="7"/>
      <c r="BS987" s="7"/>
      <c r="BT987" s="7"/>
      <c r="BU987" s="7"/>
      <c r="BV987" s="7"/>
      <c r="BW987" s="7"/>
      <c r="BX987" s="7"/>
      <c r="BY987" s="7"/>
    </row>
    <row r="988" spans="1:77"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c r="BF988" s="7"/>
      <c r="BG988" s="7"/>
      <c r="BH988" s="7"/>
      <c r="BI988" s="7"/>
      <c r="BJ988" s="7"/>
      <c r="BK988" s="7"/>
      <c r="BL988" s="7"/>
      <c r="BM988" s="7"/>
      <c r="BN988" s="7"/>
      <c r="BO988" s="7"/>
      <c r="BP988" s="7"/>
      <c r="BQ988" s="7"/>
      <c r="BR988" s="7"/>
      <c r="BS988" s="7"/>
      <c r="BT988" s="7"/>
      <c r="BU988" s="7"/>
      <c r="BV988" s="7"/>
      <c r="BW988" s="7"/>
      <c r="BX988" s="7"/>
      <c r="BY988" s="7"/>
    </row>
    <row r="989" spans="1:77"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c r="BF989" s="7"/>
      <c r="BG989" s="7"/>
      <c r="BH989" s="7"/>
      <c r="BI989" s="7"/>
      <c r="BJ989" s="7"/>
      <c r="BK989" s="7"/>
      <c r="BL989" s="7"/>
      <c r="BM989" s="7"/>
      <c r="BN989" s="7"/>
      <c r="BO989" s="7"/>
      <c r="BP989" s="7"/>
      <c r="BQ989" s="7"/>
      <c r="BR989" s="7"/>
      <c r="BS989" s="7"/>
      <c r="BT989" s="7"/>
      <c r="BU989" s="7"/>
      <c r="BV989" s="7"/>
      <c r="BW989" s="7"/>
      <c r="BX989" s="7"/>
      <c r="BY989" s="7"/>
    </row>
    <row r="990" spans="1:77"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c r="BF990" s="7"/>
      <c r="BG990" s="7"/>
      <c r="BH990" s="7"/>
      <c r="BI990" s="7"/>
      <c r="BJ990" s="7"/>
      <c r="BK990" s="7"/>
      <c r="BL990" s="7"/>
      <c r="BM990" s="7"/>
      <c r="BN990" s="7"/>
      <c r="BO990" s="7"/>
      <c r="BP990" s="7"/>
      <c r="BQ990" s="7"/>
      <c r="BR990" s="7"/>
      <c r="BS990" s="7"/>
      <c r="BT990" s="7"/>
      <c r="BU990" s="7"/>
      <c r="BV990" s="7"/>
      <c r="BW990" s="7"/>
      <c r="BX990" s="7"/>
      <c r="BY990" s="7"/>
    </row>
    <row r="991" spans="1:77"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c r="BF991" s="7"/>
      <c r="BG991" s="7"/>
      <c r="BH991" s="7"/>
      <c r="BI991" s="7"/>
      <c r="BJ991" s="7"/>
      <c r="BK991" s="7"/>
      <c r="BL991" s="7"/>
      <c r="BM991" s="7"/>
      <c r="BN991" s="7"/>
      <c r="BO991" s="7"/>
      <c r="BP991" s="7"/>
      <c r="BQ991" s="7"/>
      <c r="BR991" s="7"/>
      <c r="BS991" s="7"/>
      <c r="BT991" s="7"/>
      <c r="BU991" s="7"/>
      <c r="BV991" s="7"/>
      <c r="BW991" s="7"/>
      <c r="BX991" s="7"/>
      <c r="BY991" s="7"/>
    </row>
    <row r="992" spans="1:77"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c r="BF992" s="7"/>
      <c r="BG992" s="7"/>
      <c r="BH992" s="7"/>
      <c r="BI992" s="7"/>
      <c r="BJ992" s="7"/>
      <c r="BK992" s="7"/>
      <c r="BL992" s="7"/>
      <c r="BM992" s="7"/>
      <c r="BN992" s="7"/>
      <c r="BO992" s="7"/>
      <c r="BP992" s="7"/>
      <c r="BQ992" s="7"/>
      <c r="BR992" s="7"/>
      <c r="BS992" s="7"/>
      <c r="BT992" s="7"/>
      <c r="BU992" s="7"/>
      <c r="BV992" s="7"/>
      <c r="BW992" s="7"/>
      <c r="BX992" s="7"/>
      <c r="BY992" s="7"/>
    </row>
    <row r="993" spans="1:77"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c r="BF993" s="7"/>
      <c r="BG993" s="7"/>
      <c r="BH993" s="7"/>
      <c r="BI993" s="7"/>
      <c r="BJ993" s="7"/>
      <c r="BK993" s="7"/>
      <c r="BL993" s="7"/>
      <c r="BM993" s="7"/>
      <c r="BN993" s="7"/>
      <c r="BO993" s="7"/>
      <c r="BP993" s="7"/>
      <c r="BQ993" s="7"/>
      <c r="BR993" s="7"/>
      <c r="BS993" s="7"/>
      <c r="BT993" s="7"/>
      <c r="BU993" s="7"/>
      <c r="BV993" s="7"/>
      <c r="BW993" s="7"/>
      <c r="BX993" s="7"/>
      <c r="BY993" s="7"/>
    </row>
    <row r="994" spans="1:77"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c r="BF994" s="7"/>
      <c r="BG994" s="7"/>
      <c r="BH994" s="7"/>
      <c r="BI994" s="7"/>
      <c r="BJ994" s="7"/>
      <c r="BK994" s="7"/>
      <c r="BL994" s="7"/>
      <c r="BM994" s="7"/>
      <c r="BN994" s="7"/>
      <c r="BO994" s="7"/>
      <c r="BP994" s="7"/>
      <c r="BQ994" s="7"/>
      <c r="BR994" s="7"/>
      <c r="BS994" s="7"/>
      <c r="BT994" s="7"/>
      <c r="BU994" s="7"/>
      <c r="BV994" s="7"/>
      <c r="BW994" s="7"/>
      <c r="BX994" s="7"/>
      <c r="BY994" s="7"/>
    </row>
    <row r="995" spans="1:77"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c r="BF995" s="7"/>
      <c r="BG995" s="7"/>
      <c r="BH995" s="7"/>
      <c r="BI995" s="7"/>
      <c r="BJ995" s="7"/>
      <c r="BK995" s="7"/>
      <c r="BL995" s="7"/>
      <c r="BM995" s="7"/>
      <c r="BN995" s="7"/>
      <c r="BO995" s="7"/>
      <c r="BP995" s="7"/>
      <c r="BQ995" s="7"/>
      <c r="BR995" s="7"/>
      <c r="BS995" s="7"/>
      <c r="BT995" s="7"/>
      <c r="BU995" s="7"/>
      <c r="BV995" s="7"/>
      <c r="BW995" s="7"/>
      <c r="BX995" s="7"/>
      <c r="BY995" s="7"/>
    </row>
    <row r="996" spans="1:77"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c r="BF996" s="7"/>
      <c r="BG996" s="7"/>
      <c r="BH996" s="7"/>
      <c r="BI996" s="7"/>
      <c r="BJ996" s="7"/>
      <c r="BK996" s="7"/>
      <c r="BL996" s="7"/>
      <c r="BM996" s="7"/>
      <c r="BN996" s="7"/>
      <c r="BO996" s="7"/>
      <c r="BP996" s="7"/>
      <c r="BQ996" s="7"/>
      <c r="BR996" s="7"/>
      <c r="BS996" s="7"/>
      <c r="BT996" s="7"/>
      <c r="BU996" s="7"/>
      <c r="BV996" s="7"/>
      <c r="BW996" s="7"/>
      <c r="BX996" s="7"/>
      <c r="BY996" s="7"/>
    </row>
    <row r="997" spans="1:77"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c r="BF997" s="7"/>
      <c r="BG997" s="7"/>
      <c r="BH997" s="7"/>
      <c r="BI997" s="7"/>
      <c r="BJ997" s="7"/>
      <c r="BK997" s="7"/>
      <c r="BL997" s="7"/>
      <c r="BM997" s="7"/>
      <c r="BN997" s="7"/>
      <c r="BO997" s="7"/>
      <c r="BP997" s="7"/>
      <c r="BQ997" s="7"/>
      <c r="BR997" s="7"/>
      <c r="BS997" s="7"/>
      <c r="BT997" s="7"/>
      <c r="BU997" s="7"/>
      <c r="BV997" s="7"/>
      <c r="BW997" s="7"/>
      <c r="BX997" s="7"/>
      <c r="BY997" s="7"/>
    </row>
    <row r="998" spans="1:77"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c r="BF998" s="7"/>
      <c r="BG998" s="7"/>
      <c r="BH998" s="7"/>
      <c r="BI998" s="7"/>
      <c r="BJ998" s="7"/>
      <c r="BK998" s="7"/>
      <c r="BL998" s="7"/>
      <c r="BM998" s="7"/>
      <c r="BN998" s="7"/>
      <c r="BO998" s="7"/>
      <c r="BP998" s="7"/>
      <c r="BQ998" s="7"/>
      <c r="BR998" s="7"/>
      <c r="BS998" s="7"/>
      <c r="BT998" s="7"/>
      <c r="BU998" s="7"/>
      <c r="BV998" s="7"/>
      <c r="BW998" s="7"/>
      <c r="BX998" s="7"/>
      <c r="BY998" s="7"/>
    </row>
    <row r="999" spans="1:77"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c r="BF999" s="7"/>
      <c r="BG999" s="7"/>
      <c r="BH999" s="7"/>
      <c r="BI999" s="7"/>
      <c r="BJ999" s="7"/>
      <c r="BK999" s="7"/>
      <c r="BL999" s="7"/>
      <c r="BM999" s="7"/>
      <c r="BN999" s="7"/>
      <c r="BO999" s="7"/>
      <c r="BP999" s="7"/>
      <c r="BQ999" s="7"/>
      <c r="BR999" s="7"/>
      <c r="BS999" s="7"/>
      <c r="BT999" s="7"/>
      <c r="BU999" s="7"/>
      <c r="BV999" s="7"/>
      <c r="BW999" s="7"/>
      <c r="BX999" s="7"/>
      <c r="BY999" s="7"/>
    </row>
    <row r="1000" spans="1:77"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c r="BF1000" s="7"/>
      <c r="BG1000" s="7"/>
      <c r="BH1000" s="7"/>
      <c r="BI1000" s="7"/>
      <c r="BJ1000" s="7"/>
      <c r="BK1000" s="7"/>
      <c r="BL1000" s="7"/>
      <c r="BM1000" s="7"/>
      <c r="BN1000" s="7"/>
      <c r="BO1000" s="7"/>
      <c r="BP1000" s="7"/>
      <c r="BQ1000" s="7"/>
      <c r="BR1000" s="7"/>
      <c r="BS1000" s="7"/>
      <c r="BT1000" s="7"/>
      <c r="BU1000" s="7"/>
      <c r="BV1000" s="7"/>
      <c r="BW1000" s="7"/>
      <c r="BX1000" s="7"/>
      <c r="BY1000" s="7"/>
    </row>
    <row r="1001" spans="1:77" x14ac:dyDescent="0.25">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c r="AE1001" s="7"/>
      <c r="AF1001" s="7"/>
      <c r="AG1001" s="7"/>
      <c r="AH1001" s="7"/>
      <c r="AI1001" s="7"/>
      <c r="AJ1001" s="7"/>
      <c r="AK1001" s="7"/>
      <c r="AL1001" s="7"/>
      <c r="AM1001" s="7"/>
      <c r="AN1001" s="7"/>
      <c r="AO1001" s="7"/>
      <c r="AP1001" s="7"/>
      <c r="AQ1001" s="7"/>
      <c r="AR1001" s="7"/>
      <c r="AS1001" s="7"/>
      <c r="AT1001" s="7"/>
      <c r="AU1001" s="7"/>
      <c r="AV1001" s="7"/>
      <c r="AW1001" s="7"/>
      <c r="AX1001" s="7"/>
      <c r="AY1001" s="7"/>
      <c r="AZ1001" s="7"/>
      <c r="BA1001" s="7"/>
      <c r="BB1001" s="7"/>
      <c r="BC1001" s="7"/>
      <c r="BD1001" s="7"/>
      <c r="BE1001" s="7"/>
      <c r="BF1001" s="7"/>
      <c r="BG1001" s="7"/>
      <c r="BH1001" s="7"/>
      <c r="BI1001" s="7"/>
      <c r="BJ1001" s="7"/>
      <c r="BK1001" s="7"/>
      <c r="BL1001" s="7"/>
      <c r="BM1001" s="7"/>
      <c r="BN1001" s="7"/>
      <c r="BO1001" s="7"/>
      <c r="BP1001" s="7"/>
      <c r="BQ1001" s="7"/>
      <c r="BR1001" s="7"/>
      <c r="BS1001" s="7"/>
      <c r="BT1001" s="7"/>
      <c r="BU1001" s="7"/>
      <c r="BV1001" s="7"/>
      <c r="BW1001" s="7"/>
      <c r="BX1001" s="7"/>
      <c r="BY1001" s="7"/>
    </row>
    <row r="1002" spans="1:77" x14ac:dyDescent="0.25">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c r="AE1002" s="7"/>
      <c r="AF1002" s="7"/>
      <c r="AG1002" s="7"/>
      <c r="AH1002" s="7"/>
      <c r="AI1002" s="7"/>
      <c r="AJ1002" s="7"/>
      <c r="AK1002" s="7"/>
      <c r="AL1002" s="7"/>
      <c r="AM1002" s="7"/>
      <c r="AN1002" s="7"/>
      <c r="AO1002" s="7"/>
      <c r="AP1002" s="7"/>
      <c r="AQ1002" s="7"/>
      <c r="AR1002" s="7"/>
      <c r="AS1002" s="7"/>
      <c r="AT1002" s="7"/>
      <c r="AU1002" s="7"/>
      <c r="AV1002" s="7"/>
      <c r="AW1002" s="7"/>
      <c r="AX1002" s="7"/>
      <c r="AY1002" s="7"/>
      <c r="AZ1002" s="7"/>
      <c r="BA1002" s="7"/>
      <c r="BB1002" s="7"/>
      <c r="BC1002" s="7"/>
      <c r="BD1002" s="7"/>
      <c r="BE1002" s="7"/>
      <c r="BF1002" s="7"/>
      <c r="BG1002" s="7"/>
      <c r="BH1002" s="7"/>
      <c r="BI1002" s="7"/>
      <c r="BJ1002" s="7"/>
      <c r="BK1002" s="7"/>
      <c r="BL1002" s="7"/>
      <c r="BM1002" s="7"/>
      <c r="BN1002" s="7"/>
      <c r="BO1002" s="7"/>
      <c r="BP1002" s="7"/>
      <c r="BQ1002" s="7"/>
      <c r="BR1002" s="7"/>
      <c r="BS1002" s="7"/>
      <c r="BT1002" s="7"/>
      <c r="BU1002" s="7"/>
      <c r="BV1002" s="7"/>
      <c r="BW1002" s="7"/>
      <c r="BX1002" s="7"/>
      <c r="BY1002" s="7"/>
    </row>
    <row r="1003" spans="1:77" x14ac:dyDescent="0.25">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c r="AE1003" s="7"/>
      <c r="AF1003" s="7"/>
      <c r="AG1003" s="7"/>
      <c r="AH1003" s="7"/>
      <c r="AI1003" s="7"/>
      <c r="AJ1003" s="7"/>
      <c r="AK1003" s="7"/>
      <c r="AL1003" s="7"/>
      <c r="AM1003" s="7"/>
      <c r="AN1003" s="7"/>
      <c r="AO1003" s="7"/>
      <c r="AP1003" s="7"/>
      <c r="AQ1003" s="7"/>
      <c r="AR1003" s="7"/>
      <c r="AS1003" s="7"/>
      <c r="AT1003" s="7"/>
      <c r="AU1003" s="7"/>
      <c r="AV1003" s="7"/>
      <c r="AW1003" s="7"/>
      <c r="AX1003" s="7"/>
      <c r="AY1003" s="7"/>
      <c r="AZ1003" s="7"/>
      <c r="BA1003" s="7"/>
      <c r="BB1003" s="7"/>
      <c r="BC1003" s="7"/>
      <c r="BD1003" s="7"/>
      <c r="BE1003" s="7"/>
      <c r="BF1003" s="7"/>
      <c r="BG1003" s="7"/>
      <c r="BH1003" s="7"/>
      <c r="BI1003" s="7"/>
      <c r="BJ1003" s="7"/>
      <c r="BK1003" s="7"/>
      <c r="BL1003" s="7"/>
      <c r="BM1003" s="7"/>
      <c r="BN1003" s="7"/>
      <c r="BO1003" s="7"/>
      <c r="BP1003" s="7"/>
      <c r="BQ1003" s="7"/>
      <c r="BR1003" s="7"/>
      <c r="BS1003" s="7"/>
      <c r="BT1003" s="7"/>
      <c r="BU1003" s="7"/>
      <c r="BV1003" s="7"/>
      <c r="BW1003" s="7"/>
      <c r="BX1003" s="7"/>
      <c r="BY1003" s="7"/>
    </row>
    <row r="1004" spans="1:77" x14ac:dyDescent="0.25">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c r="AE1004" s="7"/>
      <c r="AF1004" s="7"/>
      <c r="AG1004" s="7"/>
      <c r="AH1004" s="7"/>
      <c r="AI1004" s="7"/>
      <c r="AJ1004" s="7"/>
      <c r="AK1004" s="7"/>
      <c r="AL1004" s="7"/>
      <c r="AM1004" s="7"/>
      <c r="AN1004" s="7"/>
      <c r="AO1004" s="7"/>
      <c r="AP1004" s="7"/>
      <c r="AQ1004" s="7"/>
      <c r="AR1004" s="7"/>
      <c r="AS1004" s="7"/>
      <c r="AT1004" s="7"/>
      <c r="AU1004" s="7"/>
      <c r="AV1004" s="7"/>
      <c r="AW1004" s="7"/>
      <c r="AX1004" s="7"/>
      <c r="AY1004" s="7"/>
      <c r="AZ1004" s="7"/>
      <c r="BA1004" s="7"/>
      <c r="BB1004" s="7"/>
      <c r="BC1004" s="7"/>
      <c r="BD1004" s="7"/>
      <c r="BE1004" s="7"/>
      <c r="BF1004" s="7"/>
      <c r="BG1004" s="7"/>
      <c r="BH1004" s="7"/>
      <c r="BI1004" s="7"/>
      <c r="BJ1004" s="7"/>
      <c r="BK1004" s="7"/>
      <c r="BL1004" s="7"/>
      <c r="BM1004" s="7"/>
      <c r="BN1004" s="7"/>
      <c r="BO1004" s="7"/>
      <c r="BP1004" s="7"/>
      <c r="BQ1004" s="7"/>
      <c r="BR1004" s="7"/>
      <c r="BS1004" s="7"/>
      <c r="BT1004" s="7"/>
      <c r="BU1004" s="7"/>
      <c r="BV1004" s="7"/>
      <c r="BW1004" s="7"/>
      <c r="BX1004" s="7"/>
      <c r="BY1004" s="7"/>
    </row>
    <row r="1005" spans="1:77" x14ac:dyDescent="0.25">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c r="AE1005" s="7"/>
      <c r="AF1005" s="7"/>
      <c r="AG1005" s="7"/>
      <c r="AH1005" s="7"/>
      <c r="AI1005" s="7"/>
      <c r="AJ1005" s="7"/>
      <c r="AK1005" s="7"/>
      <c r="AL1005" s="7"/>
      <c r="AM1005" s="7"/>
      <c r="AN1005" s="7"/>
      <c r="AO1005" s="7"/>
      <c r="AP1005" s="7"/>
      <c r="AQ1005" s="7"/>
      <c r="AR1005" s="7"/>
      <c r="AS1005" s="7"/>
      <c r="AT1005" s="7"/>
      <c r="AU1005" s="7"/>
      <c r="AV1005" s="7"/>
      <c r="AW1005" s="7"/>
      <c r="AX1005" s="7"/>
      <c r="AY1005" s="7"/>
      <c r="AZ1005" s="7"/>
      <c r="BA1005" s="7"/>
      <c r="BB1005" s="7"/>
      <c r="BC1005" s="7"/>
      <c r="BD1005" s="7"/>
      <c r="BE1005" s="7"/>
      <c r="BF1005" s="7"/>
      <c r="BG1005" s="7"/>
      <c r="BH1005" s="7"/>
      <c r="BI1005" s="7"/>
      <c r="BJ1005" s="7"/>
      <c r="BK1005" s="7"/>
      <c r="BL1005" s="7"/>
      <c r="BM1005" s="7"/>
      <c r="BN1005" s="7"/>
      <c r="BO1005" s="7"/>
      <c r="BP1005" s="7"/>
      <c r="BQ1005" s="7"/>
      <c r="BR1005" s="7"/>
      <c r="BS1005" s="7"/>
      <c r="BT1005" s="7"/>
      <c r="BU1005" s="7"/>
      <c r="BV1005" s="7"/>
      <c r="BW1005" s="7"/>
      <c r="BX1005" s="7"/>
      <c r="BY1005" s="7"/>
    </row>
    <row r="1006" spans="1:77" x14ac:dyDescent="0.25">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c r="AE1006" s="7"/>
      <c r="AF1006" s="7"/>
      <c r="AG1006" s="7"/>
      <c r="AH1006" s="7"/>
      <c r="AI1006" s="7"/>
      <c r="AJ1006" s="7"/>
      <c r="AK1006" s="7"/>
      <c r="AL1006" s="7"/>
      <c r="AM1006" s="7"/>
      <c r="AN1006" s="7"/>
      <c r="AO1006" s="7"/>
      <c r="AP1006" s="7"/>
      <c r="AQ1006" s="7"/>
      <c r="AR1006" s="7"/>
      <c r="AS1006" s="7"/>
      <c r="AT1006" s="7"/>
      <c r="AU1006" s="7"/>
      <c r="AV1006" s="7"/>
      <c r="AW1006" s="7"/>
      <c r="AX1006" s="7"/>
      <c r="AY1006" s="7"/>
      <c r="AZ1006" s="7"/>
      <c r="BA1006" s="7"/>
      <c r="BB1006" s="7"/>
      <c r="BC1006" s="7"/>
      <c r="BD1006" s="7"/>
      <c r="BE1006" s="7"/>
      <c r="BF1006" s="7"/>
      <c r="BG1006" s="7"/>
      <c r="BH1006" s="7"/>
      <c r="BI1006" s="7"/>
      <c r="BJ1006" s="7"/>
      <c r="BK1006" s="7"/>
      <c r="BL1006" s="7"/>
      <c r="BM1006" s="7"/>
      <c r="BN1006" s="7"/>
      <c r="BO1006" s="7"/>
      <c r="BP1006" s="7"/>
      <c r="BQ1006" s="7"/>
      <c r="BR1006" s="7"/>
      <c r="BS1006" s="7"/>
      <c r="BT1006" s="7"/>
      <c r="BU1006" s="7"/>
      <c r="BV1006" s="7"/>
      <c r="BW1006" s="7"/>
      <c r="BX1006" s="7"/>
      <c r="BY1006" s="7"/>
    </row>
    <row r="1007" spans="1:77" x14ac:dyDescent="0.25">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c r="AE1007" s="7"/>
      <c r="AF1007" s="7"/>
      <c r="AG1007" s="7"/>
      <c r="AH1007" s="7"/>
      <c r="AI1007" s="7"/>
      <c r="AJ1007" s="7"/>
      <c r="AK1007" s="7"/>
      <c r="AL1007" s="7"/>
      <c r="AM1007" s="7"/>
      <c r="AN1007" s="7"/>
      <c r="AO1007" s="7"/>
      <c r="AP1007" s="7"/>
      <c r="AQ1007" s="7"/>
      <c r="AR1007" s="7"/>
      <c r="AS1007" s="7"/>
      <c r="AT1007" s="7"/>
      <c r="AU1007" s="7"/>
      <c r="AV1007" s="7"/>
      <c r="AW1007" s="7"/>
      <c r="AX1007" s="7"/>
      <c r="AY1007" s="7"/>
      <c r="AZ1007" s="7"/>
      <c r="BA1007" s="7"/>
      <c r="BB1007" s="7"/>
      <c r="BC1007" s="7"/>
      <c r="BD1007" s="7"/>
      <c r="BE1007" s="7"/>
      <c r="BF1007" s="7"/>
      <c r="BG1007" s="7"/>
      <c r="BH1007" s="7"/>
      <c r="BI1007" s="7"/>
      <c r="BJ1007" s="7"/>
      <c r="BK1007" s="7"/>
      <c r="BL1007" s="7"/>
      <c r="BM1007" s="7"/>
      <c r="BN1007" s="7"/>
      <c r="BO1007" s="7"/>
      <c r="BP1007" s="7"/>
      <c r="BQ1007" s="7"/>
      <c r="BR1007" s="7"/>
      <c r="BS1007" s="7"/>
      <c r="BT1007" s="7"/>
      <c r="BU1007" s="7"/>
      <c r="BV1007" s="7"/>
      <c r="BW1007" s="7"/>
      <c r="BX1007" s="7"/>
      <c r="BY1007" s="7"/>
    </row>
    <row r="1008" spans="1:77" x14ac:dyDescent="0.25">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c r="AE1008" s="7"/>
      <c r="AF1008" s="7"/>
      <c r="AG1008" s="7"/>
      <c r="AH1008" s="7"/>
      <c r="AI1008" s="7"/>
      <c r="AJ1008" s="7"/>
      <c r="AK1008" s="7"/>
      <c r="AL1008" s="7"/>
      <c r="AM1008" s="7"/>
      <c r="AN1008" s="7"/>
      <c r="AO1008" s="7"/>
      <c r="AP1008" s="7"/>
      <c r="AQ1008" s="7"/>
      <c r="AR1008" s="7"/>
      <c r="AS1008" s="7"/>
      <c r="AT1008" s="7"/>
      <c r="AU1008" s="7"/>
      <c r="AV1008" s="7"/>
      <c r="AW1008" s="7"/>
      <c r="AX1008" s="7"/>
      <c r="AY1008" s="7"/>
      <c r="AZ1008" s="7"/>
      <c r="BA1008" s="7"/>
      <c r="BB1008" s="7"/>
      <c r="BC1008" s="7"/>
      <c r="BD1008" s="7"/>
      <c r="BE1008" s="7"/>
      <c r="BF1008" s="7"/>
      <c r="BG1008" s="7"/>
      <c r="BH1008" s="7"/>
      <c r="BI1008" s="7"/>
      <c r="BJ1008" s="7"/>
      <c r="BK1008" s="7"/>
      <c r="BL1008" s="7"/>
      <c r="BM1008" s="7"/>
      <c r="BN1008" s="7"/>
      <c r="BO1008" s="7"/>
      <c r="BP1008" s="7"/>
      <c r="BQ1008" s="7"/>
      <c r="BR1008" s="7"/>
      <c r="BS1008" s="7"/>
      <c r="BT1008" s="7"/>
      <c r="BU1008" s="7"/>
      <c r="BV1008" s="7"/>
      <c r="BW1008" s="7"/>
      <c r="BX1008" s="7"/>
      <c r="BY1008" s="7"/>
    </row>
    <row r="1009" spans="1:77" x14ac:dyDescent="0.25">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c r="AE1009" s="7"/>
      <c r="AF1009" s="7"/>
      <c r="AG1009" s="7"/>
      <c r="AH1009" s="7"/>
      <c r="AI1009" s="7"/>
      <c r="AJ1009" s="7"/>
      <c r="AK1009" s="7"/>
      <c r="AL1009" s="7"/>
      <c r="AM1009" s="7"/>
      <c r="AN1009" s="7"/>
      <c r="AO1009" s="7"/>
      <c r="AP1009" s="7"/>
      <c r="AQ1009" s="7"/>
      <c r="AR1009" s="7"/>
      <c r="AS1009" s="7"/>
      <c r="AT1009" s="7"/>
      <c r="AU1009" s="7"/>
      <c r="AV1009" s="7"/>
      <c r="AW1009" s="7"/>
      <c r="AX1009" s="7"/>
      <c r="AY1009" s="7"/>
      <c r="AZ1009" s="7"/>
      <c r="BA1009" s="7"/>
      <c r="BB1009" s="7"/>
      <c r="BC1009" s="7"/>
      <c r="BD1009" s="7"/>
      <c r="BE1009" s="7"/>
      <c r="BF1009" s="7"/>
      <c r="BG1009" s="7"/>
      <c r="BH1009" s="7"/>
      <c r="BI1009" s="7"/>
      <c r="BJ1009" s="7"/>
      <c r="BK1009" s="7"/>
      <c r="BL1009" s="7"/>
      <c r="BM1009" s="7"/>
      <c r="BN1009" s="7"/>
      <c r="BO1009" s="7"/>
      <c r="BP1009" s="7"/>
      <c r="BQ1009" s="7"/>
      <c r="BR1009" s="7"/>
      <c r="BS1009" s="7"/>
      <c r="BT1009" s="7"/>
      <c r="BU1009" s="7"/>
      <c r="BV1009" s="7"/>
      <c r="BW1009" s="7"/>
      <c r="BX1009" s="7"/>
      <c r="BY1009" s="7"/>
    </row>
    <row r="1010" spans="1:77" x14ac:dyDescent="0.25">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c r="AE1010" s="7"/>
      <c r="AF1010" s="7"/>
      <c r="AG1010" s="7"/>
      <c r="AH1010" s="7"/>
      <c r="AI1010" s="7"/>
      <c r="AJ1010" s="7"/>
      <c r="AK1010" s="7"/>
      <c r="AL1010" s="7"/>
      <c r="AM1010" s="7"/>
      <c r="AN1010" s="7"/>
      <c r="AO1010" s="7"/>
      <c r="AP1010" s="7"/>
      <c r="AQ1010" s="7"/>
      <c r="AR1010" s="7"/>
      <c r="AS1010" s="7"/>
      <c r="AT1010" s="7"/>
      <c r="AU1010" s="7"/>
      <c r="AV1010" s="7"/>
      <c r="AW1010" s="7"/>
      <c r="AX1010" s="7"/>
      <c r="AY1010" s="7"/>
      <c r="AZ1010" s="7"/>
      <c r="BA1010" s="7"/>
      <c r="BB1010" s="7"/>
      <c r="BC1010" s="7"/>
      <c r="BD1010" s="7"/>
      <c r="BE1010" s="7"/>
      <c r="BF1010" s="7"/>
      <c r="BG1010" s="7"/>
      <c r="BH1010" s="7"/>
      <c r="BI1010" s="7"/>
      <c r="BJ1010" s="7"/>
      <c r="BK1010" s="7"/>
      <c r="BL1010" s="7"/>
      <c r="BM1010" s="7"/>
      <c r="BN1010" s="7"/>
      <c r="BO1010" s="7"/>
      <c r="BP1010" s="7"/>
      <c r="BQ1010" s="7"/>
      <c r="BR1010" s="7"/>
      <c r="BS1010" s="7"/>
      <c r="BT1010" s="7"/>
      <c r="BU1010" s="7"/>
      <c r="BV1010" s="7"/>
      <c r="BW1010" s="7"/>
      <c r="BX1010" s="7"/>
      <c r="BY1010" s="7"/>
    </row>
    <row r="1011" spans="1:77" x14ac:dyDescent="0.25">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c r="AE1011" s="7"/>
      <c r="AF1011" s="7"/>
      <c r="AG1011" s="7"/>
      <c r="AH1011" s="7"/>
      <c r="AI1011" s="7"/>
      <c r="AJ1011" s="7"/>
      <c r="AK1011" s="7"/>
      <c r="AL1011" s="7"/>
      <c r="AM1011" s="7"/>
      <c r="AN1011" s="7"/>
      <c r="AO1011" s="7"/>
      <c r="AP1011" s="7"/>
      <c r="AQ1011" s="7"/>
      <c r="AR1011" s="7"/>
      <c r="AS1011" s="7"/>
      <c r="AT1011" s="7"/>
      <c r="AU1011" s="7"/>
      <c r="AV1011" s="7"/>
      <c r="AW1011" s="7"/>
      <c r="AX1011" s="7"/>
      <c r="AY1011" s="7"/>
      <c r="AZ1011" s="7"/>
      <c r="BA1011" s="7"/>
      <c r="BB1011" s="7"/>
      <c r="BC1011" s="7"/>
      <c r="BD1011" s="7"/>
      <c r="BE1011" s="7"/>
      <c r="BF1011" s="7"/>
      <c r="BG1011" s="7"/>
      <c r="BH1011" s="7"/>
      <c r="BI1011" s="7"/>
      <c r="BJ1011" s="7"/>
      <c r="BK1011" s="7"/>
      <c r="BL1011" s="7"/>
      <c r="BM1011" s="7"/>
      <c r="BN1011" s="7"/>
      <c r="BO1011" s="7"/>
      <c r="BP1011" s="7"/>
      <c r="BQ1011" s="7"/>
      <c r="BR1011" s="7"/>
      <c r="BS1011" s="7"/>
      <c r="BT1011" s="7"/>
      <c r="BU1011" s="7"/>
      <c r="BV1011" s="7"/>
      <c r="BW1011" s="7"/>
      <c r="BX1011" s="7"/>
      <c r="BY1011" s="7"/>
    </row>
    <row r="1012" spans="1:77" x14ac:dyDescent="0.25">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c r="AE1012" s="7"/>
      <c r="AF1012" s="7"/>
      <c r="AG1012" s="7"/>
      <c r="AH1012" s="7"/>
      <c r="AI1012" s="7"/>
      <c r="AJ1012" s="7"/>
      <c r="AK1012" s="7"/>
      <c r="AL1012" s="7"/>
      <c r="AM1012" s="7"/>
      <c r="AN1012" s="7"/>
      <c r="AO1012" s="7"/>
      <c r="AP1012" s="7"/>
      <c r="AQ1012" s="7"/>
      <c r="AR1012" s="7"/>
      <c r="AS1012" s="7"/>
      <c r="AT1012" s="7"/>
      <c r="AU1012" s="7"/>
      <c r="AV1012" s="7"/>
      <c r="AW1012" s="7"/>
      <c r="AX1012" s="7"/>
      <c r="AY1012" s="7"/>
      <c r="AZ1012" s="7"/>
      <c r="BA1012" s="7"/>
      <c r="BB1012" s="7"/>
      <c r="BC1012" s="7"/>
      <c r="BD1012" s="7"/>
      <c r="BE1012" s="7"/>
      <c r="BF1012" s="7"/>
      <c r="BG1012" s="7"/>
      <c r="BH1012" s="7"/>
      <c r="BI1012" s="7"/>
      <c r="BJ1012" s="7"/>
      <c r="BK1012" s="7"/>
      <c r="BL1012" s="7"/>
      <c r="BM1012" s="7"/>
      <c r="BN1012" s="7"/>
      <c r="BO1012" s="7"/>
      <c r="BP1012" s="7"/>
      <c r="BQ1012" s="7"/>
      <c r="BR1012" s="7"/>
      <c r="BS1012" s="7"/>
      <c r="BT1012" s="7"/>
      <c r="BU1012" s="7"/>
      <c r="BV1012" s="7"/>
      <c r="BW1012" s="7"/>
      <c r="BX1012" s="7"/>
      <c r="BY1012" s="7"/>
    </row>
    <row r="1013" spans="1:77" x14ac:dyDescent="0.25">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c r="AC1013" s="7"/>
      <c r="AD1013" s="7"/>
      <c r="AE1013" s="7"/>
      <c r="AF1013" s="7"/>
      <c r="AG1013" s="7"/>
      <c r="AH1013" s="7"/>
      <c r="AI1013" s="7"/>
      <c r="AJ1013" s="7"/>
      <c r="AK1013" s="7"/>
      <c r="AL1013" s="7"/>
      <c r="AM1013" s="7"/>
      <c r="AN1013" s="7"/>
      <c r="AO1013" s="7"/>
      <c r="AP1013" s="7"/>
      <c r="AQ1013" s="7"/>
      <c r="AR1013" s="7"/>
      <c r="AS1013" s="7"/>
      <c r="AT1013" s="7"/>
      <c r="AU1013" s="7"/>
      <c r="AV1013" s="7"/>
      <c r="AW1013" s="7"/>
      <c r="AX1013" s="7"/>
      <c r="AY1013" s="7"/>
      <c r="AZ1013" s="7"/>
      <c r="BA1013" s="7"/>
      <c r="BB1013" s="7"/>
      <c r="BC1013" s="7"/>
      <c r="BD1013" s="7"/>
      <c r="BE1013" s="7"/>
      <c r="BF1013" s="7"/>
      <c r="BG1013" s="7"/>
      <c r="BH1013" s="7"/>
      <c r="BI1013" s="7"/>
      <c r="BJ1013" s="7"/>
      <c r="BK1013" s="7"/>
      <c r="BL1013" s="7"/>
      <c r="BM1013" s="7"/>
      <c r="BN1013" s="7"/>
      <c r="BO1013" s="7"/>
      <c r="BP1013" s="7"/>
      <c r="BQ1013" s="7"/>
      <c r="BR1013" s="7"/>
      <c r="BS1013" s="7"/>
      <c r="BT1013" s="7"/>
      <c r="BU1013" s="7"/>
      <c r="BV1013" s="7"/>
      <c r="BW1013" s="7"/>
      <c r="BX1013" s="7"/>
      <c r="BY1013" s="7"/>
    </row>
    <row r="1014" spans="1:77" x14ac:dyDescent="0.25">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c r="AC1014" s="7"/>
      <c r="AD1014" s="7"/>
      <c r="AE1014" s="7"/>
      <c r="AF1014" s="7"/>
      <c r="AG1014" s="7"/>
      <c r="AH1014" s="7"/>
      <c r="AI1014" s="7"/>
      <c r="AJ1014" s="7"/>
      <c r="AK1014" s="7"/>
      <c r="AL1014" s="7"/>
      <c r="AM1014" s="7"/>
      <c r="AN1014" s="7"/>
      <c r="AO1014" s="7"/>
      <c r="AP1014" s="7"/>
      <c r="AQ1014" s="7"/>
      <c r="AR1014" s="7"/>
      <c r="AS1014" s="7"/>
      <c r="AT1014" s="7"/>
      <c r="AU1014" s="7"/>
      <c r="AV1014" s="7"/>
      <c r="AW1014" s="7"/>
      <c r="AX1014" s="7"/>
      <c r="AY1014" s="7"/>
      <c r="AZ1014" s="7"/>
      <c r="BA1014" s="7"/>
      <c r="BB1014" s="7"/>
      <c r="BC1014" s="7"/>
      <c r="BD1014" s="7"/>
      <c r="BE1014" s="7"/>
      <c r="BF1014" s="7"/>
      <c r="BG1014" s="7"/>
      <c r="BH1014" s="7"/>
      <c r="BI1014" s="7"/>
      <c r="BJ1014" s="7"/>
      <c r="BK1014" s="7"/>
      <c r="BL1014" s="7"/>
      <c r="BM1014" s="7"/>
      <c r="BN1014" s="7"/>
      <c r="BO1014" s="7"/>
      <c r="BP1014" s="7"/>
      <c r="BQ1014" s="7"/>
      <c r="BR1014" s="7"/>
      <c r="BS1014" s="7"/>
      <c r="BT1014" s="7"/>
      <c r="BU1014" s="7"/>
      <c r="BV1014" s="7"/>
      <c r="BW1014" s="7"/>
      <c r="BX1014" s="7"/>
      <c r="BY1014" s="7"/>
    </row>
    <row r="1015" spans="1:77" x14ac:dyDescent="0.25">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7"/>
      <c r="AJ1015" s="7"/>
      <c r="AK1015" s="7"/>
      <c r="AL1015" s="7"/>
      <c r="AM1015" s="7"/>
      <c r="AN1015" s="7"/>
      <c r="AO1015" s="7"/>
      <c r="AP1015" s="7"/>
      <c r="AQ1015" s="7"/>
      <c r="AR1015" s="7"/>
      <c r="AS1015" s="7"/>
      <c r="AT1015" s="7"/>
      <c r="AU1015" s="7"/>
      <c r="AV1015" s="7"/>
      <c r="AW1015" s="7"/>
      <c r="AX1015" s="7"/>
      <c r="AY1015" s="7"/>
      <c r="AZ1015" s="7"/>
      <c r="BA1015" s="7"/>
      <c r="BB1015" s="7"/>
      <c r="BC1015" s="7"/>
      <c r="BD1015" s="7"/>
      <c r="BE1015" s="7"/>
      <c r="BF1015" s="7"/>
      <c r="BG1015" s="7"/>
      <c r="BH1015" s="7"/>
      <c r="BI1015" s="7"/>
      <c r="BJ1015" s="7"/>
      <c r="BK1015" s="7"/>
      <c r="BL1015" s="7"/>
      <c r="BM1015" s="7"/>
      <c r="BN1015" s="7"/>
      <c r="BO1015" s="7"/>
      <c r="BP1015" s="7"/>
      <c r="BQ1015" s="7"/>
      <c r="BR1015" s="7"/>
      <c r="BS1015" s="7"/>
      <c r="BT1015" s="7"/>
      <c r="BU1015" s="7"/>
      <c r="BV1015" s="7"/>
      <c r="BW1015" s="7"/>
      <c r="BX1015" s="7"/>
      <c r="BY1015" s="7"/>
    </row>
    <row r="1016" spans="1:77" x14ac:dyDescent="0.25">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c r="AC1016" s="7"/>
      <c r="AD1016" s="7"/>
      <c r="AE1016" s="7"/>
      <c r="AF1016" s="7"/>
      <c r="AG1016" s="7"/>
      <c r="AH1016" s="7"/>
      <c r="AI1016" s="7"/>
      <c r="AJ1016" s="7"/>
      <c r="AK1016" s="7"/>
      <c r="AL1016" s="7"/>
      <c r="AM1016" s="7"/>
      <c r="AN1016" s="7"/>
      <c r="AO1016" s="7"/>
      <c r="AP1016" s="7"/>
      <c r="AQ1016" s="7"/>
      <c r="AR1016" s="7"/>
      <c r="AS1016" s="7"/>
      <c r="AT1016" s="7"/>
      <c r="AU1016" s="7"/>
      <c r="AV1016" s="7"/>
      <c r="AW1016" s="7"/>
      <c r="AX1016" s="7"/>
      <c r="AY1016" s="7"/>
      <c r="AZ1016" s="7"/>
      <c r="BA1016" s="7"/>
      <c r="BB1016" s="7"/>
      <c r="BC1016" s="7"/>
      <c r="BD1016" s="7"/>
      <c r="BE1016" s="7"/>
      <c r="BF1016" s="7"/>
      <c r="BG1016" s="7"/>
      <c r="BH1016" s="7"/>
      <c r="BI1016" s="7"/>
      <c r="BJ1016" s="7"/>
      <c r="BK1016" s="7"/>
      <c r="BL1016" s="7"/>
      <c r="BM1016" s="7"/>
      <c r="BN1016" s="7"/>
      <c r="BO1016" s="7"/>
      <c r="BP1016" s="7"/>
      <c r="BQ1016" s="7"/>
      <c r="BR1016" s="7"/>
      <c r="BS1016" s="7"/>
      <c r="BT1016" s="7"/>
      <c r="BU1016" s="7"/>
      <c r="BV1016" s="7"/>
      <c r="BW1016" s="7"/>
      <c r="BX1016" s="7"/>
      <c r="BY1016" s="7"/>
    </row>
    <row r="1017" spans="1:77" x14ac:dyDescent="0.25">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c r="AC1017" s="7"/>
      <c r="AD1017" s="7"/>
      <c r="AE1017" s="7"/>
      <c r="AF1017" s="7"/>
      <c r="AG1017" s="7"/>
      <c r="AH1017" s="7"/>
      <c r="AI1017" s="7"/>
      <c r="AJ1017" s="7"/>
      <c r="AK1017" s="7"/>
      <c r="AL1017" s="7"/>
      <c r="AM1017" s="7"/>
      <c r="AN1017" s="7"/>
      <c r="AO1017" s="7"/>
      <c r="AP1017" s="7"/>
      <c r="AQ1017" s="7"/>
      <c r="AR1017" s="7"/>
      <c r="AS1017" s="7"/>
      <c r="AT1017" s="7"/>
      <c r="AU1017" s="7"/>
      <c r="AV1017" s="7"/>
      <c r="AW1017" s="7"/>
      <c r="AX1017" s="7"/>
      <c r="AY1017" s="7"/>
      <c r="AZ1017" s="7"/>
      <c r="BA1017" s="7"/>
      <c r="BB1017" s="7"/>
      <c r="BC1017" s="7"/>
      <c r="BD1017" s="7"/>
      <c r="BE1017" s="7"/>
      <c r="BF1017" s="7"/>
      <c r="BG1017" s="7"/>
      <c r="BH1017" s="7"/>
      <c r="BI1017" s="7"/>
      <c r="BJ1017" s="7"/>
      <c r="BK1017" s="7"/>
      <c r="BL1017" s="7"/>
      <c r="BM1017" s="7"/>
      <c r="BN1017" s="7"/>
      <c r="BO1017" s="7"/>
      <c r="BP1017" s="7"/>
      <c r="BQ1017" s="7"/>
      <c r="BR1017" s="7"/>
      <c r="BS1017" s="7"/>
      <c r="BT1017" s="7"/>
      <c r="BU1017" s="7"/>
      <c r="BV1017" s="7"/>
      <c r="BW1017" s="7"/>
      <c r="BX1017" s="7"/>
      <c r="BY1017" s="7"/>
    </row>
    <row r="1018" spans="1:77" x14ac:dyDescent="0.25">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c r="AC1018" s="7"/>
      <c r="AD1018" s="7"/>
      <c r="AE1018" s="7"/>
      <c r="AF1018" s="7"/>
      <c r="AG1018" s="7"/>
      <c r="AH1018" s="7"/>
      <c r="AI1018" s="7"/>
      <c r="AJ1018" s="7"/>
      <c r="AK1018" s="7"/>
      <c r="AL1018" s="7"/>
      <c r="AM1018" s="7"/>
      <c r="AN1018" s="7"/>
      <c r="AO1018" s="7"/>
      <c r="AP1018" s="7"/>
      <c r="AQ1018" s="7"/>
      <c r="AR1018" s="7"/>
      <c r="AS1018" s="7"/>
      <c r="AT1018" s="7"/>
      <c r="AU1018" s="7"/>
      <c r="AV1018" s="7"/>
      <c r="AW1018" s="7"/>
      <c r="AX1018" s="7"/>
      <c r="AY1018" s="7"/>
      <c r="AZ1018" s="7"/>
      <c r="BA1018" s="7"/>
      <c r="BB1018" s="7"/>
      <c r="BC1018" s="7"/>
      <c r="BD1018" s="7"/>
      <c r="BE1018" s="7"/>
      <c r="BF1018" s="7"/>
      <c r="BG1018" s="7"/>
      <c r="BH1018" s="7"/>
      <c r="BI1018" s="7"/>
      <c r="BJ1018" s="7"/>
      <c r="BK1018" s="7"/>
      <c r="BL1018" s="7"/>
      <c r="BM1018" s="7"/>
      <c r="BN1018" s="7"/>
      <c r="BO1018" s="7"/>
      <c r="BP1018" s="7"/>
      <c r="BQ1018" s="7"/>
      <c r="BR1018" s="7"/>
      <c r="BS1018" s="7"/>
      <c r="BT1018" s="7"/>
      <c r="BU1018" s="7"/>
      <c r="BV1018" s="7"/>
      <c r="BW1018" s="7"/>
      <c r="BX1018" s="7"/>
      <c r="BY1018" s="7"/>
    </row>
    <row r="1019" spans="1:77" x14ac:dyDescent="0.25">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c r="AC1019" s="7"/>
      <c r="AD1019" s="7"/>
      <c r="AE1019" s="7"/>
      <c r="AF1019" s="7"/>
      <c r="AG1019" s="7"/>
      <c r="AH1019" s="7"/>
      <c r="AI1019" s="7"/>
      <c r="AJ1019" s="7"/>
      <c r="AK1019" s="7"/>
      <c r="AL1019" s="7"/>
      <c r="AM1019" s="7"/>
      <c r="AN1019" s="7"/>
      <c r="AO1019" s="7"/>
      <c r="AP1019" s="7"/>
      <c r="AQ1019" s="7"/>
      <c r="AR1019" s="7"/>
      <c r="AS1019" s="7"/>
      <c r="AT1019" s="7"/>
      <c r="AU1019" s="7"/>
      <c r="AV1019" s="7"/>
      <c r="AW1019" s="7"/>
      <c r="AX1019" s="7"/>
      <c r="AY1019" s="7"/>
      <c r="AZ1019" s="7"/>
      <c r="BA1019" s="7"/>
      <c r="BB1019" s="7"/>
      <c r="BC1019" s="7"/>
      <c r="BD1019" s="7"/>
      <c r="BE1019" s="7"/>
      <c r="BF1019" s="7"/>
      <c r="BG1019" s="7"/>
      <c r="BH1019" s="7"/>
      <c r="BI1019" s="7"/>
      <c r="BJ1019" s="7"/>
      <c r="BK1019" s="7"/>
      <c r="BL1019" s="7"/>
      <c r="BM1019" s="7"/>
      <c r="BN1019" s="7"/>
      <c r="BO1019" s="7"/>
      <c r="BP1019" s="7"/>
      <c r="BQ1019" s="7"/>
      <c r="BR1019" s="7"/>
      <c r="BS1019" s="7"/>
      <c r="BT1019" s="7"/>
      <c r="BU1019" s="7"/>
      <c r="BV1019" s="7"/>
      <c r="BW1019" s="7"/>
      <c r="BX1019" s="7"/>
      <c r="BY1019" s="7"/>
    </row>
    <row r="1020" spans="1:77" x14ac:dyDescent="0.25">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c r="AC1020" s="7"/>
      <c r="AD1020" s="7"/>
      <c r="AE1020" s="7"/>
      <c r="AF1020" s="7"/>
      <c r="AG1020" s="7"/>
      <c r="AH1020" s="7"/>
      <c r="AI1020" s="7"/>
      <c r="AJ1020" s="7"/>
      <c r="AK1020" s="7"/>
      <c r="AL1020" s="7"/>
      <c r="AM1020" s="7"/>
      <c r="AN1020" s="7"/>
      <c r="AO1020" s="7"/>
      <c r="AP1020" s="7"/>
      <c r="AQ1020" s="7"/>
      <c r="AR1020" s="7"/>
      <c r="AS1020" s="7"/>
      <c r="AT1020" s="7"/>
      <c r="AU1020" s="7"/>
      <c r="AV1020" s="7"/>
      <c r="AW1020" s="7"/>
      <c r="AX1020" s="7"/>
      <c r="AY1020" s="7"/>
      <c r="AZ1020" s="7"/>
      <c r="BA1020" s="7"/>
      <c r="BB1020" s="7"/>
      <c r="BC1020" s="7"/>
      <c r="BD1020" s="7"/>
      <c r="BE1020" s="7"/>
      <c r="BF1020" s="7"/>
      <c r="BG1020" s="7"/>
      <c r="BH1020" s="7"/>
      <c r="BI1020" s="7"/>
      <c r="BJ1020" s="7"/>
      <c r="BK1020" s="7"/>
      <c r="BL1020" s="7"/>
      <c r="BM1020" s="7"/>
      <c r="BN1020" s="7"/>
      <c r="BO1020" s="7"/>
      <c r="BP1020" s="7"/>
      <c r="BQ1020" s="7"/>
      <c r="BR1020" s="7"/>
      <c r="BS1020" s="7"/>
      <c r="BT1020" s="7"/>
      <c r="BU1020" s="7"/>
      <c r="BV1020" s="7"/>
      <c r="BW1020" s="7"/>
      <c r="BX1020" s="7"/>
      <c r="BY1020" s="7"/>
    </row>
    <row r="1021" spans="1:77" x14ac:dyDescent="0.25">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c r="AC1021" s="7"/>
      <c r="AD1021" s="7"/>
      <c r="AE1021" s="7"/>
      <c r="AF1021" s="7"/>
      <c r="AG1021" s="7"/>
      <c r="AH1021" s="7"/>
      <c r="AI1021" s="7"/>
      <c r="AJ1021" s="7"/>
      <c r="AK1021" s="7"/>
      <c r="AL1021" s="7"/>
      <c r="AM1021" s="7"/>
      <c r="AN1021" s="7"/>
      <c r="AO1021" s="7"/>
      <c r="AP1021" s="7"/>
      <c r="AQ1021" s="7"/>
      <c r="AR1021" s="7"/>
      <c r="AS1021" s="7"/>
      <c r="AT1021" s="7"/>
      <c r="AU1021" s="7"/>
      <c r="AV1021" s="7"/>
      <c r="AW1021" s="7"/>
      <c r="AX1021" s="7"/>
      <c r="AY1021" s="7"/>
      <c r="AZ1021" s="7"/>
      <c r="BA1021" s="7"/>
      <c r="BB1021" s="7"/>
      <c r="BC1021" s="7"/>
      <c r="BD1021" s="7"/>
      <c r="BE1021" s="7"/>
      <c r="BF1021" s="7"/>
      <c r="BG1021" s="7"/>
      <c r="BH1021" s="7"/>
      <c r="BI1021" s="7"/>
      <c r="BJ1021" s="7"/>
      <c r="BK1021" s="7"/>
      <c r="BL1021" s="7"/>
      <c r="BM1021" s="7"/>
      <c r="BN1021" s="7"/>
      <c r="BO1021" s="7"/>
      <c r="BP1021" s="7"/>
      <c r="BQ1021" s="7"/>
      <c r="BR1021" s="7"/>
      <c r="BS1021" s="7"/>
      <c r="BT1021" s="7"/>
      <c r="BU1021" s="7"/>
      <c r="BV1021" s="7"/>
      <c r="BW1021" s="7"/>
      <c r="BX1021" s="7"/>
      <c r="BY1021" s="7"/>
    </row>
    <row r="1022" spans="1:77" x14ac:dyDescent="0.25">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c r="AC1022" s="7"/>
      <c r="AD1022" s="7"/>
      <c r="AE1022" s="7"/>
      <c r="AF1022" s="7"/>
      <c r="AG1022" s="7"/>
      <c r="AH1022" s="7"/>
      <c r="AI1022" s="7"/>
      <c r="AJ1022" s="7"/>
      <c r="AK1022" s="7"/>
      <c r="AL1022" s="7"/>
      <c r="AM1022" s="7"/>
      <c r="AN1022" s="7"/>
      <c r="AO1022" s="7"/>
      <c r="AP1022" s="7"/>
      <c r="AQ1022" s="7"/>
      <c r="AR1022" s="7"/>
      <c r="AS1022" s="7"/>
      <c r="AT1022" s="7"/>
      <c r="AU1022" s="7"/>
      <c r="AV1022" s="7"/>
      <c r="AW1022" s="7"/>
      <c r="AX1022" s="7"/>
      <c r="AY1022" s="7"/>
      <c r="AZ1022" s="7"/>
      <c r="BA1022" s="7"/>
      <c r="BB1022" s="7"/>
      <c r="BC1022" s="7"/>
      <c r="BD1022" s="7"/>
      <c r="BE1022" s="7"/>
      <c r="BF1022" s="7"/>
      <c r="BG1022" s="7"/>
      <c r="BH1022" s="7"/>
      <c r="BI1022" s="7"/>
      <c r="BJ1022" s="7"/>
      <c r="BK1022" s="7"/>
      <c r="BL1022" s="7"/>
      <c r="BM1022" s="7"/>
      <c r="BN1022" s="7"/>
      <c r="BO1022" s="7"/>
      <c r="BP1022" s="7"/>
      <c r="BQ1022" s="7"/>
      <c r="BR1022" s="7"/>
      <c r="BS1022" s="7"/>
      <c r="BT1022" s="7"/>
      <c r="BU1022" s="7"/>
      <c r="BV1022" s="7"/>
      <c r="BW1022" s="7"/>
      <c r="BX1022" s="7"/>
      <c r="BY1022" s="7"/>
    </row>
    <row r="1023" spans="1:77" x14ac:dyDescent="0.25">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c r="AC1023" s="7"/>
      <c r="AD1023" s="7"/>
      <c r="AE1023" s="7"/>
      <c r="AF1023" s="7"/>
      <c r="AG1023" s="7"/>
      <c r="AH1023" s="7"/>
      <c r="AI1023" s="7"/>
      <c r="AJ1023" s="7"/>
      <c r="AK1023" s="7"/>
      <c r="AL1023" s="7"/>
      <c r="AM1023" s="7"/>
      <c r="AN1023" s="7"/>
      <c r="AO1023" s="7"/>
      <c r="AP1023" s="7"/>
      <c r="AQ1023" s="7"/>
      <c r="AR1023" s="7"/>
      <c r="AS1023" s="7"/>
      <c r="AT1023" s="7"/>
      <c r="AU1023" s="7"/>
      <c r="AV1023" s="7"/>
      <c r="AW1023" s="7"/>
      <c r="AX1023" s="7"/>
      <c r="AY1023" s="7"/>
      <c r="AZ1023" s="7"/>
      <c r="BA1023" s="7"/>
      <c r="BB1023" s="7"/>
      <c r="BC1023" s="7"/>
      <c r="BD1023" s="7"/>
      <c r="BE1023" s="7"/>
      <c r="BF1023" s="7"/>
      <c r="BG1023" s="7"/>
      <c r="BH1023" s="7"/>
      <c r="BI1023" s="7"/>
      <c r="BJ1023" s="7"/>
      <c r="BK1023" s="7"/>
      <c r="BL1023" s="7"/>
      <c r="BM1023" s="7"/>
      <c r="BN1023" s="7"/>
      <c r="BO1023" s="7"/>
      <c r="BP1023" s="7"/>
      <c r="BQ1023" s="7"/>
      <c r="BR1023" s="7"/>
      <c r="BS1023" s="7"/>
      <c r="BT1023" s="7"/>
      <c r="BU1023" s="7"/>
      <c r="BV1023" s="7"/>
      <c r="BW1023" s="7"/>
      <c r="BX1023" s="7"/>
      <c r="BY1023" s="7"/>
    </row>
    <row r="1024" spans="1:77" x14ac:dyDescent="0.25">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c r="AC1024" s="7"/>
      <c r="AD1024" s="7"/>
      <c r="AE1024" s="7"/>
      <c r="AF1024" s="7"/>
      <c r="AG1024" s="7"/>
      <c r="AH1024" s="7"/>
      <c r="AI1024" s="7"/>
      <c r="AJ1024" s="7"/>
      <c r="AK1024" s="7"/>
      <c r="AL1024" s="7"/>
      <c r="AM1024" s="7"/>
      <c r="AN1024" s="7"/>
      <c r="AO1024" s="7"/>
      <c r="AP1024" s="7"/>
      <c r="AQ1024" s="7"/>
      <c r="AR1024" s="7"/>
      <c r="AS1024" s="7"/>
      <c r="AT1024" s="7"/>
      <c r="AU1024" s="7"/>
      <c r="AV1024" s="7"/>
      <c r="AW1024" s="7"/>
      <c r="AX1024" s="7"/>
      <c r="AY1024" s="7"/>
      <c r="AZ1024" s="7"/>
      <c r="BA1024" s="7"/>
      <c r="BB1024" s="7"/>
      <c r="BC1024" s="7"/>
      <c r="BD1024" s="7"/>
      <c r="BE1024" s="7"/>
      <c r="BF1024" s="7"/>
      <c r="BG1024" s="7"/>
      <c r="BH1024" s="7"/>
      <c r="BI1024" s="7"/>
      <c r="BJ1024" s="7"/>
      <c r="BK1024" s="7"/>
      <c r="BL1024" s="7"/>
      <c r="BM1024" s="7"/>
      <c r="BN1024" s="7"/>
      <c r="BO1024" s="7"/>
      <c r="BP1024" s="7"/>
      <c r="BQ1024" s="7"/>
      <c r="BR1024" s="7"/>
      <c r="BS1024" s="7"/>
      <c r="BT1024" s="7"/>
      <c r="BU1024" s="7"/>
      <c r="BV1024" s="7"/>
      <c r="BW1024" s="7"/>
      <c r="BX1024" s="7"/>
      <c r="BY1024" s="7"/>
    </row>
    <row r="1025" spans="1:77" x14ac:dyDescent="0.25">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c r="AC1025" s="7"/>
      <c r="AD1025" s="7"/>
      <c r="AE1025" s="7"/>
      <c r="AF1025" s="7"/>
      <c r="AG1025" s="7"/>
      <c r="AH1025" s="7"/>
      <c r="AI1025" s="7"/>
      <c r="AJ1025" s="7"/>
      <c r="AK1025" s="7"/>
      <c r="AL1025" s="7"/>
      <c r="AM1025" s="7"/>
      <c r="AN1025" s="7"/>
      <c r="AO1025" s="7"/>
      <c r="AP1025" s="7"/>
      <c r="AQ1025" s="7"/>
      <c r="AR1025" s="7"/>
      <c r="AS1025" s="7"/>
      <c r="AT1025" s="7"/>
      <c r="AU1025" s="7"/>
      <c r="AV1025" s="7"/>
      <c r="AW1025" s="7"/>
      <c r="AX1025" s="7"/>
      <c r="AY1025" s="7"/>
      <c r="AZ1025" s="7"/>
      <c r="BA1025" s="7"/>
      <c r="BB1025" s="7"/>
      <c r="BC1025" s="7"/>
      <c r="BD1025" s="7"/>
      <c r="BE1025" s="7"/>
      <c r="BF1025" s="7"/>
      <c r="BG1025" s="7"/>
      <c r="BH1025" s="7"/>
      <c r="BI1025" s="7"/>
      <c r="BJ1025" s="7"/>
      <c r="BK1025" s="7"/>
      <c r="BL1025" s="7"/>
      <c r="BM1025" s="7"/>
      <c r="BN1025" s="7"/>
      <c r="BO1025" s="7"/>
      <c r="BP1025" s="7"/>
      <c r="BQ1025" s="7"/>
      <c r="BR1025" s="7"/>
      <c r="BS1025" s="7"/>
      <c r="BT1025" s="7"/>
      <c r="BU1025" s="7"/>
      <c r="BV1025" s="7"/>
      <c r="BW1025" s="7"/>
      <c r="BX1025" s="7"/>
      <c r="BY1025" s="7"/>
    </row>
    <row r="1026" spans="1:77" x14ac:dyDescent="0.25">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c r="AA1026" s="7"/>
      <c r="AB1026" s="7"/>
      <c r="AC1026" s="7"/>
      <c r="AD1026" s="7"/>
      <c r="AE1026" s="7"/>
      <c r="AF1026" s="7"/>
      <c r="AG1026" s="7"/>
      <c r="AH1026" s="7"/>
      <c r="AI1026" s="7"/>
      <c r="AJ1026" s="7"/>
      <c r="AK1026" s="7"/>
      <c r="AL1026" s="7"/>
      <c r="AM1026" s="7"/>
      <c r="AN1026" s="7"/>
      <c r="AO1026" s="7"/>
      <c r="AP1026" s="7"/>
      <c r="AQ1026" s="7"/>
      <c r="AR1026" s="7"/>
      <c r="AS1026" s="7"/>
      <c r="AT1026" s="7"/>
      <c r="AU1026" s="7"/>
      <c r="AV1026" s="7"/>
      <c r="AW1026" s="7"/>
      <c r="AX1026" s="7"/>
      <c r="AY1026" s="7"/>
      <c r="AZ1026" s="7"/>
      <c r="BA1026" s="7"/>
      <c r="BB1026" s="7"/>
      <c r="BC1026" s="7"/>
      <c r="BD1026" s="7"/>
      <c r="BE1026" s="7"/>
      <c r="BF1026" s="7"/>
      <c r="BG1026" s="7"/>
      <c r="BH1026" s="7"/>
      <c r="BI1026" s="7"/>
      <c r="BJ1026" s="7"/>
      <c r="BK1026" s="7"/>
      <c r="BL1026" s="7"/>
      <c r="BM1026" s="7"/>
      <c r="BN1026" s="7"/>
      <c r="BO1026" s="7"/>
      <c r="BP1026" s="7"/>
      <c r="BQ1026" s="7"/>
      <c r="BR1026" s="7"/>
      <c r="BS1026" s="7"/>
      <c r="BT1026" s="7"/>
      <c r="BU1026" s="7"/>
      <c r="BV1026" s="7"/>
      <c r="BW1026" s="7"/>
      <c r="BX1026" s="7"/>
      <c r="BY1026" s="7"/>
    </row>
    <row r="1027" spans="1:77" x14ac:dyDescent="0.25">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c r="AA1027" s="7"/>
      <c r="AB1027" s="7"/>
      <c r="AC1027" s="7"/>
      <c r="AD1027" s="7"/>
      <c r="AE1027" s="7"/>
      <c r="AF1027" s="7"/>
      <c r="AG1027" s="7"/>
      <c r="AH1027" s="7"/>
      <c r="AI1027" s="7"/>
      <c r="AJ1027" s="7"/>
      <c r="AK1027" s="7"/>
      <c r="AL1027" s="7"/>
      <c r="AM1027" s="7"/>
      <c r="AN1027" s="7"/>
      <c r="AO1027" s="7"/>
      <c r="AP1027" s="7"/>
      <c r="AQ1027" s="7"/>
      <c r="AR1027" s="7"/>
      <c r="AS1027" s="7"/>
      <c r="AT1027" s="7"/>
      <c r="AU1027" s="7"/>
      <c r="AV1027" s="7"/>
      <c r="AW1027" s="7"/>
      <c r="AX1027" s="7"/>
      <c r="AY1027" s="7"/>
      <c r="AZ1027" s="7"/>
      <c r="BA1027" s="7"/>
      <c r="BB1027" s="7"/>
      <c r="BC1027" s="7"/>
      <c r="BD1027" s="7"/>
      <c r="BE1027" s="7"/>
      <c r="BF1027" s="7"/>
      <c r="BG1027" s="7"/>
      <c r="BH1027" s="7"/>
      <c r="BI1027" s="7"/>
      <c r="BJ1027" s="7"/>
      <c r="BK1027" s="7"/>
      <c r="BL1027" s="7"/>
      <c r="BM1027" s="7"/>
      <c r="BN1027" s="7"/>
      <c r="BO1027" s="7"/>
      <c r="BP1027" s="7"/>
      <c r="BQ1027" s="7"/>
      <c r="BR1027" s="7"/>
      <c r="BS1027" s="7"/>
      <c r="BT1027" s="7"/>
      <c r="BU1027" s="7"/>
      <c r="BV1027" s="7"/>
      <c r="BW1027" s="7"/>
      <c r="BX1027" s="7"/>
      <c r="BY1027" s="7"/>
    </row>
    <row r="1028" spans="1:77" x14ac:dyDescent="0.25">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c r="AA1028" s="7"/>
      <c r="AB1028" s="7"/>
      <c r="AC1028" s="7"/>
      <c r="AD1028" s="7"/>
      <c r="AE1028" s="7"/>
      <c r="AF1028" s="7"/>
      <c r="AG1028" s="7"/>
      <c r="AH1028" s="7"/>
      <c r="AI1028" s="7"/>
      <c r="AJ1028" s="7"/>
      <c r="AK1028" s="7"/>
      <c r="AL1028" s="7"/>
      <c r="AM1028" s="7"/>
      <c r="AN1028" s="7"/>
      <c r="AO1028" s="7"/>
      <c r="AP1028" s="7"/>
      <c r="AQ1028" s="7"/>
      <c r="AR1028" s="7"/>
      <c r="AS1028" s="7"/>
      <c r="AT1028" s="7"/>
      <c r="AU1028" s="7"/>
      <c r="AV1028" s="7"/>
      <c r="AW1028" s="7"/>
      <c r="AX1028" s="7"/>
      <c r="AY1028" s="7"/>
      <c r="AZ1028" s="7"/>
      <c r="BA1028" s="7"/>
      <c r="BB1028" s="7"/>
      <c r="BC1028" s="7"/>
      <c r="BD1028" s="7"/>
      <c r="BE1028" s="7"/>
      <c r="BF1028" s="7"/>
      <c r="BG1028" s="7"/>
      <c r="BH1028" s="7"/>
      <c r="BI1028" s="7"/>
      <c r="BJ1028" s="7"/>
      <c r="BK1028" s="7"/>
      <c r="BL1028" s="7"/>
      <c r="BM1028" s="7"/>
      <c r="BN1028" s="7"/>
      <c r="BO1028" s="7"/>
      <c r="BP1028" s="7"/>
      <c r="BQ1028" s="7"/>
      <c r="BR1028" s="7"/>
      <c r="BS1028" s="7"/>
      <c r="BT1028" s="7"/>
      <c r="BU1028" s="7"/>
      <c r="BV1028" s="7"/>
      <c r="BW1028" s="7"/>
      <c r="BX1028" s="7"/>
      <c r="BY1028" s="7"/>
    </row>
    <row r="1029" spans="1:77" x14ac:dyDescent="0.25">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c r="AA1029" s="7"/>
      <c r="AB1029" s="7"/>
      <c r="AC1029" s="7"/>
      <c r="AD1029" s="7"/>
      <c r="AE1029" s="7"/>
      <c r="AF1029" s="7"/>
      <c r="AG1029" s="7"/>
      <c r="AH1029" s="7"/>
      <c r="AI1029" s="7"/>
      <c r="AJ1029" s="7"/>
      <c r="AK1029" s="7"/>
      <c r="AL1029" s="7"/>
      <c r="AM1029" s="7"/>
      <c r="AN1029" s="7"/>
      <c r="AO1029" s="7"/>
      <c r="AP1029" s="7"/>
      <c r="AQ1029" s="7"/>
      <c r="AR1029" s="7"/>
      <c r="AS1029" s="7"/>
      <c r="AT1029" s="7"/>
      <c r="AU1029" s="7"/>
      <c r="AV1029" s="7"/>
      <c r="AW1029" s="7"/>
      <c r="AX1029" s="7"/>
      <c r="AY1029" s="7"/>
      <c r="AZ1029" s="7"/>
      <c r="BA1029" s="7"/>
      <c r="BB1029" s="7"/>
      <c r="BC1029" s="7"/>
      <c r="BD1029" s="7"/>
      <c r="BE1029" s="7"/>
      <c r="BF1029" s="7"/>
      <c r="BG1029" s="7"/>
      <c r="BH1029" s="7"/>
      <c r="BI1029" s="7"/>
      <c r="BJ1029" s="7"/>
      <c r="BK1029" s="7"/>
      <c r="BL1029" s="7"/>
      <c r="BM1029" s="7"/>
      <c r="BN1029" s="7"/>
      <c r="BO1029" s="7"/>
      <c r="BP1029" s="7"/>
      <c r="BQ1029" s="7"/>
      <c r="BR1029" s="7"/>
      <c r="BS1029" s="7"/>
      <c r="BT1029" s="7"/>
      <c r="BU1029" s="7"/>
      <c r="BV1029" s="7"/>
      <c r="BW1029" s="7"/>
      <c r="BX1029" s="7"/>
      <c r="BY1029" s="7"/>
    </row>
    <row r="1030" spans="1:77" x14ac:dyDescent="0.25">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c r="AA1030" s="7"/>
      <c r="AB1030" s="7"/>
      <c r="AC1030" s="7"/>
      <c r="AD1030" s="7"/>
      <c r="AE1030" s="7"/>
      <c r="AF1030" s="7"/>
      <c r="AG1030" s="7"/>
      <c r="AH1030" s="7"/>
      <c r="AI1030" s="7"/>
      <c r="AJ1030" s="7"/>
      <c r="AK1030" s="7"/>
      <c r="AL1030" s="7"/>
      <c r="AM1030" s="7"/>
      <c r="AN1030" s="7"/>
      <c r="AO1030" s="7"/>
      <c r="AP1030" s="7"/>
      <c r="AQ1030" s="7"/>
      <c r="AR1030" s="7"/>
      <c r="AS1030" s="7"/>
      <c r="AT1030" s="7"/>
      <c r="AU1030" s="7"/>
      <c r="AV1030" s="7"/>
      <c r="AW1030" s="7"/>
      <c r="AX1030" s="7"/>
      <c r="AY1030" s="7"/>
      <c r="AZ1030" s="7"/>
      <c r="BA1030" s="7"/>
      <c r="BB1030" s="7"/>
      <c r="BC1030" s="7"/>
      <c r="BD1030" s="7"/>
      <c r="BE1030" s="7"/>
      <c r="BF1030" s="7"/>
      <c r="BG1030" s="7"/>
      <c r="BH1030" s="7"/>
      <c r="BI1030" s="7"/>
      <c r="BJ1030" s="7"/>
      <c r="BK1030" s="7"/>
      <c r="BL1030" s="7"/>
      <c r="BM1030" s="7"/>
      <c r="BN1030" s="7"/>
      <c r="BO1030" s="7"/>
      <c r="BP1030" s="7"/>
      <c r="BQ1030" s="7"/>
      <c r="BR1030" s="7"/>
      <c r="BS1030" s="7"/>
      <c r="BT1030" s="7"/>
      <c r="BU1030" s="7"/>
      <c r="BV1030" s="7"/>
      <c r="BW1030" s="7"/>
      <c r="BX1030" s="7"/>
      <c r="BY1030" s="7"/>
    </row>
    <row r="1031" spans="1:77" x14ac:dyDescent="0.25">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c r="AA1031" s="7"/>
      <c r="AB1031" s="7"/>
      <c r="AC1031" s="7"/>
      <c r="AD1031" s="7"/>
      <c r="AE1031" s="7"/>
      <c r="AF1031" s="7"/>
      <c r="AG1031" s="7"/>
      <c r="AH1031" s="7"/>
      <c r="AI1031" s="7"/>
      <c r="AJ1031" s="7"/>
      <c r="AK1031" s="7"/>
      <c r="AL1031" s="7"/>
      <c r="AM1031" s="7"/>
      <c r="AN1031" s="7"/>
      <c r="AO1031" s="7"/>
      <c r="AP1031" s="7"/>
      <c r="AQ1031" s="7"/>
      <c r="AR1031" s="7"/>
      <c r="AS1031" s="7"/>
      <c r="AT1031" s="7"/>
      <c r="AU1031" s="7"/>
      <c r="AV1031" s="7"/>
      <c r="AW1031" s="7"/>
      <c r="AX1031" s="7"/>
      <c r="AY1031" s="7"/>
      <c r="AZ1031" s="7"/>
      <c r="BA1031" s="7"/>
      <c r="BB1031" s="7"/>
      <c r="BC1031" s="7"/>
      <c r="BD1031" s="7"/>
      <c r="BE1031" s="7"/>
      <c r="BF1031" s="7"/>
      <c r="BG1031" s="7"/>
      <c r="BH1031" s="7"/>
      <c r="BI1031" s="7"/>
      <c r="BJ1031" s="7"/>
      <c r="BK1031" s="7"/>
      <c r="BL1031" s="7"/>
      <c r="BM1031" s="7"/>
      <c r="BN1031" s="7"/>
      <c r="BO1031" s="7"/>
      <c r="BP1031" s="7"/>
      <c r="BQ1031" s="7"/>
      <c r="BR1031" s="7"/>
      <c r="BS1031" s="7"/>
      <c r="BT1031" s="7"/>
      <c r="BU1031" s="7"/>
      <c r="BV1031" s="7"/>
      <c r="BW1031" s="7"/>
      <c r="BX1031" s="7"/>
      <c r="BY1031" s="7"/>
    </row>
    <row r="1032" spans="1:77" x14ac:dyDescent="0.25">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c r="AA1032" s="7"/>
      <c r="AB1032" s="7"/>
      <c r="AC1032" s="7"/>
      <c r="AD1032" s="7"/>
      <c r="AE1032" s="7"/>
      <c r="AF1032" s="7"/>
      <c r="AG1032" s="7"/>
      <c r="AH1032" s="7"/>
      <c r="AI1032" s="7"/>
      <c r="AJ1032" s="7"/>
      <c r="AK1032" s="7"/>
      <c r="AL1032" s="7"/>
      <c r="AM1032" s="7"/>
      <c r="AN1032" s="7"/>
      <c r="AO1032" s="7"/>
      <c r="AP1032" s="7"/>
      <c r="AQ1032" s="7"/>
      <c r="AR1032" s="7"/>
      <c r="AS1032" s="7"/>
      <c r="AT1032" s="7"/>
      <c r="AU1032" s="7"/>
      <c r="AV1032" s="7"/>
      <c r="AW1032" s="7"/>
      <c r="AX1032" s="7"/>
      <c r="AY1032" s="7"/>
      <c r="AZ1032" s="7"/>
      <c r="BA1032" s="7"/>
      <c r="BB1032" s="7"/>
      <c r="BC1032" s="7"/>
      <c r="BD1032" s="7"/>
      <c r="BE1032" s="7"/>
      <c r="BF1032" s="7"/>
      <c r="BG1032" s="7"/>
      <c r="BH1032" s="7"/>
      <c r="BI1032" s="7"/>
      <c r="BJ1032" s="7"/>
      <c r="BK1032" s="7"/>
      <c r="BL1032" s="7"/>
      <c r="BM1032" s="7"/>
      <c r="BN1032" s="7"/>
      <c r="BO1032" s="7"/>
      <c r="BP1032" s="7"/>
      <c r="BQ1032" s="7"/>
      <c r="BR1032" s="7"/>
      <c r="BS1032" s="7"/>
      <c r="BT1032" s="7"/>
      <c r="BU1032" s="7"/>
      <c r="BV1032" s="7"/>
      <c r="BW1032" s="7"/>
      <c r="BX1032" s="7"/>
      <c r="BY1032" s="7"/>
    </row>
    <row r="1033" spans="1:77" x14ac:dyDescent="0.25">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c r="AA1033" s="7"/>
      <c r="AB1033" s="7"/>
      <c r="AC1033" s="7"/>
      <c r="AD1033" s="7"/>
      <c r="AE1033" s="7"/>
      <c r="AF1033" s="7"/>
      <c r="AG1033" s="7"/>
      <c r="AH1033" s="7"/>
      <c r="AI1033" s="7"/>
      <c r="AJ1033" s="7"/>
      <c r="AK1033" s="7"/>
      <c r="AL1033" s="7"/>
      <c r="AM1033" s="7"/>
      <c r="AN1033" s="7"/>
      <c r="AO1033" s="7"/>
      <c r="AP1033" s="7"/>
      <c r="AQ1033" s="7"/>
      <c r="AR1033" s="7"/>
      <c r="AS1033" s="7"/>
      <c r="AT1033" s="7"/>
      <c r="AU1033" s="7"/>
      <c r="AV1033" s="7"/>
      <c r="AW1033" s="7"/>
      <c r="AX1033" s="7"/>
      <c r="AY1033" s="7"/>
      <c r="AZ1033" s="7"/>
      <c r="BA1033" s="7"/>
      <c r="BB1033" s="7"/>
      <c r="BC1033" s="7"/>
      <c r="BD1033" s="7"/>
      <c r="BE1033" s="7"/>
      <c r="BF1033" s="7"/>
      <c r="BG1033" s="7"/>
      <c r="BH1033" s="7"/>
      <c r="BI1033" s="7"/>
      <c r="BJ1033" s="7"/>
      <c r="BK1033" s="7"/>
      <c r="BL1033" s="7"/>
      <c r="BM1033" s="7"/>
      <c r="BN1033" s="7"/>
      <c r="BO1033" s="7"/>
      <c r="BP1033" s="7"/>
      <c r="BQ1033" s="7"/>
      <c r="BR1033" s="7"/>
      <c r="BS1033" s="7"/>
      <c r="BT1033" s="7"/>
      <c r="BU1033" s="7"/>
      <c r="BV1033" s="7"/>
      <c r="BW1033" s="7"/>
      <c r="BX1033" s="7"/>
      <c r="BY1033" s="7"/>
    </row>
    <row r="1034" spans="1:77" x14ac:dyDescent="0.25">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c r="AA1034" s="7"/>
      <c r="AB1034" s="7"/>
      <c r="AC1034" s="7"/>
      <c r="AD1034" s="7"/>
      <c r="AE1034" s="7"/>
      <c r="AF1034" s="7"/>
      <c r="AG1034" s="7"/>
      <c r="AH1034" s="7"/>
      <c r="AI1034" s="7"/>
      <c r="AJ1034" s="7"/>
      <c r="AK1034" s="7"/>
      <c r="AL1034" s="7"/>
      <c r="AM1034" s="7"/>
      <c r="AN1034" s="7"/>
      <c r="AO1034" s="7"/>
      <c r="AP1034" s="7"/>
      <c r="AQ1034" s="7"/>
      <c r="AR1034" s="7"/>
      <c r="AS1034" s="7"/>
      <c r="AT1034" s="7"/>
      <c r="AU1034" s="7"/>
      <c r="AV1034" s="7"/>
      <c r="AW1034" s="7"/>
      <c r="AX1034" s="7"/>
      <c r="AY1034" s="7"/>
      <c r="AZ1034" s="7"/>
      <c r="BA1034" s="7"/>
      <c r="BB1034" s="7"/>
      <c r="BC1034" s="7"/>
      <c r="BD1034" s="7"/>
      <c r="BE1034" s="7"/>
      <c r="BF1034" s="7"/>
      <c r="BG1034" s="7"/>
      <c r="BH1034" s="7"/>
      <c r="BI1034" s="7"/>
      <c r="BJ1034" s="7"/>
      <c r="BK1034" s="7"/>
      <c r="BL1034" s="7"/>
      <c r="BM1034" s="7"/>
      <c r="BN1034" s="7"/>
      <c r="BO1034" s="7"/>
      <c r="BP1034" s="7"/>
      <c r="BQ1034" s="7"/>
      <c r="BR1034" s="7"/>
      <c r="BS1034" s="7"/>
      <c r="BT1034" s="7"/>
      <c r="BU1034" s="7"/>
      <c r="BV1034" s="7"/>
      <c r="BW1034" s="7"/>
      <c r="BX1034" s="7"/>
      <c r="BY1034" s="7"/>
    </row>
    <row r="1035" spans="1:77" x14ac:dyDescent="0.25">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c r="AA1035" s="7"/>
      <c r="AB1035" s="7"/>
      <c r="AC1035" s="7"/>
      <c r="AD1035" s="7"/>
      <c r="AE1035" s="7"/>
      <c r="AF1035" s="7"/>
      <c r="AG1035" s="7"/>
      <c r="AH1035" s="7"/>
      <c r="AI1035" s="7"/>
      <c r="AJ1035" s="7"/>
      <c r="AK1035" s="7"/>
      <c r="AL1035" s="7"/>
      <c r="AM1035" s="7"/>
      <c r="AN1035" s="7"/>
      <c r="AO1035" s="7"/>
      <c r="AP1035" s="7"/>
      <c r="AQ1035" s="7"/>
      <c r="AR1035" s="7"/>
      <c r="AS1035" s="7"/>
      <c r="AT1035" s="7"/>
      <c r="AU1035" s="7"/>
      <c r="AV1035" s="7"/>
      <c r="AW1035" s="7"/>
      <c r="AX1035" s="7"/>
      <c r="AY1035" s="7"/>
      <c r="AZ1035" s="7"/>
      <c r="BA1035" s="7"/>
      <c r="BB1035" s="7"/>
      <c r="BC1035" s="7"/>
      <c r="BD1035" s="7"/>
      <c r="BE1035" s="7"/>
      <c r="BF1035" s="7"/>
      <c r="BG1035" s="7"/>
      <c r="BH1035" s="7"/>
      <c r="BI1035" s="7"/>
      <c r="BJ1035" s="7"/>
      <c r="BK1035" s="7"/>
      <c r="BL1035" s="7"/>
      <c r="BM1035" s="7"/>
      <c r="BN1035" s="7"/>
      <c r="BO1035" s="7"/>
      <c r="BP1035" s="7"/>
      <c r="BQ1035" s="7"/>
      <c r="BR1035" s="7"/>
      <c r="BS1035" s="7"/>
      <c r="BT1035" s="7"/>
      <c r="BU1035" s="7"/>
      <c r="BV1035" s="7"/>
      <c r="BW1035" s="7"/>
      <c r="BX1035" s="7"/>
      <c r="BY1035" s="7"/>
    </row>
    <row r="1036" spans="1:77" x14ac:dyDescent="0.25">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c r="AA1036" s="7"/>
      <c r="AB1036" s="7"/>
      <c r="AC1036" s="7"/>
      <c r="AD1036" s="7"/>
      <c r="AE1036" s="7"/>
      <c r="AF1036" s="7"/>
      <c r="AG1036" s="7"/>
      <c r="AH1036" s="7"/>
      <c r="AI1036" s="7"/>
      <c r="AJ1036" s="7"/>
      <c r="AK1036" s="7"/>
      <c r="AL1036" s="7"/>
      <c r="AM1036" s="7"/>
      <c r="AN1036" s="7"/>
      <c r="AO1036" s="7"/>
      <c r="AP1036" s="7"/>
      <c r="AQ1036" s="7"/>
      <c r="AR1036" s="7"/>
      <c r="AS1036" s="7"/>
      <c r="AT1036" s="7"/>
      <c r="AU1036" s="7"/>
      <c r="AV1036" s="7"/>
      <c r="AW1036" s="7"/>
      <c r="AX1036" s="7"/>
      <c r="AY1036" s="7"/>
      <c r="AZ1036" s="7"/>
      <c r="BA1036" s="7"/>
      <c r="BB1036" s="7"/>
      <c r="BC1036" s="7"/>
      <c r="BD1036" s="7"/>
      <c r="BE1036" s="7"/>
      <c r="BF1036" s="7"/>
      <c r="BG1036" s="7"/>
      <c r="BH1036" s="7"/>
      <c r="BI1036" s="7"/>
      <c r="BJ1036" s="7"/>
      <c r="BK1036" s="7"/>
      <c r="BL1036" s="7"/>
      <c r="BM1036" s="7"/>
      <c r="BN1036" s="7"/>
      <c r="BO1036" s="7"/>
      <c r="BP1036" s="7"/>
      <c r="BQ1036" s="7"/>
      <c r="BR1036" s="7"/>
      <c r="BS1036" s="7"/>
      <c r="BT1036" s="7"/>
      <c r="BU1036" s="7"/>
      <c r="BV1036" s="7"/>
      <c r="BW1036" s="7"/>
      <c r="BX1036" s="7"/>
      <c r="BY1036" s="7"/>
    </row>
    <row r="1037" spans="1:77" x14ac:dyDescent="0.25">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c r="AA1037" s="7"/>
      <c r="AB1037" s="7"/>
      <c r="AC1037" s="7"/>
      <c r="AD1037" s="7"/>
      <c r="AE1037" s="7"/>
      <c r="AF1037" s="7"/>
      <c r="AG1037" s="7"/>
      <c r="AH1037" s="7"/>
      <c r="AI1037" s="7"/>
      <c r="AJ1037" s="7"/>
      <c r="AK1037" s="7"/>
      <c r="AL1037" s="7"/>
      <c r="AM1037" s="7"/>
      <c r="AN1037" s="7"/>
      <c r="AO1037" s="7"/>
      <c r="AP1037" s="7"/>
      <c r="AQ1037" s="7"/>
      <c r="AR1037" s="7"/>
      <c r="AS1037" s="7"/>
      <c r="AT1037" s="7"/>
      <c r="AU1037" s="7"/>
      <c r="AV1037" s="7"/>
      <c r="AW1037" s="7"/>
      <c r="AX1037" s="7"/>
      <c r="AY1037" s="7"/>
      <c r="AZ1037" s="7"/>
      <c r="BA1037" s="7"/>
      <c r="BB1037" s="7"/>
      <c r="BC1037" s="7"/>
      <c r="BD1037" s="7"/>
      <c r="BE1037" s="7"/>
      <c r="BF1037" s="7"/>
      <c r="BG1037" s="7"/>
      <c r="BH1037" s="7"/>
      <c r="BI1037" s="7"/>
      <c r="BJ1037" s="7"/>
      <c r="BK1037" s="7"/>
      <c r="BL1037" s="7"/>
      <c r="BM1037" s="7"/>
      <c r="BN1037" s="7"/>
      <c r="BO1037" s="7"/>
      <c r="BP1037" s="7"/>
      <c r="BQ1037" s="7"/>
      <c r="BR1037" s="7"/>
      <c r="BS1037" s="7"/>
      <c r="BT1037" s="7"/>
      <c r="BU1037" s="7"/>
      <c r="BV1037" s="7"/>
      <c r="BW1037" s="7"/>
      <c r="BX1037" s="7"/>
      <c r="BY1037" s="7"/>
    </row>
    <row r="1038" spans="1:77" x14ac:dyDescent="0.25">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c r="AA1038" s="7"/>
      <c r="AB1038" s="7"/>
      <c r="AC1038" s="7"/>
      <c r="AD1038" s="7"/>
      <c r="AE1038" s="7"/>
      <c r="AF1038" s="7"/>
      <c r="AG1038" s="7"/>
      <c r="AH1038" s="7"/>
      <c r="AI1038" s="7"/>
      <c r="AJ1038" s="7"/>
      <c r="AK1038" s="7"/>
      <c r="AL1038" s="7"/>
      <c r="AM1038" s="7"/>
      <c r="AN1038" s="7"/>
      <c r="AO1038" s="7"/>
      <c r="AP1038" s="7"/>
      <c r="AQ1038" s="7"/>
      <c r="AR1038" s="7"/>
      <c r="AS1038" s="7"/>
      <c r="AT1038" s="7"/>
      <c r="AU1038" s="7"/>
      <c r="AV1038" s="7"/>
      <c r="AW1038" s="7"/>
      <c r="AX1038" s="7"/>
      <c r="AY1038" s="7"/>
      <c r="AZ1038" s="7"/>
      <c r="BA1038" s="7"/>
      <c r="BB1038" s="7"/>
      <c r="BC1038" s="7"/>
      <c r="BD1038" s="7"/>
      <c r="BE1038" s="7"/>
      <c r="BF1038" s="7"/>
      <c r="BG1038" s="7"/>
      <c r="BH1038" s="7"/>
      <c r="BI1038" s="7"/>
      <c r="BJ1038" s="7"/>
      <c r="BK1038" s="7"/>
      <c r="BL1038" s="7"/>
      <c r="BM1038" s="7"/>
      <c r="BN1038" s="7"/>
      <c r="BO1038" s="7"/>
      <c r="BP1038" s="7"/>
      <c r="BQ1038" s="7"/>
      <c r="BR1038" s="7"/>
      <c r="BS1038" s="7"/>
      <c r="BT1038" s="7"/>
      <c r="BU1038" s="7"/>
      <c r="BV1038" s="7"/>
      <c r="BW1038" s="7"/>
      <c r="BX1038" s="7"/>
      <c r="BY1038" s="7"/>
    </row>
    <row r="1039" spans="1:77" x14ac:dyDescent="0.25">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c r="AA1039" s="7"/>
      <c r="AB1039" s="7"/>
      <c r="AC1039" s="7"/>
      <c r="AD1039" s="7"/>
      <c r="AE1039" s="7"/>
      <c r="AF1039" s="7"/>
      <c r="AG1039" s="7"/>
      <c r="AH1039" s="7"/>
      <c r="AI1039" s="7"/>
      <c r="AJ1039" s="7"/>
      <c r="AK1039" s="7"/>
      <c r="AL1039" s="7"/>
      <c r="AM1039" s="7"/>
      <c r="AN1039" s="7"/>
      <c r="AO1039" s="7"/>
      <c r="AP1039" s="7"/>
      <c r="AQ1039" s="7"/>
      <c r="AR1039" s="7"/>
      <c r="AS1039" s="7"/>
      <c r="AT1039" s="7"/>
      <c r="AU1039" s="7"/>
      <c r="AV1039" s="7"/>
      <c r="AW1039" s="7"/>
      <c r="AX1039" s="7"/>
      <c r="AY1039" s="7"/>
      <c r="AZ1039" s="7"/>
      <c r="BA1039" s="7"/>
      <c r="BB1039" s="7"/>
      <c r="BC1039" s="7"/>
      <c r="BD1039" s="7"/>
      <c r="BE1039" s="7"/>
      <c r="BF1039" s="7"/>
      <c r="BG1039" s="7"/>
      <c r="BH1039" s="7"/>
      <c r="BI1039" s="7"/>
      <c r="BJ1039" s="7"/>
      <c r="BK1039" s="7"/>
      <c r="BL1039" s="7"/>
      <c r="BM1039" s="7"/>
      <c r="BN1039" s="7"/>
      <c r="BO1039" s="7"/>
      <c r="BP1039" s="7"/>
      <c r="BQ1039" s="7"/>
      <c r="BR1039" s="7"/>
      <c r="BS1039" s="7"/>
      <c r="BT1039" s="7"/>
      <c r="BU1039" s="7"/>
      <c r="BV1039" s="7"/>
      <c r="BW1039" s="7"/>
      <c r="BX1039" s="7"/>
      <c r="BY1039" s="7"/>
    </row>
    <row r="1040" spans="1:77" x14ac:dyDescent="0.25">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c r="AA1040" s="7"/>
      <c r="AB1040" s="7"/>
      <c r="AC1040" s="7"/>
      <c r="AD1040" s="7"/>
      <c r="AE1040" s="7"/>
      <c r="AF1040" s="7"/>
      <c r="AG1040" s="7"/>
      <c r="AH1040" s="7"/>
      <c r="AI1040" s="7"/>
      <c r="AJ1040" s="7"/>
      <c r="AK1040" s="7"/>
      <c r="AL1040" s="7"/>
      <c r="AM1040" s="7"/>
      <c r="AN1040" s="7"/>
      <c r="AO1040" s="7"/>
      <c r="AP1040" s="7"/>
      <c r="AQ1040" s="7"/>
      <c r="AR1040" s="7"/>
      <c r="AS1040" s="7"/>
      <c r="AT1040" s="7"/>
      <c r="AU1040" s="7"/>
      <c r="AV1040" s="7"/>
      <c r="AW1040" s="7"/>
      <c r="AX1040" s="7"/>
      <c r="AY1040" s="7"/>
      <c r="AZ1040" s="7"/>
      <c r="BA1040" s="7"/>
      <c r="BB1040" s="7"/>
      <c r="BC1040" s="7"/>
      <c r="BD1040" s="7"/>
      <c r="BE1040" s="7"/>
      <c r="BF1040" s="7"/>
      <c r="BG1040" s="7"/>
      <c r="BH1040" s="7"/>
      <c r="BI1040" s="7"/>
      <c r="BJ1040" s="7"/>
      <c r="BK1040" s="7"/>
      <c r="BL1040" s="7"/>
      <c r="BM1040" s="7"/>
      <c r="BN1040" s="7"/>
      <c r="BO1040" s="7"/>
      <c r="BP1040" s="7"/>
      <c r="BQ1040" s="7"/>
      <c r="BR1040" s="7"/>
      <c r="BS1040" s="7"/>
      <c r="BT1040" s="7"/>
      <c r="BU1040" s="7"/>
      <c r="BV1040" s="7"/>
      <c r="BW1040" s="7"/>
      <c r="BX1040" s="7"/>
      <c r="BY1040" s="7"/>
    </row>
    <row r="1041" spans="1:77" x14ac:dyDescent="0.25">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c r="AA1041" s="7"/>
      <c r="AB1041" s="7"/>
      <c r="AC1041" s="7"/>
      <c r="AD1041" s="7"/>
      <c r="AE1041" s="7"/>
      <c r="AF1041" s="7"/>
      <c r="AG1041" s="7"/>
      <c r="AH1041" s="7"/>
      <c r="AI1041" s="7"/>
      <c r="AJ1041" s="7"/>
      <c r="AK1041" s="7"/>
      <c r="AL1041" s="7"/>
      <c r="AM1041" s="7"/>
      <c r="AN1041" s="7"/>
      <c r="AO1041" s="7"/>
      <c r="AP1041" s="7"/>
      <c r="AQ1041" s="7"/>
      <c r="AR1041" s="7"/>
      <c r="AS1041" s="7"/>
      <c r="AT1041" s="7"/>
      <c r="AU1041" s="7"/>
      <c r="AV1041" s="7"/>
      <c r="AW1041" s="7"/>
      <c r="AX1041" s="7"/>
      <c r="AY1041" s="7"/>
      <c r="AZ1041" s="7"/>
      <c r="BA1041" s="7"/>
      <c r="BB1041" s="7"/>
      <c r="BC1041" s="7"/>
      <c r="BD1041" s="7"/>
      <c r="BE1041" s="7"/>
      <c r="BF1041" s="7"/>
      <c r="BG1041" s="7"/>
      <c r="BH1041" s="7"/>
      <c r="BI1041" s="7"/>
      <c r="BJ1041" s="7"/>
      <c r="BK1041" s="7"/>
      <c r="BL1041" s="7"/>
      <c r="BM1041" s="7"/>
      <c r="BN1041" s="7"/>
      <c r="BO1041" s="7"/>
      <c r="BP1041" s="7"/>
      <c r="BQ1041" s="7"/>
      <c r="BR1041" s="7"/>
      <c r="BS1041" s="7"/>
      <c r="BT1041" s="7"/>
      <c r="BU1041" s="7"/>
      <c r="BV1041" s="7"/>
      <c r="BW1041" s="7"/>
      <c r="BX1041" s="7"/>
      <c r="BY1041" s="7"/>
    </row>
    <row r="1042" spans="1:77" x14ac:dyDescent="0.25">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c r="AA1042" s="7"/>
      <c r="AB1042" s="7"/>
      <c r="AC1042" s="7"/>
      <c r="AD1042" s="7"/>
      <c r="AE1042" s="7"/>
      <c r="AF1042" s="7"/>
      <c r="AG1042" s="7"/>
      <c r="AH1042" s="7"/>
      <c r="AI1042" s="7"/>
      <c r="AJ1042" s="7"/>
      <c r="AK1042" s="7"/>
      <c r="AL1042" s="7"/>
      <c r="AM1042" s="7"/>
      <c r="AN1042" s="7"/>
      <c r="AO1042" s="7"/>
      <c r="AP1042" s="7"/>
      <c r="AQ1042" s="7"/>
      <c r="AR1042" s="7"/>
      <c r="AS1042" s="7"/>
      <c r="AT1042" s="7"/>
      <c r="AU1042" s="7"/>
      <c r="AV1042" s="7"/>
      <c r="AW1042" s="7"/>
      <c r="AX1042" s="7"/>
      <c r="AY1042" s="7"/>
      <c r="AZ1042" s="7"/>
      <c r="BA1042" s="7"/>
      <c r="BB1042" s="7"/>
      <c r="BC1042" s="7"/>
      <c r="BD1042" s="7"/>
      <c r="BE1042" s="7"/>
      <c r="BF1042" s="7"/>
      <c r="BG1042" s="7"/>
      <c r="BH1042" s="7"/>
      <c r="BI1042" s="7"/>
      <c r="BJ1042" s="7"/>
      <c r="BK1042" s="7"/>
      <c r="BL1042" s="7"/>
      <c r="BM1042" s="7"/>
      <c r="BN1042" s="7"/>
      <c r="BO1042" s="7"/>
      <c r="BP1042" s="7"/>
      <c r="BQ1042" s="7"/>
      <c r="BR1042" s="7"/>
      <c r="BS1042" s="7"/>
      <c r="BT1042" s="7"/>
      <c r="BU1042" s="7"/>
      <c r="BV1042" s="7"/>
      <c r="BW1042" s="7"/>
      <c r="BX1042" s="7"/>
      <c r="BY1042" s="7"/>
    </row>
    <row r="1043" spans="1:77" x14ac:dyDescent="0.25">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c r="AA1043" s="7"/>
      <c r="AB1043" s="7"/>
      <c r="AC1043" s="7"/>
      <c r="AD1043" s="7"/>
      <c r="AE1043" s="7"/>
      <c r="AF1043" s="7"/>
      <c r="AG1043" s="7"/>
      <c r="AH1043" s="7"/>
      <c r="AI1043" s="7"/>
      <c r="AJ1043" s="7"/>
      <c r="AK1043" s="7"/>
      <c r="AL1043" s="7"/>
      <c r="AM1043" s="7"/>
      <c r="AN1043" s="7"/>
      <c r="AO1043" s="7"/>
      <c r="AP1043" s="7"/>
      <c r="AQ1043" s="7"/>
      <c r="AR1043" s="7"/>
      <c r="AS1043" s="7"/>
      <c r="AT1043" s="7"/>
      <c r="AU1043" s="7"/>
      <c r="AV1043" s="7"/>
      <c r="AW1043" s="7"/>
      <c r="AX1043" s="7"/>
      <c r="AY1043" s="7"/>
      <c r="AZ1043" s="7"/>
      <c r="BA1043" s="7"/>
      <c r="BB1043" s="7"/>
      <c r="BC1043" s="7"/>
      <c r="BD1043" s="7"/>
      <c r="BE1043" s="7"/>
      <c r="BF1043" s="7"/>
      <c r="BG1043" s="7"/>
      <c r="BH1043" s="7"/>
      <c r="BI1043" s="7"/>
      <c r="BJ1043" s="7"/>
      <c r="BK1043" s="7"/>
      <c r="BL1043" s="7"/>
      <c r="BM1043" s="7"/>
      <c r="BN1043" s="7"/>
      <c r="BO1043" s="7"/>
      <c r="BP1043" s="7"/>
      <c r="BQ1043" s="7"/>
      <c r="BR1043" s="7"/>
      <c r="BS1043" s="7"/>
      <c r="BT1043" s="7"/>
      <c r="BU1043" s="7"/>
      <c r="BV1043" s="7"/>
      <c r="BW1043" s="7"/>
      <c r="BX1043" s="7"/>
      <c r="BY1043" s="7"/>
    </row>
    <row r="1044" spans="1:77" x14ac:dyDescent="0.25">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c r="AA1044" s="7"/>
      <c r="AB1044" s="7"/>
      <c r="AC1044" s="7"/>
      <c r="AD1044" s="7"/>
      <c r="AE1044" s="7"/>
      <c r="AF1044" s="7"/>
      <c r="AG1044" s="7"/>
      <c r="AH1044" s="7"/>
      <c r="AI1044" s="7"/>
      <c r="AJ1044" s="7"/>
      <c r="AK1044" s="7"/>
      <c r="AL1044" s="7"/>
      <c r="AM1044" s="7"/>
      <c r="AN1044" s="7"/>
      <c r="AO1044" s="7"/>
      <c r="AP1044" s="7"/>
      <c r="AQ1044" s="7"/>
      <c r="AR1044" s="7"/>
      <c r="AS1044" s="7"/>
      <c r="AT1044" s="7"/>
      <c r="AU1044" s="7"/>
      <c r="AV1044" s="7"/>
      <c r="AW1044" s="7"/>
      <c r="AX1044" s="7"/>
      <c r="AY1044" s="7"/>
      <c r="AZ1044" s="7"/>
      <c r="BA1044" s="7"/>
      <c r="BB1044" s="7"/>
      <c r="BC1044" s="7"/>
      <c r="BD1044" s="7"/>
      <c r="BE1044" s="7"/>
      <c r="BF1044" s="7"/>
      <c r="BG1044" s="7"/>
      <c r="BH1044" s="7"/>
      <c r="BI1044" s="7"/>
      <c r="BJ1044" s="7"/>
      <c r="BK1044" s="7"/>
      <c r="BL1044" s="7"/>
      <c r="BM1044" s="7"/>
      <c r="BN1044" s="7"/>
      <c r="BO1044" s="7"/>
      <c r="BP1044" s="7"/>
      <c r="BQ1044" s="7"/>
      <c r="BR1044" s="7"/>
      <c r="BS1044" s="7"/>
      <c r="BT1044" s="7"/>
      <c r="BU1044" s="7"/>
      <c r="BV1044" s="7"/>
      <c r="BW1044" s="7"/>
      <c r="BX1044" s="7"/>
      <c r="BY1044" s="7"/>
    </row>
    <row r="1045" spans="1:77" x14ac:dyDescent="0.25">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c r="AA1045" s="7"/>
      <c r="AB1045" s="7"/>
      <c r="AC1045" s="7"/>
      <c r="AD1045" s="7"/>
      <c r="AE1045" s="7"/>
      <c r="AF1045" s="7"/>
      <c r="AG1045" s="7"/>
      <c r="AH1045" s="7"/>
      <c r="AI1045" s="7"/>
      <c r="AJ1045" s="7"/>
      <c r="AK1045" s="7"/>
      <c r="AL1045" s="7"/>
      <c r="AM1045" s="7"/>
      <c r="AN1045" s="7"/>
      <c r="AO1045" s="7"/>
      <c r="AP1045" s="7"/>
      <c r="AQ1045" s="7"/>
      <c r="AR1045" s="7"/>
      <c r="AS1045" s="7"/>
      <c r="AT1045" s="7"/>
      <c r="AU1045" s="7"/>
      <c r="AV1045" s="7"/>
      <c r="AW1045" s="7"/>
      <c r="AX1045" s="7"/>
      <c r="AY1045" s="7"/>
      <c r="AZ1045" s="7"/>
      <c r="BA1045" s="7"/>
      <c r="BB1045" s="7"/>
      <c r="BC1045" s="7"/>
      <c r="BD1045" s="7"/>
      <c r="BE1045" s="7"/>
      <c r="BF1045" s="7"/>
      <c r="BG1045" s="7"/>
      <c r="BH1045" s="7"/>
      <c r="BI1045" s="7"/>
      <c r="BJ1045" s="7"/>
      <c r="BK1045" s="7"/>
      <c r="BL1045" s="7"/>
      <c r="BM1045" s="7"/>
      <c r="BN1045" s="7"/>
      <c r="BO1045" s="7"/>
      <c r="BP1045" s="7"/>
      <c r="BQ1045" s="7"/>
      <c r="BR1045" s="7"/>
      <c r="BS1045" s="7"/>
      <c r="BT1045" s="7"/>
      <c r="BU1045" s="7"/>
      <c r="BV1045" s="7"/>
      <c r="BW1045" s="7"/>
      <c r="BX1045" s="7"/>
      <c r="BY1045" s="7"/>
    </row>
    <row r="1046" spans="1:77" x14ac:dyDescent="0.25">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c r="AA1046" s="7"/>
      <c r="AB1046" s="7"/>
      <c r="AC1046" s="7"/>
      <c r="AD1046" s="7"/>
      <c r="AE1046" s="7"/>
      <c r="AF1046" s="7"/>
      <c r="AG1046" s="7"/>
      <c r="AH1046" s="7"/>
      <c r="AI1046" s="7"/>
      <c r="AJ1046" s="7"/>
      <c r="AK1046" s="7"/>
      <c r="AL1046" s="7"/>
      <c r="AM1046" s="7"/>
      <c r="AN1046" s="7"/>
      <c r="AO1046" s="7"/>
      <c r="AP1046" s="7"/>
      <c r="AQ1046" s="7"/>
      <c r="AR1046" s="7"/>
      <c r="AS1046" s="7"/>
      <c r="AT1046" s="7"/>
      <c r="AU1046" s="7"/>
      <c r="AV1046" s="7"/>
      <c r="AW1046" s="7"/>
      <c r="AX1046" s="7"/>
      <c r="AY1046" s="7"/>
      <c r="AZ1046" s="7"/>
      <c r="BA1046" s="7"/>
      <c r="BB1046" s="7"/>
      <c r="BC1046" s="7"/>
      <c r="BD1046" s="7"/>
      <c r="BE1046" s="7"/>
      <c r="BF1046" s="7"/>
      <c r="BG1046" s="7"/>
      <c r="BH1046" s="7"/>
      <c r="BI1046" s="7"/>
      <c r="BJ1046" s="7"/>
      <c r="BK1046" s="7"/>
      <c r="BL1046" s="7"/>
      <c r="BM1046" s="7"/>
      <c r="BN1046" s="7"/>
      <c r="BO1046" s="7"/>
      <c r="BP1046" s="7"/>
      <c r="BQ1046" s="7"/>
      <c r="BR1046" s="7"/>
      <c r="BS1046" s="7"/>
      <c r="BT1046" s="7"/>
      <c r="BU1046" s="7"/>
      <c r="BV1046" s="7"/>
      <c r="BW1046" s="7"/>
      <c r="BX1046" s="7"/>
      <c r="BY1046" s="7"/>
    </row>
    <row r="1047" spans="1:77" x14ac:dyDescent="0.25">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c r="AA1047" s="7"/>
      <c r="AB1047" s="7"/>
      <c r="AC1047" s="7"/>
      <c r="AD1047" s="7"/>
      <c r="AE1047" s="7"/>
      <c r="AF1047" s="7"/>
      <c r="AG1047" s="7"/>
      <c r="AH1047" s="7"/>
      <c r="AI1047" s="7"/>
      <c r="AJ1047" s="7"/>
      <c r="AK1047" s="7"/>
      <c r="AL1047" s="7"/>
      <c r="AM1047" s="7"/>
      <c r="AN1047" s="7"/>
      <c r="AO1047" s="7"/>
      <c r="AP1047" s="7"/>
      <c r="AQ1047" s="7"/>
      <c r="AR1047" s="7"/>
      <c r="AS1047" s="7"/>
      <c r="AT1047" s="7"/>
      <c r="AU1047" s="7"/>
      <c r="AV1047" s="7"/>
      <c r="AW1047" s="7"/>
      <c r="AX1047" s="7"/>
      <c r="AY1047" s="7"/>
      <c r="AZ1047" s="7"/>
      <c r="BA1047" s="7"/>
      <c r="BB1047" s="7"/>
      <c r="BC1047" s="7"/>
      <c r="BD1047" s="7"/>
      <c r="BE1047" s="7"/>
      <c r="BF1047" s="7"/>
      <c r="BG1047" s="7"/>
      <c r="BH1047" s="7"/>
      <c r="BI1047" s="7"/>
      <c r="BJ1047" s="7"/>
      <c r="BK1047" s="7"/>
      <c r="BL1047" s="7"/>
      <c r="BM1047" s="7"/>
      <c r="BN1047" s="7"/>
      <c r="BO1047" s="7"/>
      <c r="BP1047" s="7"/>
      <c r="BQ1047" s="7"/>
      <c r="BR1047" s="7"/>
      <c r="BS1047" s="7"/>
      <c r="BT1047" s="7"/>
      <c r="BU1047" s="7"/>
      <c r="BV1047" s="7"/>
      <c r="BW1047" s="7"/>
      <c r="BX1047" s="7"/>
      <c r="BY1047" s="7"/>
    </row>
    <row r="1048" spans="1:77" x14ac:dyDescent="0.25">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c r="AA1048" s="7"/>
      <c r="AB1048" s="7"/>
      <c r="AC1048" s="7"/>
      <c r="AD1048" s="7"/>
      <c r="AE1048" s="7"/>
      <c r="AF1048" s="7"/>
      <c r="AG1048" s="7"/>
      <c r="AH1048" s="7"/>
      <c r="AI1048" s="7"/>
      <c r="AJ1048" s="7"/>
      <c r="AK1048" s="7"/>
      <c r="AL1048" s="7"/>
      <c r="AM1048" s="7"/>
      <c r="AN1048" s="7"/>
      <c r="AO1048" s="7"/>
      <c r="AP1048" s="7"/>
      <c r="AQ1048" s="7"/>
      <c r="AR1048" s="7"/>
      <c r="AS1048" s="7"/>
      <c r="AT1048" s="7"/>
      <c r="AU1048" s="7"/>
      <c r="AV1048" s="7"/>
      <c r="AW1048" s="7"/>
      <c r="AX1048" s="7"/>
      <c r="AY1048" s="7"/>
      <c r="AZ1048" s="7"/>
      <c r="BA1048" s="7"/>
      <c r="BB1048" s="7"/>
      <c r="BC1048" s="7"/>
      <c r="BD1048" s="7"/>
      <c r="BE1048" s="7"/>
      <c r="BF1048" s="7"/>
      <c r="BG1048" s="7"/>
      <c r="BH1048" s="7"/>
      <c r="BI1048" s="7"/>
      <c r="BJ1048" s="7"/>
      <c r="BK1048" s="7"/>
      <c r="BL1048" s="7"/>
      <c r="BM1048" s="7"/>
      <c r="BN1048" s="7"/>
      <c r="BO1048" s="7"/>
      <c r="BP1048" s="7"/>
      <c r="BQ1048" s="7"/>
      <c r="BR1048" s="7"/>
      <c r="BS1048" s="7"/>
      <c r="BT1048" s="7"/>
      <c r="BU1048" s="7"/>
      <c r="BV1048" s="7"/>
      <c r="BW1048" s="7"/>
      <c r="BX1048" s="7"/>
      <c r="BY1048" s="7"/>
    </row>
    <row r="1049" spans="1:77" x14ac:dyDescent="0.25">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c r="AA1049" s="7"/>
      <c r="AB1049" s="7"/>
      <c r="AC1049" s="7"/>
      <c r="AD1049" s="7"/>
      <c r="AE1049" s="7"/>
      <c r="AF1049" s="7"/>
      <c r="AG1049" s="7"/>
      <c r="AH1049" s="7"/>
      <c r="AI1049" s="7"/>
      <c r="AJ1049" s="7"/>
      <c r="AK1049" s="7"/>
      <c r="AL1049" s="7"/>
      <c r="AM1049" s="7"/>
      <c r="AN1049" s="7"/>
      <c r="AO1049" s="7"/>
      <c r="AP1049" s="7"/>
      <c r="AQ1049" s="7"/>
      <c r="AR1049" s="7"/>
      <c r="AS1049" s="7"/>
      <c r="AT1049" s="7"/>
      <c r="AU1049" s="7"/>
      <c r="AV1049" s="7"/>
      <c r="AW1049" s="7"/>
      <c r="AX1049" s="7"/>
      <c r="AY1049" s="7"/>
      <c r="AZ1049" s="7"/>
      <c r="BA1049" s="7"/>
      <c r="BB1049" s="7"/>
      <c r="BC1049" s="7"/>
      <c r="BD1049" s="7"/>
      <c r="BE1049" s="7"/>
      <c r="BF1049" s="7"/>
      <c r="BG1049" s="7"/>
      <c r="BH1049" s="7"/>
      <c r="BI1049" s="7"/>
      <c r="BJ1049" s="7"/>
      <c r="BK1049" s="7"/>
      <c r="BL1049" s="7"/>
      <c r="BM1049" s="7"/>
      <c r="BN1049" s="7"/>
      <c r="BO1049" s="7"/>
      <c r="BP1049" s="7"/>
      <c r="BQ1049" s="7"/>
      <c r="BR1049" s="7"/>
      <c r="BS1049" s="7"/>
      <c r="BT1049" s="7"/>
      <c r="BU1049" s="7"/>
      <c r="BV1049" s="7"/>
      <c r="BW1049" s="7"/>
      <c r="BX1049" s="7"/>
      <c r="BY1049" s="7"/>
    </row>
    <row r="1050" spans="1:77" x14ac:dyDescent="0.25">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c r="AA1050" s="7"/>
      <c r="AB1050" s="7"/>
      <c r="AC1050" s="7"/>
      <c r="AD1050" s="7"/>
      <c r="AE1050" s="7"/>
      <c r="AF1050" s="7"/>
      <c r="AG1050" s="7"/>
      <c r="AH1050" s="7"/>
      <c r="AI1050" s="7"/>
      <c r="AJ1050" s="7"/>
      <c r="AK1050" s="7"/>
      <c r="AL1050" s="7"/>
      <c r="AM1050" s="7"/>
      <c r="AN1050" s="7"/>
      <c r="AO1050" s="7"/>
      <c r="AP1050" s="7"/>
      <c r="AQ1050" s="7"/>
      <c r="AR1050" s="7"/>
      <c r="AS1050" s="7"/>
      <c r="AT1050" s="7"/>
      <c r="AU1050" s="7"/>
      <c r="AV1050" s="7"/>
      <c r="AW1050" s="7"/>
      <c r="AX1050" s="7"/>
      <c r="AY1050" s="7"/>
      <c r="AZ1050" s="7"/>
      <c r="BA1050" s="7"/>
      <c r="BB1050" s="7"/>
      <c r="BC1050" s="7"/>
      <c r="BD1050" s="7"/>
      <c r="BE1050" s="7"/>
      <c r="BF1050" s="7"/>
      <c r="BG1050" s="7"/>
      <c r="BH1050" s="7"/>
      <c r="BI1050" s="7"/>
      <c r="BJ1050" s="7"/>
      <c r="BK1050" s="7"/>
      <c r="BL1050" s="7"/>
      <c r="BM1050" s="7"/>
      <c r="BN1050" s="7"/>
      <c r="BO1050" s="7"/>
      <c r="BP1050" s="7"/>
      <c r="BQ1050" s="7"/>
      <c r="BR1050" s="7"/>
      <c r="BS1050" s="7"/>
      <c r="BT1050" s="7"/>
      <c r="BU1050" s="7"/>
      <c r="BV1050" s="7"/>
      <c r="BW1050" s="7"/>
      <c r="BX1050" s="7"/>
      <c r="BY1050" s="7"/>
    </row>
    <row r="1051" spans="1:77" x14ac:dyDescent="0.25">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c r="AA1051" s="7"/>
      <c r="AB1051" s="7"/>
      <c r="AC1051" s="7"/>
      <c r="AD1051" s="7"/>
      <c r="AE1051" s="7"/>
      <c r="AF1051" s="7"/>
      <c r="AG1051" s="7"/>
      <c r="AH1051" s="7"/>
      <c r="AI1051" s="7"/>
      <c r="AJ1051" s="7"/>
      <c r="AK1051" s="7"/>
      <c r="AL1051" s="7"/>
      <c r="AM1051" s="7"/>
      <c r="AN1051" s="7"/>
      <c r="AO1051" s="7"/>
      <c r="AP1051" s="7"/>
      <c r="AQ1051" s="7"/>
      <c r="AR1051" s="7"/>
      <c r="AS1051" s="7"/>
      <c r="AT1051" s="7"/>
      <c r="AU1051" s="7"/>
      <c r="AV1051" s="7"/>
      <c r="AW1051" s="7"/>
      <c r="AX1051" s="7"/>
      <c r="AY1051" s="7"/>
      <c r="AZ1051" s="7"/>
      <c r="BA1051" s="7"/>
      <c r="BB1051" s="7"/>
      <c r="BC1051" s="7"/>
      <c r="BD1051" s="7"/>
      <c r="BE1051" s="7"/>
      <c r="BF1051" s="7"/>
      <c r="BG1051" s="7"/>
      <c r="BH1051" s="7"/>
      <c r="BI1051" s="7"/>
      <c r="BJ1051" s="7"/>
      <c r="BK1051" s="7"/>
      <c r="BL1051" s="7"/>
      <c r="BM1051" s="7"/>
      <c r="BN1051" s="7"/>
      <c r="BO1051" s="7"/>
      <c r="BP1051" s="7"/>
      <c r="BQ1051" s="7"/>
      <c r="BR1051" s="7"/>
      <c r="BS1051" s="7"/>
      <c r="BT1051" s="7"/>
      <c r="BU1051" s="7"/>
      <c r="BV1051" s="7"/>
      <c r="BW1051" s="7"/>
      <c r="BX1051" s="7"/>
      <c r="BY1051" s="7"/>
    </row>
    <row r="1052" spans="1:77" x14ac:dyDescent="0.25">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c r="AA1052" s="7"/>
      <c r="AB1052" s="7"/>
      <c r="AC1052" s="7"/>
      <c r="AD1052" s="7"/>
      <c r="AE1052" s="7"/>
      <c r="AF1052" s="7"/>
      <c r="AG1052" s="7"/>
      <c r="AH1052" s="7"/>
      <c r="AI1052" s="7"/>
      <c r="AJ1052" s="7"/>
      <c r="AK1052" s="7"/>
      <c r="AL1052" s="7"/>
      <c r="AM1052" s="7"/>
      <c r="AN1052" s="7"/>
      <c r="AO1052" s="7"/>
      <c r="AP1052" s="7"/>
      <c r="AQ1052" s="7"/>
      <c r="AR1052" s="7"/>
      <c r="AS1052" s="7"/>
      <c r="AT1052" s="7"/>
      <c r="AU1052" s="7"/>
      <c r="AV1052" s="7"/>
      <c r="AW1052" s="7"/>
      <c r="AX1052" s="7"/>
      <c r="AY1052" s="7"/>
      <c r="AZ1052" s="7"/>
      <c r="BA1052" s="7"/>
      <c r="BB1052" s="7"/>
      <c r="BC1052" s="7"/>
      <c r="BD1052" s="7"/>
      <c r="BE1052" s="7"/>
      <c r="BF1052" s="7"/>
      <c r="BG1052" s="7"/>
      <c r="BH1052" s="7"/>
      <c r="BI1052" s="7"/>
      <c r="BJ1052" s="7"/>
      <c r="BK1052" s="7"/>
      <c r="BL1052" s="7"/>
      <c r="BM1052" s="7"/>
      <c r="BN1052" s="7"/>
      <c r="BO1052" s="7"/>
      <c r="BP1052" s="7"/>
      <c r="BQ1052" s="7"/>
      <c r="BR1052" s="7"/>
      <c r="BS1052" s="7"/>
      <c r="BT1052" s="7"/>
      <c r="BU1052" s="7"/>
      <c r="BV1052" s="7"/>
      <c r="BW1052" s="7"/>
      <c r="BX1052" s="7"/>
      <c r="BY1052" s="7"/>
    </row>
    <row r="1053" spans="1:77" x14ac:dyDescent="0.25">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c r="AA1053" s="7"/>
      <c r="AB1053" s="7"/>
      <c r="AC1053" s="7"/>
      <c r="AD1053" s="7"/>
      <c r="AE1053" s="7"/>
      <c r="AF1053" s="7"/>
      <c r="AG1053" s="7"/>
      <c r="AH1053" s="7"/>
      <c r="AI1053" s="7"/>
      <c r="AJ1053" s="7"/>
      <c r="AK1053" s="7"/>
      <c r="AL1053" s="7"/>
      <c r="AM1053" s="7"/>
      <c r="AN1053" s="7"/>
      <c r="AO1053" s="7"/>
      <c r="AP1053" s="7"/>
      <c r="AQ1053" s="7"/>
      <c r="AR1053" s="7"/>
      <c r="AS1053" s="7"/>
      <c r="AT1053" s="7"/>
      <c r="AU1053" s="7"/>
      <c r="AV1053" s="7"/>
      <c r="AW1053" s="7"/>
      <c r="AX1053" s="7"/>
      <c r="AY1053" s="7"/>
      <c r="AZ1053" s="7"/>
      <c r="BA1053" s="7"/>
      <c r="BB1053" s="7"/>
      <c r="BC1053" s="7"/>
      <c r="BD1053" s="7"/>
      <c r="BE1053" s="7"/>
      <c r="BF1053" s="7"/>
      <c r="BG1053" s="7"/>
      <c r="BH1053" s="7"/>
      <c r="BI1053" s="7"/>
      <c r="BJ1053" s="7"/>
      <c r="BK1053" s="7"/>
      <c r="BL1053" s="7"/>
      <c r="BM1053" s="7"/>
      <c r="BN1053" s="7"/>
      <c r="BO1053" s="7"/>
      <c r="BP1053" s="7"/>
      <c r="BQ1053" s="7"/>
      <c r="BR1053" s="7"/>
      <c r="BS1053" s="7"/>
      <c r="BT1053" s="7"/>
      <c r="BU1053" s="7"/>
      <c r="BV1053" s="7"/>
      <c r="BW1053" s="7"/>
      <c r="BX1053" s="7"/>
      <c r="BY1053" s="7"/>
    </row>
    <row r="1054" spans="1:77" x14ac:dyDescent="0.25">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c r="AA1054" s="7"/>
      <c r="AB1054" s="7"/>
      <c r="AC1054" s="7"/>
      <c r="AD1054" s="7"/>
      <c r="AE1054" s="7"/>
      <c r="AF1054" s="7"/>
      <c r="AG1054" s="7"/>
      <c r="AH1054" s="7"/>
      <c r="AI1054" s="7"/>
      <c r="AJ1054" s="7"/>
      <c r="AK1054" s="7"/>
      <c r="AL1054" s="7"/>
      <c r="AM1054" s="7"/>
      <c r="AN1054" s="7"/>
      <c r="AO1054" s="7"/>
      <c r="AP1054" s="7"/>
      <c r="AQ1054" s="7"/>
      <c r="AR1054" s="7"/>
      <c r="AS1054" s="7"/>
      <c r="AT1054" s="7"/>
      <c r="AU1054" s="7"/>
      <c r="AV1054" s="7"/>
      <c r="AW1054" s="7"/>
      <c r="AX1054" s="7"/>
      <c r="AY1054" s="7"/>
      <c r="AZ1054" s="7"/>
      <c r="BA1054" s="7"/>
      <c r="BB1054" s="7"/>
      <c r="BC1054" s="7"/>
      <c r="BD1054" s="7"/>
      <c r="BE1054" s="7"/>
      <c r="BF1054" s="7"/>
      <c r="BG1054" s="7"/>
      <c r="BH1054" s="7"/>
      <c r="BI1054" s="7"/>
      <c r="BJ1054" s="7"/>
      <c r="BK1054" s="7"/>
      <c r="BL1054" s="7"/>
      <c r="BM1054" s="7"/>
      <c r="BN1054" s="7"/>
      <c r="BO1054" s="7"/>
      <c r="BP1054" s="7"/>
      <c r="BQ1054" s="7"/>
      <c r="BR1054" s="7"/>
      <c r="BS1054" s="7"/>
      <c r="BT1054" s="7"/>
      <c r="BU1054" s="7"/>
      <c r="BV1054" s="7"/>
      <c r="BW1054" s="7"/>
      <c r="BX1054" s="7"/>
      <c r="BY1054" s="7"/>
    </row>
    <row r="1055" spans="1:77" x14ac:dyDescent="0.25">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c r="AA1055" s="7"/>
      <c r="AB1055" s="7"/>
      <c r="AC1055" s="7"/>
      <c r="AD1055" s="7"/>
      <c r="AE1055" s="7"/>
      <c r="AF1055" s="7"/>
      <c r="AG1055" s="7"/>
      <c r="AH1055" s="7"/>
      <c r="AI1055" s="7"/>
      <c r="AJ1055" s="7"/>
      <c r="AK1055" s="7"/>
      <c r="AL1055" s="7"/>
      <c r="AM1055" s="7"/>
      <c r="AN1055" s="7"/>
      <c r="AO1055" s="7"/>
      <c r="AP1055" s="7"/>
      <c r="AQ1055" s="7"/>
      <c r="AR1055" s="7"/>
      <c r="AS1055" s="7"/>
      <c r="AT1055" s="7"/>
      <c r="AU1055" s="7"/>
      <c r="AV1055" s="7"/>
      <c r="AW1055" s="7"/>
      <c r="AX1055" s="7"/>
      <c r="AY1055" s="7"/>
      <c r="AZ1055" s="7"/>
      <c r="BA1055" s="7"/>
      <c r="BB1055" s="7"/>
      <c r="BC1055" s="7"/>
      <c r="BD1055" s="7"/>
      <c r="BE1055" s="7"/>
      <c r="BF1055" s="7"/>
      <c r="BG1055" s="7"/>
      <c r="BH1055" s="7"/>
      <c r="BI1055" s="7"/>
      <c r="BJ1055" s="7"/>
      <c r="BK1055" s="7"/>
      <c r="BL1055" s="7"/>
      <c r="BM1055" s="7"/>
      <c r="BN1055" s="7"/>
      <c r="BO1055" s="7"/>
      <c r="BP1055" s="7"/>
      <c r="BQ1055" s="7"/>
      <c r="BR1055" s="7"/>
      <c r="BS1055" s="7"/>
      <c r="BT1055" s="7"/>
      <c r="BU1055" s="7"/>
      <c r="BV1055" s="7"/>
      <c r="BW1055" s="7"/>
      <c r="BX1055" s="7"/>
      <c r="BY1055" s="7"/>
    </row>
    <row r="1056" spans="1:77" x14ac:dyDescent="0.25">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c r="AA1056" s="7"/>
      <c r="AB1056" s="7"/>
      <c r="AC1056" s="7"/>
      <c r="AD1056" s="7"/>
      <c r="AE1056" s="7"/>
      <c r="AF1056" s="7"/>
      <c r="AG1056" s="7"/>
      <c r="AH1056" s="7"/>
      <c r="AI1056" s="7"/>
      <c r="AJ1056" s="7"/>
      <c r="AK1056" s="7"/>
      <c r="AL1056" s="7"/>
      <c r="AM1056" s="7"/>
      <c r="AN1056" s="7"/>
      <c r="AO1056" s="7"/>
      <c r="AP1056" s="7"/>
      <c r="AQ1056" s="7"/>
      <c r="AR1056" s="7"/>
      <c r="AS1056" s="7"/>
      <c r="AT1056" s="7"/>
      <c r="AU1056" s="7"/>
      <c r="AV1056" s="7"/>
      <c r="AW1056" s="7"/>
      <c r="AX1056" s="7"/>
      <c r="AY1056" s="7"/>
      <c r="AZ1056" s="7"/>
      <c r="BA1056" s="7"/>
      <c r="BB1056" s="7"/>
      <c r="BC1056" s="7"/>
      <c r="BD1056" s="7"/>
      <c r="BE1056" s="7"/>
      <c r="BF1056" s="7"/>
      <c r="BG1056" s="7"/>
      <c r="BH1056" s="7"/>
      <c r="BI1056" s="7"/>
      <c r="BJ1056" s="7"/>
      <c r="BK1056" s="7"/>
      <c r="BL1056" s="7"/>
      <c r="BM1056" s="7"/>
      <c r="BN1056" s="7"/>
      <c r="BO1056" s="7"/>
      <c r="BP1056" s="7"/>
      <c r="BQ1056" s="7"/>
      <c r="BR1056" s="7"/>
      <c r="BS1056" s="7"/>
      <c r="BT1056" s="7"/>
      <c r="BU1056" s="7"/>
      <c r="BV1056" s="7"/>
      <c r="BW1056" s="7"/>
      <c r="BX1056" s="7"/>
      <c r="BY1056" s="7"/>
    </row>
    <row r="1057" spans="1:77" x14ac:dyDescent="0.25">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c r="AA1057" s="7"/>
      <c r="AB1057" s="7"/>
      <c r="AC1057" s="7"/>
      <c r="AD1057" s="7"/>
      <c r="AE1057" s="7"/>
      <c r="AF1057" s="7"/>
      <c r="AG1057" s="7"/>
      <c r="AH1057" s="7"/>
      <c r="AI1057" s="7"/>
      <c r="AJ1057" s="7"/>
      <c r="AK1057" s="7"/>
      <c r="AL1057" s="7"/>
      <c r="AM1057" s="7"/>
      <c r="AN1057" s="7"/>
      <c r="AO1057" s="7"/>
      <c r="AP1057" s="7"/>
      <c r="AQ1057" s="7"/>
      <c r="AR1057" s="7"/>
      <c r="AS1057" s="7"/>
      <c r="AT1057" s="7"/>
      <c r="AU1057" s="7"/>
      <c r="AV1057" s="7"/>
      <c r="AW1057" s="7"/>
      <c r="AX1057" s="7"/>
      <c r="AY1057" s="7"/>
      <c r="AZ1057" s="7"/>
      <c r="BA1057" s="7"/>
      <c r="BB1057" s="7"/>
      <c r="BC1057" s="7"/>
      <c r="BD1057" s="7"/>
      <c r="BE1057" s="7"/>
      <c r="BF1057" s="7"/>
      <c r="BG1057" s="7"/>
      <c r="BH1057" s="7"/>
      <c r="BI1057" s="7"/>
      <c r="BJ1057" s="7"/>
      <c r="BK1057" s="7"/>
      <c r="BL1057" s="7"/>
      <c r="BM1057" s="7"/>
      <c r="BN1057" s="7"/>
      <c r="BO1057" s="7"/>
      <c r="BP1057" s="7"/>
      <c r="BQ1057" s="7"/>
      <c r="BR1057" s="7"/>
      <c r="BS1057" s="7"/>
      <c r="BT1057" s="7"/>
      <c r="BU1057" s="7"/>
      <c r="BV1057" s="7"/>
      <c r="BW1057" s="7"/>
      <c r="BX1057" s="7"/>
      <c r="BY1057" s="7"/>
    </row>
    <row r="1058" spans="1:77" x14ac:dyDescent="0.25">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c r="AA1058" s="7"/>
      <c r="AB1058" s="7"/>
      <c r="AC1058" s="7"/>
      <c r="AD1058" s="7"/>
      <c r="AE1058" s="7"/>
      <c r="AF1058" s="7"/>
      <c r="AG1058" s="7"/>
      <c r="AH1058" s="7"/>
      <c r="AI1058" s="7"/>
      <c r="AJ1058" s="7"/>
      <c r="AK1058" s="7"/>
      <c r="AL1058" s="7"/>
      <c r="AM1058" s="7"/>
      <c r="AN1058" s="7"/>
      <c r="AO1058" s="7"/>
      <c r="AP1058" s="7"/>
      <c r="AQ1058" s="7"/>
      <c r="AR1058" s="7"/>
      <c r="AS1058" s="7"/>
      <c r="AT1058" s="7"/>
      <c r="AU1058" s="7"/>
      <c r="AV1058" s="7"/>
      <c r="AW1058" s="7"/>
      <c r="AX1058" s="7"/>
      <c r="AY1058" s="7"/>
      <c r="AZ1058" s="7"/>
      <c r="BA1058" s="7"/>
      <c r="BB1058" s="7"/>
      <c r="BC1058" s="7"/>
      <c r="BD1058" s="7"/>
      <c r="BE1058" s="7"/>
      <c r="BF1058" s="7"/>
      <c r="BG1058" s="7"/>
      <c r="BH1058" s="7"/>
      <c r="BI1058" s="7"/>
      <c r="BJ1058" s="7"/>
      <c r="BK1058" s="7"/>
      <c r="BL1058" s="7"/>
      <c r="BM1058" s="7"/>
      <c r="BN1058" s="7"/>
      <c r="BO1058" s="7"/>
      <c r="BP1058" s="7"/>
      <c r="BQ1058" s="7"/>
      <c r="BR1058" s="7"/>
      <c r="BS1058" s="7"/>
      <c r="BT1058" s="7"/>
      <c r="BU1058" s="7"/>
      <c r="BV1058" s="7"/>
      <c r="BW1058" s="7"/>
      <c r="BX1058" s="7"/>
      <c r="BY1058" s="7"/>
    </row>
    <row r="1059" spans="1:77" x14ac:dyDescent="0.25">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7"/>
      <c r="AJ1059" s="7"/>
      <c r="AK1059" s="7"/>
      <c r="AL1059" s="7"/>
      <c r="AM1059" s="7"/>
      <c r="AN1059" s="7"/>
      <c r="AO1059" s="7"/>
      <c r="AP1059" s="7"/>
      <c r="AQ1059" s="7"/>
      <c r="AR1059" s="7"/>
      <c r="AS1059" s="7"/>
      <c r="AT1059" s="7"/>
      <c r="AU1059" s="7"/>
      <c r="AV1059" s="7"/>
      <c r="AW1059" s="7"/>
      <c r="AX1059" s="7"/>
      <c r="AY1059" s="7"/>
      <c r="AZ1059" s="7"/>
      <c r="BA1059" s="7"/>
      <c r="BB1059" s="7"/>
      <c r="BC1059" s="7"/>
      <c r="BD1059" s="7"/>
      <c r="BE1059" s="7"/>
      <c r="BF1059" s="7"/>
      <c r="BG1059" s="7"/>
      <c r="BH1059" s="7"/>
      <c r="BI1059" s="7"/>
      <c r="BJ1059" s="7"/>
      <c r="BK1059" s="7"/>
      <c r="BL1059" s="7"/>
      <c r="BM1059" s="7"/>
      <c r="BN1059" s="7"/>
      <c r="BO1059" s="7"/>
      <c r="BP1059" s="7"/>
      <c r="BQ1059" s="7"/>
      <c r="BR1059" s="7"/>
      <c r="BS1059" s="7"/>
      <c r="BT1059" s="7"/>
      <c r="BU1059" s="7"/>
      <c r="BV1059" s="7"/>
      <c r="BW1059" s="7"/>
      <c r="BX1059" s="7"/>
      <c r="BY1059" s="7"/>
    </row>
    <row r="1060" spans="1:77" x14ac:dyDescent="0.25">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c r="AA1060" s="7"/>
      <c r="AB1060" s="7"/>
      <c r="AC1060" s="7"/>
      <c r="AD1060" s="7"/>
      <c r="AE1060" s="7"/>
      <c r="AF1060" s="7"/>
      <c r="AG1060" s="7"/>
      <c r="AH1060" s="7"/>
      <c r="AI1060" s="7"/>
      <c r="AJ1060" s="7"/>
      <c r="AK1060" s="7"/>
      <c r="AL1060" s="7"/>
      <c r="AM1060" s="7"/>
      <c r="AN1060" s="7"/>
      <c r="AO1060" s="7"/>
      <c r="AP1060" s="7"/>
      <c r="AQ1060" s="7"/>
      <c r="AR1060" s="7"/>
      <c r="AS1060" s="7"/>
      <c r="AT1060" s="7"/>
      <c r="AU1060" s="7"/>
      <c r="AV1060" s="7"/>
      <c r="AW1060" s="7"/>
      <c r="AX1060" s="7"/>
      <c r="AY1060" s="7"/>
      <c r="AZ1060" s="7"/>
      <c r="BA1060" s="7"/>
      <c r="BB1060" s="7"/>
      <c r="BC1060" s="7"/>
      <c r="BD1060" s="7"/>
      <c r="BE1060" s="7"/>
      <c r="BF1060" s="7"/>
      <c r="BG1060" s="7"/>
      <c r="BH1060" s="7"/>
      <c r="BI1060" s="7"/>
      <c r="BJ1060" s="7"/>
      <c r="BK1060" s="7"/>
      <c r="BL1060" s="7"/>
      <c r="BM1060" s="7"/>
      <c r="BN1060" s="7"/>
      <c r="BO1060" s="7"/>
      <c r="BP1060" s="7"/>
      <c r="BQ1060" s="7"/>
      <c r="BR1060" s="7"/>
      <c r="BS1060" s="7"/>
      <c r="BT1060" s="7"/>
      <c r="BU1060" s="7"/>
      <c r="BV1060" s="7"/>
      <c r="BW1060" s="7"/>
      <c r="BX1060" s="7"/>
      <c r="BY1060" s="7"/>
    </row>
    <row r="1061" spans="1:77" x14ac:dyDescent="0.25">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c r="AA1061" s="7"/>
      <c r="AB1061" s="7"/>
      <c r="AC1061" s="7"/>
      <c r="AD1061" s="7"/>
      <c r="AE1061" s="7"/>
      <c r="AF1061" s="7"/>
      <c r="AG1061" s="7"/>
      <c r="AH1061" s="7"/>
      <c r="AI1061" s="7"/>
      <c r="AJ1061" s="7"/>
      <c r="AK1061" s="7"/>
      <c r="AL1061" s="7"/>
      <c r="AM1061" s="7"/>
      <c r="AN1061" s="7"/>
      <c r="AO1061" s="7"/>
      <c r="AP1061" s="7"/>
      <c r="AQ1061" s="7"/>
      <c r="AR1061" s="7"/>
      <c r="AS1061" s="7"/>
      <c r="AT1061" s="7"/>
      <c r="AU1061" s="7"/>
      <c r="AV1061" s="7"/>
      <c r="AW1061" s="7"/>
      <c r="AX1061" s="7"/>
      <c r="AY1061" s="7"/>
      <c r="AZ1061" s="7"/>
      <c r="BA1061" s="7"/>
      <c r="BB1061" s="7"/>
      <c r="BC1061" s="7"/>
      <c r="BD1061" s="7"/>
      <c r="BE1061" s="7"/>
      <c r="BF1061" s="7"/>
      <c r="BG1061" s="7"/>
      <c r="BH1061" s="7"/>
      <c r="BI1061" s="7"/>
      <c r="BJ1061" s="7"/>
      <c r="BK1061" s="7"/>
      <c r="BL1061" s="7"/>
      <c r="BM1061" s="7"/>
      <c r="BN1061" s="7"/>
      <c r="BO1061" s="7"/>
      <c r="BP1061" s="7"/>
      <c r="BQ1061" s="7"/>
      <c r="BR1061" s="7"/>
      <c r="BS1061" s="7"/>
      <c r="BT1061" s="7"/>
      <c r="BU1061" s="7"/>
      <c r="BV1061" s="7"/>
      <c r="BW1061" s="7"/>
      <c r="BX1061" s="7"/>
      <c r="BY1061" s="7"/>
    </row>
    <row r="1062" spans="1:77" x14ac:dyDescent="0.25">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c r="AA1062" s="7"/>
      <c r="AB1062" s="7"/>
      <c r="AC1062" s="7"/>
      <c r="AD1062" s="7"/>
      <c r="AE1062" s="7"/>
      <c r="AF1062" s="7"/>
      <c r="AG1062" s="7"/>
      <c r="AH1062" s="7"/>
      <c r="AI1062" s="7"/>
      <c r="AJ1062" s="7"/>
      <c r="AK1062" s="7"/>
      <c r="AL1062" s="7"/>
      <c r="AM1062" s="7"/>
      <c r="AN1062" s="7"/>
      <c r="AO1062" s="7"/>
      <c r="AP1062" s="7"/>
      <c r="AQ1062" s="7"/>
      <c r="AR1062" s="7"/>
      <c r="AS1062" s="7"/>
      <c r="AT1062" s="7"/>
      <c r="AU1062" s="7"/>
      <c r="AV1062" s="7"/>
      <c r="AW1062" s="7"/>
      <c r="AX1062" s="7"/>
      <c r="AY1062" s="7"/>
      <c r="AZ1062" s="7"/>
      <c r="BA1062" s="7"/>
      <c r="BB1062" s="7"/>
      <c r="BC1062" s="7"/>
      <c r="BD1062" s="7"/>
      <c r="BE1062" s="7"/>
      <c r="BF1062" s="7"/>
      <c r="BG1062" s="7"/>
      <c r="BH1062" s="7"/>
      <c r="BI1062" s="7"/>
      <c r="BJ1062" s="7"/>
      <c r="BK1062" s="7"/>
      <c r="BL1062" s="7"/>
      <c r="BM1062" s="7"/>
      <c r="BN1062" s="7"/>
      <c r="BO1062" s="7"/>
      <c r="BP1062" s="7"/>
      <c r="BQ1062" s="7"/>
      <c r="BR1062" s="7"/>
      <c r="BS1062" s="7"/>
      <c r="BT1062" s="7"/>
      <c r="BU1062" s="7"/>
      <c r="BV1062" s="7"/>
      <c r="BW1062" s="7"/>
      <c r="BX1062" s="7"/>
      <c r="BY1062" s="7"/>
    </row>
    <row r="1063" spans="1:77" x14ac:dyDescent="0.25">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c r="AA1063" s="7"/>
      <c r="AB1063" s="7"/>
      <c r="AC1063" s="7"/>
      <c r="AD1063" s="7"/>
      <c r="AE1063" s="7"/>
      <c r="AF1063" s="7"/>
      <c r="AG1063" s="7"/>
      <c r="AH1063" s="7"/>
      <c r="AI1063" s="7"/>
      <c r="AJ1063" s="7"/>
      <c r="AK1063" s="7"/>
      <c r="AL1063" s="7"/>
      <c r="AM1063" s="7"/>
      <c r="AN1063" s="7"/>
      <c r="AO1063" s="7"/>
      <c r="AP1063" s="7"/>
      <c r="AQ1063" s="7"/>
      <c r="AR1063" s="7"/>
      <c r="AS1063" s="7"/>
      <c r="AT1063" s="7"/>
      <c r="AU1063" s="7"/>
      <c r="AV1063" s="7"/>
      <c r="AW1063" s="7"/>
      <c r="AX1063" s="7"/>
      <c r="AY1063" s="7"/>
      <c r="AZ1063" s="7"/>
      <c r="BA1063" s="7"/>
      <c r="BB1063" s="7"/>
      <c r="BC1063" s="7"/>
      <c r="BD1063" s="7"/>
      <c r="BE1063" s="7"/>
      <c r="BF1063" s="7"/>
      <c r="BG1063" s="7"/>
      <c r="BH1063" s="7"/>
      <c r="BI1063" s="7"/>
      <c r="BJ1063" s="7"/>
      <c r="BK1063" s="7"/>
      <c r="BL1063" s="7"/>
      <c r="BM1063" s="7"/>
      <c r="BN1063" s="7"/>
      <c r="BO1063" s="7"/>
      <c r="BP1063" s="7"/>
      <c r="BQ1063" s="7"/>
      <c r="BR1063" s="7"/>
      <c r="BS1063" s="7"/>
      <c r="BT1063" s="7"/>
      <c r="BU1063" s="7"/>
      <c r="BV1063" s="7"/>
      <c r="BW1063" s="7"/>
      <c r="BX1063" s="7"/>
      <c r="BY1063" s="7"/>
    </row>
    <row r="1064" spans="1:77" x14ac:dyDescent="0.25">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c r="AA1064" s="7"/>
      <c r="AB1064" s="7"/>
      <c r="AC1064" s="7"/>
      <c r="AD1064" s="7"/>
      <c r="AE1064" s="7"/>
      <c r="AF1064" s="7"/>
      <c r="AG1064" s="7"/>
      <c r="AH1064" s="7"/>
      <c r="AI1064" s="7"/>
      <c r="AJ1064" s="7"/>
      <c r="AK1064" s="7"/>
      <c r="AL1064" s="7"/>
      <c r="AM1064" s="7"/>
      <c r="AN1064" s="7"/>
      <c r="AO1064" s="7"/>
      <c r="AP1064" s="7"/>
      <c r="AQ1064" s="7"/>
      <c r="AR1064" s="7"/>
      <c r="AS1064" s="7"/>
      <c r="AT1064" s="7"/>
      <c r="AU1064" s="7"/>
      <c r="AV1064" s="7"/>
      <c r="AW1064" s="7"/>
      <c r="AX1064" s="7"/>
      <c r="AY1064" s="7"/>
      <c r="AZ1064" s="7"/>
      <c r="BA1064" s="7"/>
      <c r="BB1064" s="7"/>
      <c r="BC1064" s="7"/>
      <c r="BD1064" s="7"/>
      <c r="BE1064" s="7"/>
      <c r="BF1064" s="7"/>
      <c r="BG1064" s="7"/>
      <c r="BH1064" s="7"/>
      <c r="BI1064" s="7"/>
      <c r="BJ1064" s="7"/>
      <c r="BK1064" s="7"/>
      <c r="BL1064" s="7"/>
      <c r="BM1064" s="7"/>
      <c r="BN1064" s="7"/>
      <c r="BO1064" s="7"/>
      <c r="BP1064" s="7"/>
      <c r="BQ1064" s="7"/>
      <c r="BR1064" s="7"/>
      <c r="BS1064" s="7"/>
      <c r="BT1064" s="7"/>
      <c r="BU1064" s="7"/>
      <c r="BV1064" s="7"/>
      <c r="BW1064" s="7"/>
      <c r="BX1064" s="7"/>
      <c r="BY1064" s="7"/>
    </row>
    <row r="1065" spans="1:77" x14ac:dyDescent="0.25">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c r="AA1065" s="7"/>
      <c r="AB1065" s="7"/>
      <c r="AC1065" s="7"/>
      <c r="AD1065" s="7"/>
      <c r="AE1065" s="7"/>
      <c r="AF1065" s="7"/>
      <c r="AG1065" s="7"/>
      <c r="AH1065" s="7"/>
      <c r="AI1065" s="7"/>
      <c r="AJ1065" s="7"/>
      <c r="AK1065" s="7"/>
      <c r="AL1065" s="7"/>
      <c r="AM1065" s="7"/>
      <c r="AN1065" s="7"/>
      <c r="AO1065" s="7"/>
      <c r="AP1065" s="7"/>
      <c r="AQ1065" s="7"/>
      <c r="AR1065" s="7"/>
      <c r="AS1065" s="7"/>
      <c r="AT1065" s="7"/>
      <c r="AU1065" s="7"/>
      <c r="AV1065" s="7"/>
      <c r="AW1065" s="7"/>
      <c r="AX1065" s="7"/>
      <c r="AY1065" s="7"/>
      <c r="AZ1065" s="7"/>
      <c r="BA1065" s="7"/>
      <c r="BB1065" s="7"/>
      <c r="BC1065" s="7"/>
      <c r="BD1065" s="7"/>
      <c r="BE1065" s="7"/>
      <c r="BF1065" s="7"/>
      <c r="BG1065" s="7"/>
      <c r="BH1065" s="7"/>
      <c r="BI1065" s="7"/>
      <c r="BJ1065" s="7"/>
      <c r="BK1065" s="7"/>
      <c r="BL1065" s="7"/>
      <c r="BM1065" s="7"/>
      <c r="BN1065" s="7"/>
      <c r="BO1065" s="7"/>
      <c r="BP1065" s="7"/>
      <c r="BQ1065" s="7"/>
      <c r="BR1065" s="7"/>
      <c r="BS1065" s="7"/>
      <c r="BT1065" s="7"/>
      <c r="BU1065" s="7"/>
      <c r="BV1065" s="7"/>
      <c r="BW1065" s="7"/>
      <c r="BX1065" s="7"/>
      <c r="BY1065" s="7"/>
    </row>
    <row r="1066" spans="1:77" x14ac:dyDescent="0.25">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c r="AA1066" s="7"/>
      <c r="AB1066" s="7"/>
      <c r="AC1066" s="7"/>
      <c r="AD1066" s="7"/>
      <c r="AE1066" s="7"/>
      <c r="AF1066" s="7"/>
      <c r="AG1066" s="7"/>
      <c r="AH1066" s="7"/>
      <c r="AI1066" s="7"/>
      <c r="AJ1066" s="7"/>
      <c r="AK1066" s="7"/>
      <c r="AL1066" s="7"/>
      <c r="AM1066" s="7"/>
      <c r="AN1066" s="7"/>
      <c r="AO1066" s="7"/>
      <c r="AP1066" s="7"/>
      <c r="AQ1066" s="7"/>
      <c r="AR1066" s="7"/>
      <c r="AS1066" s="7"/>
      <c r="AT1066" s="7"/>
      <c r="AU1066" s="7"/>
      <c r="AV1066" s="7"/>
      <c r="AW1066" s="7"/>
      <c r="AX1066" s="7"/>
      <c r="AY1066" s="7"/>
      <c r="AZ1066" s="7"/>
      <c r="BA1066" s="7"/>
      <c r="BB1066" s="7"/>
      <c r="BC1066" s="7"/>
      <c r="BD1066" s="7"/>
      <c r="BE1066" s="7"/>
      <c r="BF1066" s="7"/>
      <c r="BG1066" s="7"/>
      <c r="BH1066" s="7"/>
      <c r="BI1066" s="7"/>
      <c r="BJ1066" s="7"/>
      <c r="BK1066" s="7"/>
      <c r="BL1066" s="7"/>
      <c r="BM1066" s="7"/>
      <c r="BN1066" s="7"/>
      <c r="BO1066" s="7"/>
      <c r="BP1066" s="7"/>
      <c r="BQ1066" s="7"/>
      <c r="BR1066" s="7"/>
      <c r="BS1066" s="7"/>
      <c r="BT1066" s="7"/>
      <c r="BU1066" s="7"/>
      <c r="BV1066" s="7"/>
      <c r="BW1066" s="7"/>
      <c r="BX1066" s="7"/>
      <c r="BY1066" s="7"/>
    </row>
    <row r="1067" spans="1:77" x14ac:dyDescent="0.25">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c r="AA1067" s="7"/>
      <c r="AB1067" s="7"/>
      <c r="AC1067" s="7"/>
      <c r="AD1067" s="7"/>
      <c r="AE1067" s="7"/>
      <c r="AF1067" s="7"/>
      <c r="AG1067" s="7"/>
      <c r="AH1067" s="7"/>
      <c r="AI1067" s="7"/>
      <c r="AJ1067" s="7"/>
      <c r="AK1067" s="7"/>
      <c r="AL1067" s="7"/>
      <c r="AM1067" s="7"/>
      <c r="AN1067" s="7"/>
      <c r="AO1067" s="7"/>
      <c r="AP1067" s="7"/>
      <c r="AQ1067" s="7"/>
      <c r="AR1067" s="7"/>
      <c r="AS1067" s="7"/>
      <c r="AT1067" s="7"/>
      <c r="AU1067" s="7"/>
      <c r="AV1067" s="7"/>
      <c r="AW1067" s="7"/>
      <c r="AX1067" s="7"/>
      <c r="AY1067" s="7"/>
      <c r="AZ1067" s="7"/>
      <c r="BA1067" s="7"/>
      <c r="BB1067" s="7"/>
      <c r="BC1067" s="7"/>
      <c r="BD1067" s="7"/>
      <c r="BE1067" s="7"/>
      <c r="BF1067" s="7"/>
      <c r="BG1067" s="7"/>
      <c r="BH1067" s="7"/>
      <c r="BI1067" s="7"/>
      <c r="BJ1067" s="7"/>
      <c r="BK1067" s="7"/>
      <c r="BL1067" s="7"/>
      <c r="BM1067" s="7"/>
      <c r="BN1067" s="7"/>
      <c r="BO1067" s="7"/>
      <c r="BP1067" s="7"/>
      <c r="BQ1067" s="7"/>
      <c r="BR1067" s="7"/>
      <c r="BS1067" s="7"/>
      <c r="BT1067" s="7"/>
      <c r="BU1067" s="7"/>
      <c r="BV1067" s="7"/>
      <c r="BW1067" s="7"/>
      <c r="BX1067" s="7"/>
      <c r="BY1067" s="7"/>
    </row>
    <row r="1068" spans="1:77" x14ac:dyDescent="0.25">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c r="AA1068" s="7"/>
      <c r="AB1068" s="7"/>
      <c r="AC1068" s="7"/>
      <c r="AD1068" s="7"/>
      <c r="AE1068" s="7"/>
      <c r="AF1068" s="7"/>
      <c r="AG1068" s="7"/>
      <c r="AH1068" s="7"/>
      <c r="AI1068" s="7"/>
      <c r="AJ1068" s="7"/>
      <c r="AK1068" s="7"/>
      <c r="AL1068" s="7"/>
      <c r="AM1068" s="7"/>
      <c r="AN1068" s="7"/>
      <c r="AO1068" s="7"/>
      <c r="AP1068" s="7"/>
      <c r="AQ1068" s="7"/>
      <c r="AR1068" s="7"/>
      <c r="AS1068" s="7"/>
      <c r="AT1068" s="7"/>
      <c r="AU1068" s="7"/>
      <c r="AV1068" s="7"/>
      <c r="AW1068" s="7"/>
      <c r="AX1068" s="7"/>
      <c r="AY1068" s="7"/>
      <c r="AZ1068" s="7"/>
      <c r="BA1068" s="7"/>
      <c r="BB1068" s="7"/>
      <c r="BC1068" s="7"/>
      <c r="BD1068" s="7"/>
      <c r="BE1068" s="7"/>
      <c r="BF1068" s="7"/>
      <c r="BG1068" s="7"/>
      <c r="BH1068" s="7"/>
      <c r="BI1068" s="7"/>
      <c r="BJ1068" s="7"/>
      <c r="BK1068" s="7"/>
      <c r="BL1068" s="7"/>
      <c r="BM1068" s="7"/>
      <c r="BN1068" s="7"/>
      <c r="BO1068" s="7"/>
      <c r="BP1068" s="7"/>
      <c r="BQ1068" s="7"/>
      <c r="BR1068" s="7"/>
      <c r="BS1068" s="7"/>
      <c r="BT1068" s="7"/>
      <c r="BU1068" s="7"/>
      <c r="BV1068" s="7"/>
      <c r="BW1068" s="7"/>
      <c r="BX1068" s="7"/>
      <c r="BY1068" s="7"/>
    </row>
    <row r="1069" spans="1:77" x14ac:dyDescent="0.25">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c r="AA1069" s="7"/>
      <c r="AB1069" s="7"/>
      <c r="AC1069" s="7"/>
      <c r="AD1069" s="7"/>
      <c r="AE1069" s="7"/>
      <c r="AF1069" s="7"/>
      <c r="AG1069" s="7"/>
      <c r="AH1069" s="7"/>
      <c r="AI1069" s="7"/>
      <c r="AJ1069" s="7"/>
      <c r="AK1069" s="7"/>
      <c r="AL1069" s="7"/>
      <c r="AM1069" s="7"/>
      <c r="AN1069" s="7"/>
      <c r="AO1069" s="7"/>
      <c r="AP1069" s="7"/>
      <c r="AQ1069" s="7"/>
      <c r="AR1069" s="7"/>
      <c r="AS1069" s="7"/>
      <c r="AT1069" s="7"/>
      <c r="AU1069" s="7"/>
      <c r="AV1069" s="7"/>
      <c r="AW1069" s="7"/>
      <c r="AX1069" s="7"/>
      <c r="AY1069" s="7"/>
      <c r="AZ1069" s="7"/>
      <c r="BA1069" s="7"/>
      <c r="BB1069" s="7"/>
      <c r="BC1069" s="7"/>
      <c r="BD1069" s="7"/>
      <c r="BE1069" s="7"/>
      <c r="BF1069" s="7"/>
      <c r="BG1069" s="7"/>
      <c r="BH1069" s="7"/>
      <c r="BI1069" s="7"/>
      <c r="BJ1069" s="7"/>
      <c r="BK1069" s="7"/>
      <c r="BL1069" s="7"/>
      <c r="BM1069" s="7"/>
      <c r="BN1069" s="7"/>
      <c r="BO1069" s="7"/>
      <c r="BP1069" s="7"/>
      <c r="BQ1069" s="7"/>
      <c r="BR1069" s="7"/>
      <c r="BS1069" s="7"/>
      <c r="BT1069" s="7"/>
      <c r="BU1069" s="7"/>
      <c r="BV1069" s="7"/>
      <c r="BW1069" s="7"/>
      <c r="BX1069" s="7"/>
      <c r="BY1069" s="7"/>
    </row>
    <row r="1070" spans="1:77" x14ac:dyDescent="0.25">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c r="AA1070" s="7"/>
      <c r="AB1070" s="7"/>
      <c r="AC1070" s="7"/>
      <c r="AD1070" s="7"/>
      <c r="AE1070" s="7"/>
      <c r="AF1070" s="7"/>
      <c r="AG1070" s="7"/>
      <c r="AH1070" s="7"/>
      <c r="AI1070" s="7"/>
      <c r="AJ1070" s="7"/>
      <c r="AK1070" s="7"/>
      <c r="AL1070" s="7"/>
      <c r="AM1070" s="7"/>
      <c r="AN1070" s="7"/>
      <c r="AO1070" s="7"/>
      <c r="AP1070" s="7"/>
      <c r="AQ1070" s="7"/>
      <c r="AR1070" s="7"/>
      <c r="AS1070" s="7"/>
      <c r="AT1070" s="7"/>
      <c r="AU1070" s="7"/>
      <c r="AV1070" s="7"/>
      <c r="AW1070" s="7"/>
      <c r="AX1070" s="7"/>
      <c r="AY1070" s="7"/>
      <c r="AZ1070" s="7"/>
      <c r="BA1070" s="7"/>
      <c r="BB1070" s="7"/>
      <c r="BC1070" s="7"/>
      <c r="BD1070" s="7"/>
      <c r="BE1070" s="7"/>
      <c r="BF1070" s="7"/>
      <c r="BG1070" s="7"/>
      <c r="BH1070" s="7"/>
      <c r="BI1070" s="7"/>
      <c r="BJ1070" s="7"/>
      <c r="BK1070" s="7"/>
      <c r="BL1070" s="7"/>
      <c r="BM1070" s="7"/>
      <c r="BN1070" s="7"/>
      <c r="BO1070" s="7"/>
      <c r="BP1070" s="7"/>
      <c r="BQ1070" s="7"/>
      <c r="BR1070" s="7"/>
      <c r="BS1070" s="7"/>
      <c r="BT1070" s="7"/>
      <c r="BU1070" s="7"/>
      <c r="BV1070" s="7"/>
      <c r="BW1070" s="7"/>
      <c r="BX1070" s="7"/>
      <c r="BY1070" s="7"/>
    </row>
    <row r="1071" spans="1:77" x14ac:dyDescent="0.25">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c r="AA1071" s="7"/>
      <c r="AB1071" s="7"/>
      <c r="AC1071" s="7"/>
      <c r="AD1071" s="7"/>
      <c r="AE1071" s="7"/>
      <c r="AF1071" s="7"/>
      <c r="AG1071" s="7"/>
      <c r="AH1071" s="7"/>
      <c r="AI1071" s="7"/>
      <c r="AJ1071" s="7"/>
      <c r="AK1071" s="7"/>
      <c r="AL1071" s="7"/>
      <c r="AM1071" s="7"/>
      <c r="AN1071" s="7"/>
      <c r="AO1071" s="7"/>
      <c r="AP1071" s="7"/>
      <c r="AQ1071" s="7"/>
      <c r="AR1071" s="7"/>
      <c r="AS1071" s="7"/>
      <c r="AT1071" s="7"/>
      <c r="AU1071" s="7"/>
      <c r="AV1071" s="7"/>
      <c r="AW1071" s="7"/>
      <c r="AX1071" s="7"/>
      <c r="AY1071" s="7"/>
      <c r="AZ1071" s="7"/>
      <c r="BA1071" s="7"/>
      <c r="BB1071" s="7"/>
      <c r="BC1071" s="7"/>
      <c r="BD1071" s="7"/>
      <c r="BE1071" s="7"/>
      <c r="BF1071" s="7"/>
      <c r="BG1071" s="7"/>
      <c r="BH1071" s="7"/>
      <c r="BI1071" s="7"/>
      <c r="BJ1071" s="7"/>
      <c r="BK1071" s="7"/>
      <c r="BL1071" s="7"/>
      <c r="BM1071" s="7"/>
      <c r="BN1071" s="7"/>
      <c r="BO1071" s="7"/>
      <c r="BP1071" s="7"/>
      <c r="BQ1071" s="7"/>
      <c r="BR1071" s="7"/>
      <c r="BS1071" s="7"/>
      <c r="BT1071" s="7"/>
      <c r="BU1071" s="7"/>
      <c r="BV1071" s="7"/>
      <c r="BW1071" s="7"/>
      <c r="BX1071" s="7"/>
      <c r="BY1071" s="7"/>
    </row>
    <row r="1072" spans="1:77" x14ac:dyDescent="0.25">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c r="AA1072" s="7"/>
      <c r="AB1072" s="7"/>
      <c r="AC1072" s="7"/>
      <c r="AD1072" s="7"/>
      <c r="AE1072" s="7"/>
      <c r="AF1072" s="7"/>
      <c r="AG1072" s="7"/>
      <c r="AH1072" s="7"/>
      <c r="AI1072" s="7"/>
      <c r="AJ1072" s="7"/>
      <c r="AK1072" s="7"/>
      <c r="AL1072" s="7"/>
      <c r="AM1072" s="7"/>
      <c r="AN1072" s="7"/>
      <c r="AO1072" s="7"/>
      <c r="AP1072" s="7"/>
      <c r="AQ1072" s="7"/>
      <c r="AR1072" s="7"/>
      <c r="AS1072" s="7"/>
      <c r="AT1072" s="7"/>
      <c r="AU1072" s="7"/>
      <c r="AV1072" s="7"/>
      <c r="AW1072" s="7"/>
      <c r="AX1072" s="7"/>
      <c r="AY1072" s="7"/>
      <c r="AZ1072" s="7"/>
      <c r="BA1072" s="7"/>
      <c r="BB1072" s="7"/>
      <c r="BC1072" s="7"/>
      <c r="BD1072" s="7"/>
      <c r="BE1072" s="7"/>
      <c r="BF1072" s="7"/>
      <c r="BG1072" s="7"/>
      <c r="BH1072" s="7"/>
      <c r="BI1072" s="7"/>
      <c r="BJ1072" s="7"/>
      <c r="BK1072" s="7"/>
      <c r="BL1072" s="7"/>
      <c r="BM1072" s="7"/>
      <c r="BN1072" s="7"/>
      <c r="BO1072" s="7"/>
      <c r="BP1072" s="7"/>
      <c r="BQ1072" s="7"/>
      <c r="BR1072" s="7"/>
      <c r="BS1072" s="7"/>
      <c r="BT1072" s="7"/>
      <c r="BU1072" s="7"/>
      <c r="BV1072" s="7"/>
      <c r="BW1072" s="7"/>
      <c r="BX1072" s="7"/>
      <c r="BY1072" s="7"/>
    </row>
    <row r="1073" spans="1:77" x14ac:dyDescent="0.25">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c r="AA1073" s="7"/>
      <c r="AB1073" s="7"/>
      <c r="AC1073" s="7"/>
      <c r="AD1073" s="7"/>
      <c r="AE1073" s="7"/>
      <c r="AF1073" s="7"/>
      <c r="AG1073" s="7"/>
      <c r="AH1073" s="7"/>
      <c r="AI1073" s="7"/>
      <c r="AJ1073" s="7"/>
      <c r="AK1073" s="7"/>
      <c r="AL1073" s="7"/>
      <c r="AM1073" s="7"/>
      <c r="AN1073" s="7"/>
      <c r="AO1073" s="7"/>
      <c r="AP1073" s="7"/>
      <c r="AQ1073" s="7"/>
      <c r="AR1073" s="7"/>
      <c r="AS1073" s="7"/>
      <c r="AT1073" s="7"/>
      <c r="AU1073" s="7"/>
      <c r="AV1073" s="7"/>
      <c r="AW1073" s="7"/>
      <c r="AX1073" s="7"/>
      <c r="AY1073" s="7"/>
      <c r="AZ1073" s="7"/>
      <c r="BA1073" s="7"/>
      <c r="BB1073" s="7"/>
      <c r="BC1073" s="7"/>
      <c r="BD1073" s="7"/>
      <c r="BE1073" s="7"/>
      <c r="BF1073" s="7"/>
      <c r="BG1073" s="7"/>
      <c r="BH1073" s="7"/>
      <c r="BI1073" s="7"/>
      <c r="BJ1073" s="7"/>
      <c r="BK1073" s="7"/>
      <c r="BL1073" s="7"/>
      <c r="BM1073" s="7"/>
      <c r="BN1073" s="7"/>
      <c r="BO1073" s="7"/>
      <c r="BP1073" s="7"/>
      <c r="BQ1073" s="7"/>
      <c r="BR1073" s="7"/>
      <c r="BS1073" s="7"/>
      <c r="BT1073" s="7"/>
      <c r="BU1073" s="7"/>
      <c r="BV1073" s="7"/>
      <c r="BW1073" s="7"/>
      <c r="BX1073" s="7"/>
      <c r="BY1073" s="7"/>
    </row>
    <row r="1074" spans="1:77" x14ac:dyDescent="0.25">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c r="AA1074" s="7"/>
      <c r="AB1074" s="7"/>
      <c r="AC1074" s="7"/>
      <c r="AD1074" s="7"/>
      <c r="AE1074" s="7"/>
      <c r="AF1074" s="7"/>
      <c r="AG1074" s="7"/>
      <c r="AH1074" s="7"/>
      <c r="AI1074" s="7"/>
      <c r="AJ1074" s="7"/>
      <c r="AK1074" s="7"/>
      <c r="AL1074" s="7"/>
      <c r="AM1074" s="7"/>
      <c r="AN1074" s="7"/>
      <c r="AO1074" s="7"/>
      <c r="AP1074" s="7"/>
      <c r="AQ1074" s="7"/>
      <c r="AR1074" s="7"/>
      <c r="AS1074" s="7"/>
      <c r="AT1074" s="7"/>
      <c r="AU1074" s="7"/>
      <c r="AV1074" s="7"/>
      <c r="AW1074" s="7"/>
      <c r="AX1074" s="7"/>
      <c r="AY1074" s="7"/>
      <c r="AZ1074" s="7"/>
      <c r="BA1074" s="7"/>
      <c r="BB1074" s="7"/>
      <c r="BC1074" s="7"/>
      <c r="BD1074" s="7"/>
      <c r="BE1074" s="7"/>
      <c r="BF1074" s="7"/>
      <c r="BG1074" s="7"/>
      <c r="BH1074" s="7"/>
      <c r="BI1074" s="7"/>
      <c r="BJ1074" s="7"/>
      <c r="BK1074" s="7"/>
      <c r="BL1074" s="7"/>
      <c r="BM1074" s="7"/>
      <c r="BN1074" s="7"/>
      <c r="BO1074" s="7"/>
      <c r="BP1074" s="7"/>
      <c r="BQ1074" s="7"/>
      <c r="BR1074" s="7"/>
      <c r="BS1074" s="7"/>
      <c r="BT1074" s="7"/>
      <c r="BU1074" s="7"/>
      <c r="BV1074" s="7"/>
      <c r="BW1074" s="7"/>
      <c r="BX1074" s="7"/>
      <c r="BY1074" s="7"/>
    </row>
    <row r="1075" spans="1:77" x14ac:dyDescent="0.25">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c r="AA1075" s="7"/>
      <c r="AB1075" s="7"/>
      <c r="AC1075" s="7"/>
      <c r="AD1075" s="7"/>
      <c r="AE1075" s="7"/>
      <c r="AF1075" s="7"/>
      <c r="AG1075" s="7"/>
      <c r="AH1075" s="7"/>
      <c r="AI1075" s="7"/>
      <c r="AJ1075" s="7"/>
      <c r="AK1075" s="7"/>
      <c r="AL1075" s="7"/>
      <c r="AM1075" s="7"/>
      <c r="AN1075" s="7"/>
      <c r="AO1075" s="7"/>
      <c r="AP1075" s="7"/>
      <c r="AQ1075" s="7"/>
      <c r="AR1075" s="7"/>
      <c r="AS1075" s="7"/>
      <c r="AT1075" s="7"/>
      <c r="AU1075" s="7"/>
      <c r="AV1075" s="7"/>
      <c r="AW1075" s="7"/>
      <c r="AX1075" s="7"/>
      <c r="AY1075" s="7"/>
      <c r="AZ1075" s="7"/>
      <c r="BA1075" s="7"/>
      <c r="BB1075" s="7"/>
      <c r="BC1075" s="7"/>
      <c r="BD1075" s="7"/>
      <c r="BE1075" s="7"/>
      <c r="BF1075" s="7"/>
      <c r="BG1075" s="7"/>
      <c r="BH1075" s="7"/>
      <c r="BI1075" s="7"/>
      <c r="BJ1075" s="7"/>
      <c r="BK1075" s="7"/>
      <c r="BL1075" s="7"/>
      <c r="BM1075" s="7"/>
      <c r="BN1075" s="7"/>
      <c r="BO1075" s="7"/>
      <c r="BP1075" s="7"/>
      <c r="BQ1075" s="7"/>
      <c r="BR1075" s="7"/>
      <c r="BS1075" s="7"/>
      <c r="BT1075" s="7"/>
      <c r="BU1075" s="7"/>
      <c r="BV1075" s="7"/>
      <c r="BW1075" s="7"/>
      <c r="BX1075" s="7"/>
      <c r="BY1075" s="7"/>
    </row>
    <row r="1076" spans="1:77" x14ac:dyDescent="0.25">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c r="AA1076" s="7"/>
      <c r="AB1076" s="7"/>
      <c r="AC1076" s="7"/>
      <c r="AD1076" s="7"/>
      <c r="AE1076" s="7"/>
      <c r="AF1076" s="7"/>
      <c r="AG1076" s="7"/>
      <c r="AH1076" s="7"/>
      <c r="AI1076" s="7"/>
      <c r="AJ1076" s="7"/>
      <c r="AK1076" s="7"/>
      <c r="AL1076" s="7"/>
      <c r="AM1076" s="7"/>
      <c r="AN1076" s="7"/>
      <c r="AO1076" s="7"/>
      <c r="AP1076" s="7"/>
      <c r="AQ1076" s="7"/>
      <c r="AR1076" s="7"/>
      <c r="AS1076" s="7"/>
      <c r="AT1076" s="7"/>
      <c r="AU1076" s="7"/>
      <c r="AV1076" s="7"/>
      <c r="AW1076" s="7"/>
      <c r="AX1076" s="7"/>
      <c r="AY1076" s="7"/>
      <c r="AZ1076" s="7"/>
      <c r="BA1076" s="7"/>
      <c r="BB1076" s="7"/>
      <c r="BC1076" s="7"/>
      <c r="BD1076" s="7"/>
      <c r="BE1076" s="7"/>
      <c r="BF1076" s="7"/>
      <c r="BG1076" s="7"/>
      <c r="BH1076" s="7"/>
      <c r="BI1076" s="7"/>
      <c r="BJ1076" s="7"/>
      <c r="BK1076" s="7"/>
      <c r="BL1076" s="7"/>
      <c r="BM1076" s="7"/>
      <c r="BN1076" s="7"/>
      <c r="BO1076" s="7"/>
      <c r="BP1076" s="7"/>
      <c r="BQ1076" s="7"/>
      <c r="BR1076" s="7"/>
      <c r="BS1076" s="7"/>
      <c r="BT1076" s="7"/>
      <c r="BU1076" s="7"/>
      <c r="BV1076" s="7"/>
      <c r="BW1076" s="7"/>
      <c r="BX1076" s="7"/>
      <c r="BY1076" s="7"/>
    </row>
    <row r="1077" spans="1:77" x14ac:dyDescent="0.25">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c r="AA1077" s="7"/>
      <c r="AB1077" s="7"/>
      <c r="AC1077" s="7"/>
      <c r="AD1077" s="7"/>
      <c r="AE1077" s="7"/>
      <c r="AF1077" s="7"/>
      <c r="AG1077" s="7"/>
      <c r="AH1077" s="7"/>
      <c r="AI1077" s="7"/>
      <c r="AJ1077" s="7"/>
      <c r="AK1077" s="7"/>
      <c r="AL1077" s="7"/>
      <c r="AM1077" s="7"/>
      <c r="AN1077" s="7"/>
      <c r="AO1077" s="7"/>
      <c r="AP1077" s="7"/>
      <c r="AQ1077" s="7"/>
      <c r="AR1077" s="7"/>
      <c r="AS1077" s="7"/>
      <c r="AT1077" s="7"/>
      <c r="AU1077" s="7"/>
      <c r="AV1077" s="7"/>
      <c r="AW1077" s="7"/>
      <c r="AX1077" s="7"/>
      <c r="AY1077" s="7"/>
      <c r="AZ1077" s="7"/>
      <c r="BA1077" s="7"/>
      <c r="BB1077" s="7"/>
      <c r="BC1077" s="7"/>
      <c r="BD1077" s="7"/>
      <c r="BE1077" s="7"/>
      <c r="BF1077" s="7"/>
      <c r="BG1077" s="7"/>
      <c r="BH1077" s="7"/>
      <c r="BI1077" s="7"/>
      <c r="BJ1077" s="7"/>
      <c r="BK1077" s="7"/>
      <c r="BL1077" s="7"/>
      <c r="BM1077" s="7"/>
      <c r="BN1077" s="7"/>
      <c r="BO1077" s="7"/>
      <c r="BP1077" s="7"/>
      <c r="BQ1077" s="7"/>
      <c r="BR1077" s="7"/>
      <c r="BS1077" s="7"/>
      <c r="BT1077" s="7"/>
      <c r="BU1077" s="7"/>
      <c r="BV1077" s="7"/>
      <c r="BW1077" s="7"/>
      <c r="BX1077" s="7"/>
      <c r="BY1077" s="7"/>
    </row>
    <row r="1078" spans="1:77" x14ac:dyDescent="0.25">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c r="AA1078" s="7"/>
      <c r="AB1078" s="7"/>
      <c r="AC1078" s="7"/>
      <c r="AD1078" s="7"/>
      <c r="AE1078" s="7"/>
      <c r="AF1078" s="7"/>
      <c r="AG1078" s="7"/>
      <c r="AH1078" s="7"/>
      <c r="AI1078" s="7"/>
      <c r="AJ1078" s="7"/>
      <c r="AK1078" s="7"/>
      <c r="AL1078" s="7"/>
      <c r="AM1078" s="7"/>
      <c r="AN1078" s="7"/>
      <c r="AO1078" s="7"/>
      <c r="AP1078" s="7"/>
      <c r="AQ1078" s="7"/>
      <c r="AR1078" s="7"/>
      <c r="AS1078" s="7"/>
      <c r="AT1078" s="7"/>
      <c r="AU1078" s="7"/>
      <c r="AV1078" s="7"/>
      <c r="AW1078" s="7"/>
      <c r="AX1078" s="7"/>
      <c r="AY1078" s="7"/>
      <c r="AZ1078" s="7"/>
      <c r="BA1078" s="7"/>
      <c r="BB1078" s="7"/>
      <c r="BC1078" s="7"/>
      <c r="BD1078" s="7"/>
      <c r="BE1078" s="7"/>
      <c r="BF1078" s="7"/>
      <c r="BG1078" s="7"/>
      <c r="BH1078" s="7"/>
      <c r="BI1078" s="7"/>
      <c r="BJ1078" s="7"/>
      <c r="BK1078" s="7"/>
      <c r="BL1078" s="7"/>
      <c r="BM1078" s="7"/>
      <c r="BN1078" s="7"/>
      <c r="BO1078" s="7"/>
      <c r="BP1078" s="7"/>
      <c r="BQ1078" s="7"/>
      <c r="BR1078" s="7"/>
      <c r="BS1078" s="7"/>
      <c r="BT1078" s="7"/>
      <c r="BU1078" s="7"/>
      <c r="BV1078" s="7"/>
      <c r="BW1078" s="7"/>
      <c r="BX1078" s="7"/>
      <c r="BY1078" s="7"/>
    </row>
    <row r="1079" spans="1:77" x14ac:dyDescent="0.25">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c r="AA1079" s="7"/>
      <c r="AB1079" s="7"/>
      <c r="AC1079" s="7"/>
      <c r="AD1079" s="7"/>
      <c r="AE1079" s="7"/>
      <c r="AF1079" s="7"/>
      <c r="AG1079" s="7"/>
      <c r="AH1079" s="7"/>
      <c r="AI1079" s="7"/>
      <c r="AJ1079" s="7"/>
      <c r="AK1079" s="7"/>
      <c r="AL1079" s="7"/>
      <c r="AM1079" s="7"/>
      <c r="AN1079" s="7"/>
      <c r="AO1079" s="7"/>
      <c r="AP1079" s="7"/>
      <c r="AQ1079" s="7"/>
      <c r="AR1079" s="7"/>
      <c r="AS1079" s="7"/>
      <c r="AT1079" s="7"/>
      <c r="AU1079" s="7"/>
      <c r="AV1079" s="7"/>
      <c r="AW1079" s="7"/>
      <c r="AX1079" s="7"/>
      <c r="AY1079" s="7"/>
      <c r="AZ1079" s="7"/>
      <c r="BA1079" s="7"/>
      <c r="BB1079" s="7"/>
      <c r="BC1079" s="7"/>
      <c r="BD1079" s="7"/>
      <c r="BE1079" s="7"/>
      <c r="BF1079" s="7"/>
      <c r="BG1079" s="7"/>
      <c r="BH1079" s="7"/>
      <c r="BI1079" s="7"/>
      <c r="BJ1079" s="7"/>
      <c r="BK1079" s="7"/>
      <c r="BL1079" s="7"/>
      <c r="BM1079" s="7"/>
      <c r="BN1079" s="7"/>
      <c r="BO1079" s="7"/>
      <c r="BP1079" s="7"/>
      <c r="BQ1079" s="7"/>
      <c r="BR1079" s="7"/>
      <c r="BS1079" s="7"/>
      <c r="BT1079" s="7"/>
      <c r="BU1079" s="7"/>
      <c r="BV1079" s="7"/>
      <c r="BW1079" s="7"/>
      <c r="BX1079" s="7"/>
      <c r="BY1079" s="7"/>
    </row>
    <row r="1080" spans="1:77" x14ac:dyDescent="0.25">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c r="AA1080" s="7"/>
      <c r="AB1080" s="7"/>
      <c r="AC1080" s="7"/>
      <c r="AD1080" s="7"/>
      <c r="AE1080" s="7"/>
      <c r="AF1080" s="7"/>
      <c r="AG1080" s="7"/>
      <c r="AH1080" s="7"/>
      <c r="AI1080" s="7"/>
      <c r="AJ1080" s="7"/>
      <c r="AK1080" s="7"/>
      <c r="AL1080" s="7"/>
      <c r="AM1080" s="7"/>
      <c r="AN1080" s="7"/>
      <c r="AO1080" s="7"/>
      <c r="AP1080" s="7"/>
      <c r="AQ1080" s="7"/>
      <c r="AR1080" s="7"/>
      <c r="AS1080" s="7"/>
      <c r="AT1080" s="7"/>
      <c r="AU1080" s="7"/>
      <c r="AV1080" s="7"/>
      <c r="AW1080" s="7"/>
      <c r="AX1080" s="7"/>
      <c r="AY1080" s="7"/>
      <c r="AZ1080" s="7"/>
      <c r="BA1080" s="7"/>
      <c r="BB1080" s="7"/>
      <c r="BC1080" s="7"/>
      <c r="BD1080" s="7"/>
      <c r="BE1080" s="7"/>
      <c r="BF1080" s="7"/>
      <c r="BG1080" s="7"/>
      <c r="BH1080" s="7"/>
      <c r="BI1080" s="7"/>
      <c r="BJ1080" s="7"/>
      <c r="BK1080" s="7"/>
      <c r="BL1080" s="7"/>
      <c r="BM1080" s="7"/>
      <c r="BN1080" s="7"/>
      <c r="BO1080" s="7"/>
      <c r="BP1080" s="7"/>
      <c r="BQ1080" s="7"/>
      <c r="BR1080" s="7"/>
      <c r="BS1080" s="7"/>
      <c r="BT1080" s="7"/>
      <c r="BU1080" s="7"/>
      <c r="BV1080" s="7"/>
      <c r="BW1080" s="7"/>
      <c r="BX1080" s="7"/>
      <c r="BY1080" s="7"/>
    </row>
    <row r="1081" spans="1:77" x14ac:dyDescent="0.25">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c r="AA1081" s="7"/>
      <c r="AB1081" s="7"/>
      <c r="AC1081" s="7"/>
      <c r="AD1081" s="7"/>
      <c r="AE1081" s="7"/>
      <c r="AF1081" s="7"/>
      <c r="AG1081" s="7"/>
      <c r="AH1081" s="7"/>
      <c r="AI1081" s="7"/>
      <c r="AJ1081" s="7"/>
      <c r="AK1081" s="7"/>
      <c r="AL1081" s="7"/>
      <c r="AM1081" s="7"/>
      <c r="AN1081" s="7"/>
      <c r="AO1081" s="7"/>
      <c r="AP1081" s="7"/>
      <c r="AQ1081" s="7"/>
      <c r="AR1081" s="7"/>
      <c r="AS1081" s="7"/>
      <c r="AT1081" s="7"/>
      <c r="AU1081" s="7"/>
      <c r="AV1081" s="7"/>
      <c r="AW1081" s="7"/>
      <c r="AX1081" s="7"/>
      <c r="AY1081" s="7"/>
      <c r="AZ1081" s="7"/>
      <c r="BA1081" s="7"/>
      <c r="BB1081" s="7"/>
      <c r="BC1081" s="7"/>
      <c r="BD1081" s="7"/>
      <c r="BE1081" s="7"/>
      <c r="BF1081" s="7"/>
      <c r="BG1081" s="7"/>
      <c r="BH1081" s="7"/>
      <c r="BI1081" s="7"/>
      <c r="BJ1081" s="7"/>
      <c r="BK1081" s="7"/>
      <c r="BL1081" s="7"/>
      <c r="BM1081" s="7"/>
      <c r="BN1081" s="7"/>
      <c r="BO1081" s="7"/>
      <c r="BP1081" s="7"/>
      <c r="BQ1081" s="7"/>
      <c r="BR1081" s="7"/>
      <c r="BS1081" s="7"/>
      <c r="BT1081" s="7"/>
      <c r="BU1081" s="7"/>
      <c r="BV1081" s="7"/>
      <c r="BW1081" s="7"/>
      <c r="BX1081" s="7"/>
      <c r="BY1081" s="7"/>
    </row>
    <row r="1082" spans="1:77" x14ac:dyDescent="0.25">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c r="AA1082" s="7"/>
      <c r="AB1082" s="7"/>
      <c r="AC1082" s="7"/>
      <c r="AD1082" s="7"/>
      <c r="AE1082" s="7"/>
      <c r="AF1082" s="7"/>
      <c r="AG1082" s="7"/>
      <c r="AH1082" s="7"/>
      <c r="AI1082" s="7"/>
      <c r="AJ1082" s="7"/>
      <c r="AK1082" s="7"/>
      <c r="AL1082" s="7"/>
      <c r="AM1082" s="7"/>
      <c r="AN1082" s="7"/>
      <c r="AO1082" s="7"/>
      <c r="AP1082" s="7"/>
      <c r="AQ1082" s="7"/>
      <c r="AR1082" s="7"/>
      <c r="AS1082" s="7"/>
      <c r="AT1082" s="7"/>
      <c r="AU1082" s="7"/>
      <c r="AV1082" s="7"/>
      <c r="AW1082" s="7"/>
      <c r="AX1082" s="7"/>
      <c r="AY1082" s="7"/>
      <c r="AZ1082" s="7"/>
      <c r="BA1082" s="7"/>
      <c r="BB1082" s="7"/>
      <c r="BC1082" s="7"/>
      <c r="BD1082" s="7"/>
      <c r="BE1082" s="7"/>
      <c r="BF1082" s="7"/>
      <c r="BG1082" s="7"/>
      <c r="BH1082" s="7"/>
      <c r="BI1082" s="7"/>
      <c r="BJ1082" s="7"/>
      <c r="BK1082" s="7"/>
      <c r="BL1082" s="7"/>
      <c r="BM1082" s="7"/>
      <c r="BN1082" s="7"/>
      <c r="BO1082" s="7"/>
      <c r="BP1082" s="7"/>
      <c r="BQ1082" s="7"/>
      <c r="BR1082" s="7"/>
      <c r="BS1082" s="7"/>
      <c r="BT1082" s="7"/>
      <c r="BU1082" s="7"/>
      <c r="BV1082" s="7"/>
      <c r="BW1082" s="7"/>
      <c r="BX1082" s="7"/>
      <c r="BY1082" s="7"/>
    </row>
    <row r="1083" spans="1:77" x14ac:dyDescent="0.25">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c r="AA1083" s="7"/>
      <c r="AB1083" s="7"/>
      <c r="AC1083" s="7"/>
      <c r="AD1083" s="7"/>
      <c r="AE1083" s="7"/>
      <c r="AF1083" s="7"/>
      <c r="AG1083" s="7"/>
      <c r="AH1083" s="7"/>
      <c r="AI1083" s="7"/>
      <c r="AJ1083" s="7"/>
      <c r="AK1083" s="7"/>
      <c r="AL1083" s="7"/>
      <c r="AM1083" s="7"/>
      <c r="AN1083" s="7"/>
      <c r="AO1083" s="7"/>
      <c r="AP1083" s="7"/>
      <c r="AQ1083" s="7"/>
      <c r="AR1083" s="7"/>
      <c r="AS1083" s="7"/>
      <c r="AT1083" s="7"/>
      <c r="AU1083" s="7"/>
      <c r="AV1083" s="7"/>
      <c r="AW1083" s="7"/>
      <c r="AX1083" s="7"/>
      <c r="AY1083" s="7"/>
      <c r="AZ1083" s="7"/>
      <c r="BA1083" s="7"/>
      <c r="BB1083" s="7"/>
      <c r="BC1083" s="7"/>
      <c r="BD1083" s="7"/>
      <c r="BE1083" s="7"/>
      <c r="BF1083" s="7"/>
      <c r="BG1083" s="7"/>
      <c r="BH1083" s="7"/>
      <c r="BI1083" s="7"/>
      <c r="BJ1083" s="7"/>
      <c r="BK1083" s="7"/>
      <c r="BL1083" s="7"/>
      <c r="BM1083" s="7"/>
      <c r="BN1083" s="7"/>
      <c r="BO1083" s="7"/>
      <c r="BP1083" s="7"/>
      <c r="BQ1083" s="7"/>
      <c r="BR1083" s="7"/>
      <c r="BS1083" s="7"/>
      <c r="BT1083" s="7"/>
      <c r="BU1083" s="7"/>
      <c r="BV1083" s="7"/>
      <c r="BW1083" s="7"/>
      <c r="BX1083" s="7"/>
      <c r="BY1083" s="7"/>
    </row>
    <row r="1084" spans="1:77" x14ac:dyDescent="0.25">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c r="AA1084" s="7"/>
      <c r="AB1084" s="7"/>
      <c r="AC1084" s="7"/>
      <c r="AD1084" s="7"/>
      <c r="AE1084" s="7"/>
      <c r="AF1084" s="7"/>
      <c r="AG1084" s="7"/>
      <c r="AH1084" s="7"/>
      <c r="AI1084" s="7"/>
      <c r="AJ1084" s="7"/>
      <c r="AK1084" s="7"/>
      <c r="AL1084" s="7"/>
      <c r="AM1084" s="7"/>
      <c r="AN1084" s="7"/>
      <c r="AO1084" s="7"/>
      <c r="AP1084" s="7"/>
      <c r="AQ1084" s="7"/>
      <c r="AR1084" s="7"/>
      <c r="AS1084" s="7"/>
      <c r="AT1084" s="7"/>
      <c r="AU1084" s="7"/>
      <c r="AV1084" s="7"/>
      <c r="AW1084" s="7"/>
      <c r="AX1084" s="7"/>
      <c r="AY1084" s="7"/>
      <c r="AZ1084" s="7"/>
      <c r="BA1084" s="7"/>
      <c r="BB1084" s="7"/>
      <c r="BC1084" s="7"/>
      <c r="BD1084" s="7"/>
      <c r="BE1084" s="7"/>
      <c r="BF1084" s="7"/>
      <c r="BG1084" s="7"/>
      <c r="BH1084" s="7"/>
      <c r="BI1084" s="7"/>
      <c r="BJ1084" s="7"/>
      <c r="BK1084" s="7"/>
      <c r="BL1084" s="7"/>
      <c r="BM1084" s="7"/>
      <c r="BN1084" s="7"/>
      <c r="BO1084" s="7"/>
      <c r="BP1084" s="7"/>
      <c r="BQ1084" s="7"/>
      <c r="BR1084" s="7"/>
      <c r="BS1084" s="7"/>
      <c r="BT1084" s="7"/>
      <c r="BU1084" s="7"/>
      <c r="BV1084" s="7"/>
      <c r="BW1084" s="7"/>
      <c r="BX1084" s="7"/>
      <c r="BY1084" s="7"/>
    </row>
    <row r="1085" spans="1:77" x14ac:dyDescent="0.25">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c r="AA1085" s="7"/>
      <c r="AB1085" s="7"/>
      <c r="AC1085" s="7"/>
      <c r="AD1085" s="7"/>
      <c r="AE1085" s="7"/>
      <c r="AF1085" s="7"/>
      <c r="AG1085" s="7"/>
      <c r="AH1085" s="7"/>
      <c r="AI1085" s="7"/>
      <c r="AJ1085" s="7"/>
      <c r="AK1085" s="7"/>
      <c r="AL1085" s="7"/>
      <c r="AM1085" s="7"/>
      <c r="AN1085" s="7"/>
      <c r="AO1085" s="7"/>
      <c r="AP1085" s="7"/>
      <c r="AQ1085" s="7"/>
      <c r="AR1085" s="7"/>
      <c r="AS1085" s="7"/>
      <c r="AT1085" s="7"/>
      <c r="AU1085" s="7"/>
      <c r="AV1085" s="7"/>
      <c r="AW1085" s="7"/>
      <c r="AX1085" s="7"/>
      <c r="AY1085" s="7"/>
      <c r="AZ1085" s="7"/>
      <c r="BA1085" s="7"/>
      <c r="BB1085" s="7"/>
      <c r="BC1085" s="7"/>
      <c r="BD1085" s="7"/>
      <c r="BE1085" s="7"/>
      <c r="BF1085" s="7"/>
      <c r="BG1085" s="7"/>
      <c r="BH1085" s="7"/>
      <c r="BI1085" s="7"/>
      <c r="BJ1085" s="7"/>
      <c r="BK1085" s="7"/>
      <c r="BL1085" s="7"/>
      <c r="BM1085" s="7"/>
      <c r="BN1085" s="7"/>
      <c r="BO1085" s="7"/>
      <c r="BP1085" s="7"/>
      <c r="BQ1085" s="7"/>
      <c r="BR1085" s="7"/>
      <c r="BS1085" s="7"/>
      <c r="BT1085" s="7"/>
      <c r="BU1085" s="7"/>
      <c r="BV1085" s="7"/>
      <c r="BW1085" s="7"/>
      <c r="BX1085" s="7"/>
      <c r="BY1085" s="7"/>
    </row>
    <row r="1086" spans="1:77" x14ac:dyDescent="0.25">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c r="AA1086" s="7"/>
      <c r="AB1086" s="7"/>
      <c r="AC1086" s="7"/>
      <c r="AD1086" s="7"/>
      <c r="AE1086" s="7"/>
      <c r="AF1086" s="7"/>
      <c r="AG1086" s="7"/>
      <c r="AH1086" s="7"/>
      <c r="AI1086" s="7"/>
      <c r="AJ1086" s="7"/>
      <c r="AK1086" s="7"/>
      <c r="AL1086" s="7"/>
      <c r="AM1086" s="7"/>
      <c r="AN1086" s="7"/>
      <c r="AO1086" s="7"/>
      <c r="AP1086" s="7"/>
      <c r="AQ1086" s="7"/>
      <c r="AR1086" s="7"/>
      <c r="AS1086" s="7"/>
      <c r="AT1086" s="7"/>
      <c r="AU1086" s="7"/>
      <c r="AV1086" s="7"/>
      <c r="AW1086" s="7"/>
      <c r="AX1086" s="7"/>
      <c r="AY1086" s="7"/>
      <c r="AZ1086" s="7"/>
      <c r="BA1086" s="7"/>
      <c r="BB1086" s="7"/>
      <c r="BC1086" s="7"/>
      <c r="BD1086" s="7"/>
      <c r="BE1086" s="7"/>
      <c r="BF1086" s="7"/>
      <c r="BG1086" s="7"/>
      <c r="BH1086" s="7"/>
      <c r="BI1086" s="7"/>
      <c r="BJ1086" s="7"/>
      <c r="BK1086" s="7"/>
      <c r="BL1086" s="7"/>
      <c r="BM1086" s="7"/>
      <c r="BN1086" s="7"/>
      <c r="BO1086" s="7"/>
      <c r="BP1086" s="7"/>
      <c r="BQ1086" s="7"/>
      <c r="BR1086" s="7"/>
      <c r="BS1086" s="7"/>
      <c r="BT1086" s="7"/>
      <c r="BU1086" s="7"/>
      <c r="BV1086" s="7"/>
      <c r="BW1086" s="7"/>
      <c r="BX1086" s="7"/>
      <c r="BY1086" s="7"/>
    </row>
    <row r="1087" spans="1:77" x14ac:dyDescent="0.25">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c r="AA1087" s="7"/>
      <c r="AB1087" s="7"/>
      <c r="AC1087" s="7"/>
      <c r="AD1087" s="7"/>
      <c r="AE1087" s="7"/>
      <c r="AF1087" s="7"/>
      <c r="AG1087" s="7"/>
      <c r="AH1087" s="7"/>
      <c r="AI1087" s="7"/>
      <c r="AJ1087" s="7"/>
      <c r="AK1087" s="7"/>
      <c r="AL1087" s="7"/>
      <c r="AM1087" s="7"/>
      <c r="AN1087" s="7"/>
      <c r="AO1087" s="7"/>
      <c r="AP1087" s="7"/>
      <c r="AQ1087" s="7"/>
      <c r="AR1087" s="7"/>
      <c r="AS1087" s="7"/>
      <c r="AT1087" s="7"/>
      <c r="AU1087" s="7"/>
      <c r="AV1087" s="7"/>
      <c r="AW1087" s="7"/>
      <c r="AX1087" s="7"/>
      <c r="AY1087" s="7"/>
      <c r="AZ1087" s="7"/>
      <c r="BA1087" s="7"/>
      <c r="BB1087" s="7"/>
      <c r="BC1087" s="7"/>
      <c r="BD1087" s="7"/>
      <c r="BE1087" s="7"/>
      <c r="BF1087" s="7"/>
      <c r="BG1087" s="7"/>
      <c r="BH1087" s="7"/>
      <c r="BI1087" s="7"/>
      <c r="BJ1087" s="7"/>
      <c r="BK1087" s="7"/>
      <c r="BL1087" s="7"/>
      <c r="BM1087" s="7"/>
      <c r="BN1087" s="7"/>
      <c r="BO1087" s="7"/>
      <c r="BP1087" s="7"/>
      <c r="BQ1087" s="7"/>
      <c r="BR1087" s="7"/>
      <c r="BS1087" s="7"/>
      <c r="BT1087" s="7"/>
      <c r="BU1087" s="7"/>
      <c r="BV1087" s="7"/>
      <c r="BW1087" s="7"/>
      <c r="BX1087" s="7"/>
      <c r="BY1087" s="7"/>
    </row>
    <row r="1088" spans="1:77" x14ac:dyDescent="0.25">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c r="AA1088" s="7"/>
      <c r="AB1088" s="7"/>
      <c r="AC1088" s="7"/>
      <c r="AD1088" s="7"/>
      <c r="AE1088" s="7"/>
      <c r="AF1088" s="7"/>
      <c r="AG1088" s="7"/>
      <c r="AH1088" s="7"/>
      <c r="AI1088" s="7"/>
      <c r="AJ1088" s="7"/>
      <c r="AK1088" s="7"/>
      <c r="AL1088" s="7"/>
      <c r="AM1088" s="7"/>
      <c r="AN1088" s="7"/>
      <c r="AO1088" s="7"/>
      <c r="AP1088" s="7"/>
      <c r="AQ1088" s="7"/>
      <c r="AR1088" s="7"/>
      <c r="AS1088" s="7"/>
      <c r="AT1088" s="7"/>
      <c r="AU1088" s="7"/>
      <c r="AV1088" s="7"/>
      <c r="AW1088" s="7"/>
      <c r="AX1088" s="7"/>
      <c r="AY1088" s="7"/>
      <c r="AZ1088" s="7"/>
      <c r="BA1088" s="7"/>
      <c r="BB1088" s="7"/>
      <c r="BC1088" s="7"/>
      <c r="BD1088" s="7"/>
      <c r="BE1088" s="7"/>
      <c r="BF1088" s="7"/>
      <c r="BG1088" s="7"/>
      <c r="BH1088" s="7"/>
      <c r="BI1088" s="7"/>
      <c r="BJ1088" s="7"/>
      <c r="BK1088" s="7"/>
      <c r="BL1088" s="7"/>
      <c r="BM1088" s="7"/>
      <c r="BN1088" s="7"/>
      <c r="BO1088" s="7"/>
      <c r="BP1088" s="7"/>
      <c r="BQ1088" s="7"/>
      <c r="BR1088" s="7"/>
      <c r="BS1088" s="7"/>
      <c r="BT1088" s="7"/>
      <c r="BU1088" s="7"/>
      <c r="BV1088" s="7"/>
      <c r="BW1088" s="7"/>
      <c r="BX1088" s="7"/>
      <c r="BY1088" s="7"/>
    </row>
    <row r="1089" spans="1:77" x14ac:dyDescent="0.25">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c r="AA1089" s="7"/>
      <c r="AB1089" s="7"/>
      <c r="AC1089" s="7"/>
      <c r="AD1089" s="7"/>
      <c r="AE1089" s="7"/>
      <c r="AF1089" s="7"/>
      <c r="AG1089" s="7"/>
      <c r="AH1089" s="7"/>
      <c r="AI1089" s="7"/>
      <c r="AJ1089" s="7"/>
      <c r="AK1089" s="7"/>
      <c r="AL1089" s="7"/>
      <c r="AM1089" s="7"/>
      <c r="AN1089" s="7"/>
      <c r="AO1089" s="7"/>
      <c r="AP1089" s="7"/>
      <c r="AQ1089" s="7"/>
      <c r="AR1089" s="7"/>
      <c r="AS1089" s="7"/>
      <c r="AT1089" s="7"/>
      <c r="AU1089" s="7"/>
      <c r="AV1089" s="7"/>
      <c r="AW1089" s="7"/>
      <c r="AX1089" s="7"/>
      <c r="AY1089" s="7"/>
      <c r="AZ1089" s="7"/>
      <c r="BA1089" s="7"/>
      <c r="BB1089" s="7"/>
      <c r="BC1089" s="7"/>
      <c r="BD1089" s="7"/>
      <c r="BE1089" s="7"/>
      <c r="BF1089" s="7"/>
      <c r="BG1089" s="7"/>
      <c r="BH1089" s="7"/>
      <c r="BI1089" s="7"/>
      <c r="BJ1089" s="7"/>
      <c r="BK1089" s="7"/>
      <c r="BL1089" s="7"/>
      <c r="BM1089" s="7"/>
      <c r="BN1089" s="7"/>
      <c r="BO1089" s="7"/>
      <c r="BP1089" s="7"/>
      <c r="BQ1089" s="7"/>
      <c r="BR1089" s="7"/>
      <c r="BS1089" s="7"/>
      <c r="BT1089" s="7"/>
      <c r="BU1089" s="7"/>
      <c r="BV1089" s="7"/>
      <c r="BW1089" s="7"/>
      <c r="BX1089" s="7"/>
      <c r="BY1089" s="7"/>
    </row>
    <row r="1090" spans="1:77" x14ac:dyDescent="0.25">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c r="AA1090" s="7"/>
      <c r="AB1090" s="7"/>
      <c r="AC1090" s="7"/>
      <c r="AD1090" s="7"/>
      <c r="AE1090" s="7"/>
      <c r="AF1090" s="7"/>
      <c r="AG1090" s="7"/>
      <c r="AH1090" s="7"/>
      <c r="AI1090" s="7"/>
      <c r="AJ1090" s="7"/>
      <c r="AK1090" s="7"/>
      <c r="AL1090" s="7"/>
      <c r="AM1090" s="7"/>
      <c r="AN1090" s="7"/>
      <c r="AO1090" s="7"/>
      <c r="AP1090" s="7"/>
      <c r="AQ1090" s="7"/>
      <c r="AR1090" s="7"/>
      <c r="AS1090" s="7"/>
      <c r="AT1090" s="7"/>
      <c r="AU1090" s="7"/>
      <c r="AV1090" s="7"/>
      <c r="AW1090" s="7"/>
      <c r="AX1090" s="7"/>
      <c r="AY1090" s="7"/>
      <c r="AZ1090" s="7"/>
      <c r="BA1090" s="7"/>
      <c r="BB1090" s="7"/>
      <c r="BC1090" s="7"/>
      <c r="BD1090" s="7"/>
      <c r="BE1090" s="7"/>
      <c r="BF1090" s="7"/>
      <c r="BG1090" s="7"/>
      <c r="BH1090" s="7"/>
      <c r="BI1090" s="7"/>
      <c r="BJ1090" s="7"/>
      <c r="BK1090" s="7"/>
      <c r="BL1090" s="7"/>
      <c r="BM1090" s="7"/>
      <c r="BN1090" s="7"/>
      <c r="BO1090" s="7"/>
      <c r="BP1090" s="7"/>
      <c r="BQ1090" s="7"/>
      <c r="BR1090" s="7"/>
      <c r="BS1090" s="7"/>
      <c r="BT1090" s="7"/>
      <c r="BU1090" s="7"/>
      <c r="BV1090" s="7"/>
      <c r="BW1090" s="7"/>
      <c r="BX1090" s="7"/>
      <c r="BY1090" s="7"/>
    </row>
    <row r="1091" spans="1:77" x14ac:dyDescent="0.25">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7"/>
      <c r="AJ1091" s="7"/>
      <c r="AK1091" s="7"/>
      <c r="AL1091" s="7"/>
      <c r="AM1091" s="7"/>
      <c r="AN1091" s="7"/>
      <c r="AO1091" s="7"/>
      <c r="AP1091" s="7"/>
      <c r="AQ1091" s="7"/>
      <c r="AR1091" s="7"/>
      <c r="AS1091" s="7"/>
      <c r="AT1091" s="7"/>
      <c r="AU1091" s="7"/>
      <c r="AV1091" s="7"/>
      <c r="AW1091" s="7"/>
      <c r="AX1091" s="7"/>
      <c r="AY1091" s="7"/>
      <c r="AZ1091" s="7"/>
      <c r="BA1091" s="7"/>
      <c r="BB1091" s="7"/>
      <c r="BC1091" s="7"/>
      <c r="BD1091" s="7"/>
      <c r="BE1091" s="7"/>
      <c r="BF1091" s="7"/>
      <c r="BG1091" s="7"/>
      <c r="BH1091" s="7"/>
      <c r="BI1091" s="7"/>
      <c r="BJ1091" s="7"/>
      <c r="BK1091" s="7"/>
      <c r="BL1091" s="7"/>
      <c r="BM1091" s="7"/>
      <c r="BN1091" s="7"/>
      <c r="BO1091" s="7"/>
      <c r="BP1091" s="7"/>
      <c r="BQ1091" s="7"/>
      <c r="BR1091" s="7"/>
      <c r="BS1091" s="7"/>
      <c r="BT1091" s="7"/>
      <c r="BU1091" s="7"/>
      <c r="BV1091" s="7"/>
      <c r="BW1091" s="7"/>
      <c r="BX1091" s="7"/>
      <c r="BY1091" s="7"/>
    </row>
    <row r="1092" spans="1:77" x14ac:dyDescent="0.25">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c r="AA1092" s="7"/>
      <c r="AB1092" s="7"/>
      <c r="AC1092" s="7"/>
      <c r="AD1092" s="7"/>
      <c r="AE1092" s="7"/>
      <c r="AF1092" s="7"/>
      <c r="AG1092" s="7"/>
      <c r="AH1092" s="7"/>
      <c r="AI1092" s="7"/>
      <c r="AJ1092" s="7"/>
      <c r="AK1092" s="7"/>
      <c r="AL1092" s="7"/>
      <c r="AM1092" s="7"/>
      <c r="AN1092" s="7"/>
      <c r="AO1092" s="7"/>
      <c r="AP1092" s="7"/>
      <c r="AQ1092" s="7"/>
      <c r="AR1092" s="7"/>
      <c r="AS1092" s="7"/>
      <c r="AT1092" s="7"/>
      <c r="AU1092" s="7"/>
      <c r="AV1092" s="7"/>
      <c r="AW1092" s="7"/>
      <c r="AX1092" s="7"/>
      <c r="AY1092" s="7"/>
      <c r="AZ1092" s="7"/>
      <c r="BA1092" s="7"/>
      <c r="BB1092" s="7"/>
      <c r="BC1092" s="7"/>
      <c r="BD1092" s="7"/>
      <c r="BE1092" s="7"/>
      <c r="BF1092" s="7"/>
      <c r="BG1092" s="7"/>
      <c r="BH1092" s="7"/>
      <c r="BI1092" s="7"/>
      <c r="BJ1092" s="7"/>
      <c r="BK1092" s="7"/>
      <c r="BL1092" s="7"/>
      <c r="BM1092" s="7"/>
      <c r="BN1092" s="7"/>
      <c r="BO1092" s="7"/>
      <c r="BP1092" s="7"/>
      <c r="BQ1092" s="7"/>
      <c r="BR1092" s="7"/>
      <c r="BS1092" s="7"/>
      <c r="BT1092" s="7"/>
      <c r="BU1092" s="7"/>
      <c r="BV1092" s="7"/>
      <c r="BW1092" s="7"/>
      <c r="BX1092" s="7"/>
      <c r="BY1092" s="7"/>
    </row>
    <row r="1093" spans="1:77" x14ac:dyDescent="0.25">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c r="AA1093" s="7"/>
      <c r="AB1093" s="7"/>
      <c r="AC1093" s="7"/>
      <c r="AD1093" s="7"/>
      <c r="AE1093" s="7"/>
      <c r="AF1093" s="7"/>
      <c r="AG1093" s="7"/>
      <c r="AH1093" s="7"/>
      <c r="AI1093" s="7"/>
      <c r="AJ1093" s="7"/>
      <c r="AK1093" s="7"/>
      <c r="AL1093" s="7"/>
      <c r="AM1093" s="7"/>
      <c r="AN1093" s="7"/>
      <c r="AO1093" s="7"/>
      <c r="AP1093" s="7"/>
      <c r="AQ1093" s="7"/>
      <c r="AR1093" s="7"/>
      <c r="AS1093" s="7"/>
      <c r="AT1093" s="7"/>
      <c r="AU1093" s="7"/>
      <c r="AV1093" s="7"/>
      <c r="AW1093" s="7"/>
      <c r="AX1093" s="7"/>
      <c r="AY1093" s="7"/>
      <c r="AZ1093" s="7"/>
      <c r="BA1093" s="7"/>
      <c r="BB1093" s="7"/>
      <c r="BC1093" s="7"/>
      <c r="BD1093" s="7"/>
      <c r="BE1093" s="7"/>
      <c r="BF1093" s="7"/>
      <c r="BG1093" s="7"/>
      <c r="BH1093" s="7"/>
      <c r="BI1093" s="7"/>
      <c r="BJ1093" s="7"/>
      <c r="BK1093" s="7"/>
      <c r="BL1093" s="7"/>
      <c r="BM1093" s="7"/>
      <c r="BN1093" s="7"/>
      <c r="BO1093" s="7"/>
      <c r="BP1093" s="7"/>
      <c r="BQ1093" s="7"/>
      <c r="BR1093" s="7"/>
      <c r="BS1093" s="7"/>
      <c r="BT1093" s="7"/>
      <c r="BU1093" s="7"/>
      <c r="BV1093" s="7"/>
      <c r="BW1093" s="7"/>
      <c r="BX1093" s="7"/>
      <c r="BY1093" s="7"/>
    </row>
    <row r="1094" spans="1:77" x14ac:dyDescent="0.25">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c r="AA1094" s="7"/>
      <c r="AB1094" s="7"/>
      <c r="AC1094" s="7"/>
      <c r="AD1094" s="7"/>
      <c r="AE1094" s="7"/>
      <c r="AF1094" s="7"/>
      <c r="AG1094" s="7"/>
      <c r="AH1094" s="7"/>
      <c r="AI1094" s="7"/>
      <c r="AJ1094" s="7"/>
      <c r="AK1094" s="7"/>
      <c r="AL1094" s="7"/>
      <c r="AM1094" s="7"/>
      <c r="AN1094" s="7"/>
      <c r="AO1094" s="7"/>
      <c r="AP1094" s="7"/>
      <c r="AQ1094" s="7"/>
      <c r="AR1094" s="7"/>
      <c r="AS1094" s="7"/>
      <c r="AT1094" s="7"/>
      <c r="AU1094" s="7"/>
      <c r="AV1094" s="7"/>
      <c r="AW1094" s="7"/>
      <c r="AX1094" s="7"/>
      <c r="AY1094" s="7"/>
      <c r="AZ1094" s="7"/>
      <c r="BA1094" s="7"/>
      <c r="BB1094" s="7"/>
      <c r="BC1094" s="7"/>
      <c r="BD1094" s="7"/>
      <c r="BE1094" s="7"/>
      <c r="BF1094" s="7"/>
      <c r="BG1094" s="7"/>
      <c r="BH1094" s="7"/>
      <c r="BI1094" s="7"/>
      <c r="BJ1094" s="7"/>
      <c r="BK1094" s="7"/>
      <c r="BL1094" s="7"/>
      <c r="BM1094" s="7"/>
      <c r="BN1094" s="7"/>
      <c r="BO1094" s="7"/>
      <c r="BP1094" s="7"/>
      <c r="BQ1094" s="7"/>
      <c r="BR1094" s="7"/>
      <c r="BS1094" s="7"/>
      <c r="BT1094" s="7"/>
      <c r="BU1094" s="7"/>
      <c r="BV1094" s="7"/>
      <c r="BW1094" s="7"/>
      <c r="BX1094" s="7"/>
      <c r="BY1094" s="7"/>
    </row>
    <row r="1095" spans="1:77" x14ac:dyDescent="0.25">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c r="AA1095" s="7"/>
      <c r="AB1095" s="7"/>
      <c r="AC1095" s="7"/>
      <c r="AD1095" s="7"/>
      <c r="AE1095" s="7"/>
      <c r="AF1095" s="7"/>
      <c r="AG1095" s="7"/>
      <c r="AH1095" s="7"/>
      <c r="AI1095" s="7"/>
      <c r="AJ1095" s="7"/>
      <c r="AK1095" s="7"/>
      <c r="AL1095" s="7"/>
      <c r="AM1095" s="7"/>
      <c r="AN1095" s="7"/>
      <c r="AO1095" s="7"/>
      <c r="AP1095" s="7"/>
      <c r="AQ1095" s="7"/>
      <c r="AR1095" s="7"/>
      <c r="AS1095" s="7"/>
      <c r="AT1095" s="7"/>
      <c r="AU1095" s="7"/>
      <c r="AV1095" s="7"/>
      <c r="AW1095" s="7"/>
      <c r="AX1095" s="7"/>
      <c r="AY1095" s="7"/>
      <c r="AZ1095" s="7"/>
      <c r="BA1095" s="7"/>
      <c r="BB1095" s="7"/>
      <c r="BC1095" s="7"/>
      <c r="BD1095" s="7"/>
      <c r="BE1095" s="7"/>
      <c r="BF1095" s="7"/>
      <c r="BG1095" s="7"/>
      <c r="BH1095" s="7"/>
      <c r="BI1095" s="7"/>
      <c r="BJ1095" s="7"/>
      <c r="BK1095" s="7"/>
      <c r="BL1095" s="7"/>
      <c r="BM1095" s="7"/>
      <c r="BN1095" s="7"/>
      <c r="BO1095" s="7"/>
      <c r="BP1095" s="7"/>
      <c r="BQ1095" s="7"/>
      <c r="BR1095" s="7"/>
      <c r="BS1095" s="7"/>
      <c r="BT1095" s="7"/>
      <c r="BU1095" s="7"/>
      <c r="BV1095" s="7"/>
      <c r="BW1095" s="7"/>
      <c r="BX1095" s="7"/>
      <c r="BY1095" s="7"/>
    </row>
    <row r="1096" spans="1:77" x14ac:dyDescent="0.25">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c r="AA1096" s="7"/>
      <c r="AB1096" s="7"/>
      <c r="AC1096" s="7"/>
      <c r="AD1096" s="7"/>
      <c r="AE1096" s="7"/>
      <c r="AF1096" s="7"/>
      <c r="AG1096" s="7"/>
      <c r="AH1096" s="7"/>
      <c r="AI1096" s="7"/>
      <c r="AJ1096" s="7"/>
      <c r="AK1096" s="7"/>
      <c r="AL1096" s="7"/>
      <c r="AM1096" s="7"/>
      <c r="AN1096" s="7"/>
      <c r="AO1096" s="7"/>
      <c r="AP1096" s="7"/>
      <c r="AQ1096" s="7"/>
      <c r="AR1096" s="7"/>
      <c r="AS1096" s="7"/>
      <c r="AT1096" s="7"/>
      <c r="AU1096" s="7"/>
      <c r="AV1096" s="7"/>
      <c r="AW1096" s="7"/>
      <c r="AX1096" s="7"/>
      <c r="AY1096" s="7"/>
      <c r="AZ1096" s="7"/>
      <c r="BA1096" s="7"/>
      <c r="BB1096" s="7"/>
      <c r="BC1096" s="7"/>
      <c r="BD1096" s="7"/>
      <c r="BE1096" s="7"/>
      <c r="BF1096" s="7"/>
      <c r="BG1096" s="7"/>
      <c r="BH1096" s="7"/>
      <c r="BI1096" s="7"/>
      <c r="BJ1096" s="7"/>
      <c r="BK1096" s="7"/>
      <c r="BL1096" s="7"/>
      <c r="BM1096" s="7"/>
      <c r="BN1096" s="7"/>
      <c r="BO1096" s="7"/>
      <c r="BP1096" s="7"/>
      <c r="BQ1096" s="7"/>
      <c r="BR1096" s="7"/>
      <c r="BS1096" s="7"/>
      <c r="BT1096" s="7"/>
      <c r="BU1096" s="7"/>
      <c r="BV1096" s="7"/>
      <c r="BW1096" s="7"/>
      <c r="BX1096" s="7"/>
      <c r="BY1096" s="7"/>
    </row>
    <row r="1097" spans="1:77" x14ac:dyDescent="0.25">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c r="AA1097" s="7"/>
      <c r="AB1097" s="7"/>
      <c r="AC1097" s="7"/>
      <c r="AD1097" s="7"/>
      <c r="AE1097" s="7"/>
      <c r="AF1097" s="7"/>
      <c r="AG1097" s="7"/>
      <c r="AH1097" s="7"/>
      <c r="AI1097" s="7"/>
      <c r="AJ1097" s="7"/>
      <c r="AK1097" s="7"/>
      <c r="AL1097" s="7"/>
      <c r="AM1097" s="7"/>
      <c r="AN1097" s="7"/>
      <c r="AO1097" s="7"/>
      <c r="AP1097" s="7"/>
      <c r="AQ1097" s="7"/>
      <c r="AR1097" s="7"/>
      <c r="AS1097" s="7"/>
      <c r="AT1097" s="7"/>
      <c r="AU1097" s="7"/>
      <c r="AV1097" s="7"/>
      <c r="AW1097" s="7"/>
      <c r="AX1097" s="7"/>
      <c r="AY1097" s="7"/>
      <c r="AZ1097" s="7"/>
      <c r="BA1097" s="7"/>
      <c r="BB1097" s="7"/>
      <c r="BC1097" s="7"/>
      <c r="BD1097" s="7"/>
      <c r="BE1097" s="7"/>
      <c r="BF1097" s="7"/>
      <c r="BG1097" s="7"/>
      <c r="BH1097" s="7"/>
      <c r="BI1097" s="7"/>
      <c r="BJ1097" s="7"/>
      <c r="BK1097" s="7"/>
      <c r="BL1097" s="7"/>
      <c r="BM1097" s="7"/>
      <c r="BN1097" s="7"/>
      <c r="BO1097" s="7"/>
      <c r="BP1097" s="7"/>
      <c r="BQ1097" s="7"/>
      <c r="BR1097" s="7"/>
      <c r="BS1097" s="7"/>
      <c r="BT1097" s="7"/>
      <c r="BU1097" s="7"/>
      <c r="BV1097" s="7"/>
      <c r="BW1097" s="7"/>
      <c r="BX1097" s="7"/>
      <c r="BY1097" s="7"/>
    </row>
    <row r="1098" spans="1:77" x14ac:dyDescent="0.25">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c r="AA1098" s="7"/>
      <c r="AB1098" s="7"/>
      <c r="AC1098" s="7"/>
      <c r="AD1098" s="7"/>
      <c r="AE1098" s="7"/>
      <c r="AF1098" s="7"/>
      <c r="AG1098" s="7"/>
      <c r="AH1098" s="7"/>
      <c r="AI1098" s="7"/>
      <c r="AJ1098" s="7"/>
      <c r="AK1098" s="7"/>
      <c r="AL1098" s="7"/>
      <c r="AM1098" s="7"/>
      <c r="AN1098" s="7"/>
      <c r="AO1098" s="7"/>
      <c r="AP1098" s="7"/>
      <c r="AQ1098" s="7"/>
      <c r="AR1098" s="7"/>
      <c r="AS1098" s="7"/>
      <c r="AT1098" s="7"/>
      <c r="AU1098" s="7"/>
      <c r="AV1098" s="7"/>
      <c r="AW1098" s="7"/>
      <c r="AX1098" s="7"/>
      <c r="AY1098" s="7"/>
      <c r="AZ1098" s="7"/>
      <c r="BA1098" s="7"/>
      <c r="BB1098" s="7"/>
      <c r="BC1098" s="7"/>
      <c r="BD1098" s="7"/>
      <c r="BE1098" s="7"/>
      <c r="BF1098" s="7"/>
      <c r="BG1098" s="7"/>
      <c r="BH1098" s="7"/>
      <c r="BI1098" s="7"/>
      <c r="BJ1098" s="7"/>
      <c r="BK1098" s="7"/>
      <c r="BL1098" s="7"/>
      <c r="BM1098" s="7"/>
      <c r="BN1098" s="7"/>
      <c r="BO1098" s="7"/>
      <c r="BP1098" s="7"/>
      <c r="BQ1098" s="7"/>
      <c r="BR1098" s="7"/>
      <c r="BS1098" s="7"/>
      <c r="BT1098" s="7"/>
      <c r="BU1098" s="7"/>
      <c r="BV1098" s="7"/>
      <c r="BW1098" s="7"/>
      <c r="BX1098" s="7"/>
      <c r="BY1098" s="7"/>
    </row>
    <row r="1099" spans="1:77" x14ac:dyDescent="0.25">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c r="AA1099" s="7"/>
      <c r="AB1099" s="7"/>
      <c r="AC1099" s="7"/>
      <c r="AD1099" s="7"/>
      <c r="AE1099" s="7"/>
      <c r="AF1099" s="7"/>
      <c r="AG1099" s="7"/>
      <c r="AH1099" s="7"/>
      <c r="AI1099" s="7"/>
      <c r="AJ1099" s="7"/>
      <c r="AK1099" s="7"/>
      <c r="AL1099" s="7"/>
      <c r="AM1099" s="7"/>
      <c r="AN1099" s="7"/>
      <c r="AO1099" s="7"/>
      <c r="AP1099" s="7"/>
      <c r="AQ1099" s="7"/>
      <c r="AR1099" s="7"/>
      <c r="AS1099" s="7"/>
      <c r="AT1099" s="7"/>
      <c r="AU1099" s="7"/>
      <c r="AV1099" s="7"/>
      <c r="AW1099" s="7"/>
      <c r="AX1099" s="7"/>
      <c r="AY1099" s="7"/>
      <c r="AZ1099" s="7"/>
      <c r="BA1099" s="7"/>
      <c r="BB1099" s="7"/>
      <c r="BC1099" s="7"/>
      <c r="BD1099" s="7"/>
      <c r="BE1099" s="7"/>
      <c r="BF1099" s="7"/>
      <c r="BG1099" s="7"/>
      <c r="BH1099" s="7"/>
      <c r="BI1099" s="7"/>
      <c r="BJ1099" s="7"/>
      <c r="BK1099" s="7"/>
      <c r="BL1099" s="7"/>
      <c r="BM1099" s="7"/>
      <c r="BN1099" s="7"/>
      <c r="BO1099" s="7"/>
      <c r="BP1099" s="7"/>
      <c r="BQ1099" s="7"/>
      <c r="BR1099" s="7"/>
      <c r="BS1099" s="7"/>
      <c r="BT1099" s="7"/>
      <c r="BU1099" s="7"/>
      <c r="BV1099" s="7"/>
      <c r="BW1099" s="7"/>
      <c r="BX1099" s="7"/>
      <c r="BY1099" s="7"/>
    </row>
    <row r="1100" spans="1:77" x14ac:dyDescent="0.25">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c r="AA1100" s="7"/>
      <c r="AB1100" s="7"/>
      <c r="AC1100" s="7"/>
      <c r="AD1100" s="7"/>
      <c r="AE1100" s="7"/>
      <c r="AF1100" s="7"/>
      <c r="AG1100" s="7"/>
      <c r="AH1100" s="7"/>
      <c r="AI1100" s="7"/>
      <c r="AJ1100" s="7"/>
      <c r="AK1100" s="7"/>
      <c r="AL1100" s="7"/>
      <c r="AM1100" s="7"/>
      <c r="AN1100" s="7"/>
      <c r="AO1100" s="7"/>
      <c r="AP1100" s="7"/>
      <c r="AQ1100" s="7"/>
      <c r="AR1100" s="7"/>
      <c r="AS1100" s="7"/>
      <c r="AT1100" s="7"/>
      <c r="AU1100" s="7"/>
      <c r="AV1100" s="7"/>
      <c r="AW1100" s="7"/>
      <c r="AX1100" s="7"/>
      <c r="AY1100" s="7"/>
      <c r="AZ1100" s="7"/>
      <c r="BA1100" s="7"/>
      <c r="BB1100" s="7"/>
      <c r="BC1100" s="7"/>
      <c r="BD1100" s="7"/>
      <c r="BE1100" s="7"/>
      <c r="BF1100" s="7"/>
      <c r="BG1100" s="7"/>
      <c r="BH1100" s="7"/>
      <c r="BI1100" s="7"/>
      <c r="BJ1100" s="7"/>
      <c r="BK1100" s="7"/>
      <c r="BL1100" s="7"/>
      <c r="BM1100" s="7"/>
      <c r="BN1100" s="7"/>
      <c r="BO1100" s="7"/>
      <c r="BP1100" s="7"/>
      <c r="BQ1100" s="7"/>
      <c r="BR1100" s="7"/>
      <c r="BS1100" s="7"/>
      <c r="BT1100" s="7"/>
      <c r="BU1100" s="7"/>
      <c r="BV1100" s="7"/>
      <c r="BW1100" s="7"/>
      <c r="BX1100" s="7"/>
      <c r="BY1100" s="7"/>
    </row>
    <row r="1101" spans="1:77" x14ac:dyDescent="0.25">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c r="AA1101" s="7"/>
      <c r="AB1101" s="7"/>
      <c r="AC1101" s="7"/>
      <c r="AD1101" s="7"/>
      <c r="AE1101" s="7"/>
      <c r="AF1101" s="7"/>
      <c r="AG1101" s="7"/>
      <c r="AH1101" s="7"/>
      <c r="AI1101" s="7"/>
      <c r="AJ1101" s="7"/>
      <c r="AK1101" s="7"/>
      <c r="AL1101" s="7"/>
      <c r="AM1101" s="7"/>
      <c r="AN1101" s="7"/>
      <c r="AO1101" s="7"/>
      <c r="AP1101" s="7"/>
      <c r="AQ1101" s="7"/>
      <c r="AR1101" s="7"/>
      <c r="AS1101" s="7"/>
      <c r="AT1101" s="7"/>
      <c r="AU1101" s="7"/>
      <c r="AV1101" s="7"/>
      <c r="AW1101" s="7"/>
      <c r="AX1101" s="7"/>
      <c r="AY1101" s="7"/>
      <c r="AZ1101" s="7"/>
      <c r="BA1101" s="7"/>
      <c r="BB1101" s="7"/>
      <c r="BC1101" s="7"/>
      <c r="BD1101" s="7"/>
      <c r="BE1101" s="7"/>
      <c r="BF1101" s="7"/>
      <c r="BG1101" s="7"/>
      <c r="BH1101" s="7"/>
      <c r="BI1101" s="7"/>
      <c r="BJ1101" s="7"/>
      <c r="BK1101" s="7"/>
      <c r="BL1101" s="7"/>
      <c r="BM1101" s="7"/>
      <c r="BN1101" s="7"/>
      <c r="BO1101" s="7"/>
      <c r="BP1101" s="7"/>
      <c r="BQ1101" s="7"/>
      <c r="BR1101" s="7"/>
      <c r="BS1101" s="7"/>
      <c r="BT1101" s="7"/>
      <c r="BU1101" s="7"/>
      <c r="BV1101" s="7"/>
      <c r="BW1101" s="7"/>
      <c r="BX1101" s="7"/>
      <c r="BY1101" s="7"/>
    </row>
    <row r="1102" spans="1:77" x14ac:dyDescent="0.25">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c r="AA1102" s="7"/>
      <c r="AB1102" s="7"/>
      <c r="AC1102" s="7"/>
      <c r="AD1102" s="7"/>
      <c r="AE1102" s="7"/>
      <c r="AF1102" s="7"/>
      <c r="AG1102" s="7"/>
      <c r="AH1102" s="7"/>
      <c r="AI1102" s="7"/>
      <c r="AJ1102" s="7"/>
      <c r="AK1102" s="7"/>
      <c r="AL1102" s="7"/>
      <c r="AM1102" s="7"/>
      <c r="AN1102" s="7"/>
      <c r="AO1102" s="7"/>
      <c r="AP1102" s="7"/>
      <c r="AQ1102" s="7"/>
      <c r="AR1102" s="7"/>
      <c r="AS1102" s="7"/>
      <c r="AT1102" s="7"/>
      <c r="AU1102" s="7"/>
      <c r="AV1102" s="7"/>
      <c r="AW1102" s="7"/>
      <c r="AX1102" s="7"/>
      <c r="AY1102" s="7"/>
      <c r="AZ1102" s="7"/>
      <c r="BA1102" s="7"/>
      <c r="BB1102" s="7"/>
      <c r="BC1102" s="7"/>
      <c r="BD1102" s="7"/>
      <c r="BE1102" s="7"/>
      <c r="BF1102" s="7"/>
      <c r="BG1102" s="7"/>
      <c r="BH1102" s="7"/>
      <c r="BI1102" s="7"/>
      <c r="BJ1102" s="7"/>
      <c r="BK1102" s="7"/>
      <c r="BL1102" s="7"/>
      <c r="BM1102" s="7"/>
      <c r="BN1102" s="7"/>
      <c r="BO1102" s="7"/>
      <c r="BP1102" s="7"/>
      <c r="BQ1102" s="7"/>
      <c r="BR1102" s="7"/>
      <c r="BS1102" s="7"/>
      <c r="BT1102" s="7"/>
      <c r="BU1102" s="7"/>
      <c r="BV1102" s="7"/>
      <c r="BW1102" s="7"/>
      <c r="BX1102" s="7"/>
      <c r="BY1102" s="7"/>
    </row>
    <row r="1103" spans="1:77" x14ac:dyDescent="0.25">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c r="AA1103" s="7"/>
      <c r="AB1103" s="7"/>
      <c r="AC1103" s="7"/>
      <c r="AD1103" s="7"/>
      <c r="AE1103" s="7"/>
      <c r="AF1103" s="7"/>
      <c r="AG1103" s="7"/>
      <c r="AH1103" s="7"/>
      <c r="AI1103" s="7"/>
      <c r="AJ1103" s="7"/>
      <c r="AK1103" s="7"/>
      <c r="AL1103" s="7"/>
      <c r="AM1103" s="7"/>
      <c r="AN1103" s="7"/>
      <c r="AO1103" s="7"/>
      <c r="AP1103" s="7"/>
      <c r="AQ1103" s="7"/>
      <c r="AR1103" s="7"/>
      <c r="AS1103" s="7"/>
      <c r="AT1103" s="7"/>
      <c r="AU1103" s="7"/>
      <c r="AV1103" s="7"/>
      <c r="AW1103" s="7"/>
      <c r="AX1103" s="7"/>
      <c r="AY1103" s="7"/>
      <c r="AZ1103" s="7"/>
      <c r="BA1103" s="7"/>
      <c r="BB1103" s="7"/>
      <c r="BC1103" s="7"/>
      <c r="BD1103" s="7"/>
      <c r="BE1103" s="7"/>
      <c r="BF1103" s="7"/>
      <c r="BG1103" s="7"/>
      <c r="BH1103" s="7"/>
      <c r="BI1103" s="7"/>
      <c r="BJ1103" s="7"/>
      <c r="BK1103" s="7"/>
      <c r="BL1103" s="7"/>
      <c r="BM1103" s="7"/>
      <c r="BN1103" s="7"/>
      <c r="BO1103" s="7"/>
      <c r="BP1103" s="7"/>
      <c r="BQ1103" s="7"/>
      <c r="BR1103" s="7"/>
      <c r="BS1103" s="7"/>
      <c r="BT1103" s="7"/>
      <c r="BU1103" s="7"/>
      <c r="BV1103" s="7"/>
      <c r="BW1103" s="7"/>
      <c r="BX1103" s="7"/>
      <c r="BY1103" s="7"/>
    </row>
    <row r="1104" spans="1:77" x14ac:dyDescent="0.25">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c r="AA1104" s="7"/>
      <c r="AB1104" s="7"/>
      <c r="AC1104" s="7"/>
      <c r="AD1104" s="7"/>
      <c r="AE1104" s="7"/>
      <c r="AF1104" s="7"/>
      <c r="AG1104" s="7"/>
      <c r="AH1104" s="7"/>
      <c r="AI1104" s="7"/>
      <c r="AJ1104" s="7"/>
      <c r="AK1104" s="7"/>
      <c r="AL1104" s="7"/>
      <c r="AM1104" s="7"/>
      <c r="AN1104" s="7"/>
      <c r="AO1104" s="7"/>
      <c r="AP1104" s="7"/>
      <c r="AQ1104" s="7"/>
      <c r="AR1104" s="7"/>
      <c r="AS1104" s="7"/>
      <c r="AT1104" s="7"/>
      <c r="AU1104" s="7"/>
      <c r="AV1104" s="7"/>
      <c r="AW1104" s="7"/>
      <c r="AX1104" s="7"/>
      <c r="AY1104" s="7"/>
      <c r="AZ1104" s="7"/>
      <c r="BA1104" s="7"/>
      <c r="BB1104" s="7"/>
      <c r="BC1104" s="7"/>
      <c r="BD1104" s="7"/>
      <c r="BE1104" s="7"/>
      <c r="BF1104" s="7"/>
      <c r="BG1104" s="7"/>
      <c r="BH1104" s="7"/>
      <c r="BI1104" s="7"/>
      <c r="BJ1104" s="7"/>
      <c r="BK1104" s="7"/>
      <c r="BL1104" s="7"/>
      <c r="BM1104" s="7"/>
      <c r="BN1104" s="7"/>
      <c r="BO1104" s="7"/>
      <c r="BP1104" s="7"/>
      <c r="BQ1104" s="7"/>
      <c r="BR1104" s="7"/>
      <c r="BS1104" s="7"/>
      <c r="BT1104" s="7"/>
      <c r="BU1104" s="7"/>
      <c r="BV1104" s="7"/>
      <c r="BW1104" s="7"/>
      <c r="BX1104" s="7"/>
      <c r="BY1104" s="7"/>
    </row>
    <row r="1105" spans="1:77" x14ac:dyDescent="0.25">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c r="AA1105" s="7"/>
      <c r="AB1105" s="7"/>
      <c r="AC1105" s="7"/>
      <c r="AD1105" s="7"/>
      <c r="AE1105" s="7"/>
      <c r="AF1105" s="7"/>
      <c r="AG1105" s="7"/>
      <c r="AH1105" s="7"/>
      <c r="AI1105" s="7"/>
      <c r="AJ1105" s="7"/>
      <c r="AK1105" s="7"/>
      <c r="AL1105" s="7"/>
      <c r="AM1105" s="7"/>
      <c r="AN1105" s="7"/>
      <c r="AO1105" s="7"/>
      <c r="AP1105" s="7"/>
      <c r="AQ1105" s="7"/>
      <c r="AR1105" s="7"/>
      <c r="AS1105" s="7"/>
      <c r="AT1105" s="7"/>
      <c r="AU1105" s="7"/>
      <c r="AV1105" s="7"/>
      <c r="AW1105" s="7"/>
      <c r="AX1105" s="7"/>
      <c r="AY1105" s="7"/>
      <c r="AZ1105" s="7"/>
      <c r="BA1105" s="7"/>
      <c r="BB1105" s="7"/>
      <c r="BC1105" s="7"/>
      <c r="BD1105" s="7"/>
      <c r="BE1105" s="7"/>
      <c r="BF1105" s="7"/>
      <c r="BG1105" s="7"/>
      <c r="BH1105" s="7"/>
      <c r="BI1105" s="7"/>
      <c r="BJ1105" s="7"/>
      <c r="BK1105" s="7"/>
      <c r="BL1105" s="7"/>
      <c r="BM1105" s="7"/>
      <c r="BN1105" s="7"/>
      <c r="BO1105" s="7"/>
      <c r="BP1105" s="7"/>
      <c r="BQ1105" s="7"/>
      <c r="BR1105" s="7"/>
      <c r="BS1105" s="7"/>
      <c r="BT1105" s="7"/>
      <c r="BU1105" s="7"/>
      <c r="BV1105" s="7"/>
      <c r="BW1105" s="7"/>
      <c r="BX1105" s="7"/>
      <c r="BY1105" s="7"/>
    </row>
    <row r="1106" spans="1:77" x14ac:dyDescent="0.25">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c r="AA1106" s="7"/>
      <c r="AB1106" s="7"/>
      <c r="AC1106" s="7"/>
      <c r="AD1106" s="7"/>
      <c r="AE1106" s="7"/>
      <c r="AF1106" s="7"/>
      <c r="AG1106" s="7"/>
      <c r="AH1106" s="7"/>
      <c r="AI1106" s="7"/>
      <c r="AJ1106" s="7"/>
      <c r="AK1106" s="7"/>
      <c r="AL1106" s="7"/>
      <c r="AM1106" s="7"/>
      <c r="AN1106" s="7"/>
      <c r="AO1106" s="7"/>
      <c r="AP1106" s="7"/>
      <c r="AQ1106" s="7"/>
      <c r="AR1106" s="7"/>
      <c r="AS1106" s="7"/>
      <c r="AT1106" s="7"/>
      <c r="AU1106" s="7"/>
      <c r="AV1106" s="7"/>
      <c r="AW1106" s="7"/>
      <c r="AX1106" s="7"/>
      <c r="AY1106" s="7"/>
      <c r="AZ1106" s="7"/>
      <c r="BA1106" s="7"/>
      <c r="BB1106" s="7"/>
      <c r="BC1106" s="7"/>
      <c r="BD1106" s="7"/>
      <c r="BE1106" s="7"/>
      <c r="BF1106" s="7"/>
      <c r="BG1106" s="7"/>
      <c r="BH1106" s="7"/>
      <c r="BI1106" s="7"/>
      <c r="BJ1106" s="7"/>
      <c r="BK1106" s="7"/>
      <c r="BL1106" s="7"/>
      <c r="BM1106" s="7"/>
      <c r="BN1106" s="7"/>
      <c r="BO1106" s="7"/>
      <c r="BP1106" s="7"/>
      <c r="BQ1106" s="7"/>
      <c r="BR1106" s="7"/>
      <c r="BS1106" s="7"/>
      <c r="BT1106" s="7"/>
      <c r="BU1106" s="7"/>
      <c r="BV1106" s="7"/>
      <c r="BW1106" s="7"/>
      <c r="BX1106" s="7"/>
      <c r="BY1106" s="7"/>
    </row>
    <row r="1107" spans="1:77" x14ac:dyDescent="0.25">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c r="AA1107" s="7"/>
      <c r="AB1107" s="7"/>
      <c r="AC1107" s="7"/>
      <c r="AD1107" s="7"/>
      <c r="AE1107" s="7"/>
      <c r="AF1107" s="7"/>
      <c r="AG1107" s="7"/>
      <c r="AH1107" s="7"/>
      <c r="AI1107" s="7"/>
      <c r="AJ1107" s="7"/>
      <c r="AK1107" s="7"/>
      <c r="AL1107" s="7"/>
      <c r="AM1107" s="7"/>
      <c r="AN1107" s="7"/>
      <c r="AO1107" s="7"/>
      <c r="AP1107" s="7"/>
      <c r="AQ1107" s="7"/>
      <c r="AR1107" s="7"/>
      <c r="AS1107" s="7"/>
      <c r="AT1107" s="7"/>
      <c r="AU1107" s="7"/>
      <c r="AV1107" s="7"/>
      <c r="AW1107" s="7"/>
      <c r="AX1107" s="7"/>
      <c r="AY1107" s="7"/>
      <c r="AZ1107" s="7"/>
      <c r="BA1107" s="7"/>
      <c r="BB1107" s="7"/>
      <c r="BC1107" s="7"/>
      <c r="BD1107" s="7"/>
      <c r="BE1107" s="7"/>
      <c r="BF1107" s="7"/>
      <c r="BG1107" s="7"/>
      <c r="BH1107" s="7"/>
      <c r="BI1107" s="7"/>
      <c r="BJ1107" s="7"/>
      <c r="BK1107" s="7"/>
      <c r="BL1107" s="7"/>
      <c r="BM1107" s="7"/>
      <c r="BN1107" s="7"/>
      <c r="BO1107" s="7"/>
      <c r="BP1107" s="7"/>
      <c r="BQ1107" s="7"/>
      <c r="BR1107" s="7"/>
      <c r="BS1107" s="7"/>
      <c r="BT1107" s="7"/>
      <c r="BU1107" s="7"/>
      <c r="BV1107" s="7"/>
      <c r="BW1107" s="7"/>
      <c r="BX1107" s="7"/>
      <c r="BY1107" s="7"/>
    </row>
    <row r="1108" spans="1:77" x14ac:dyDescent="0.25">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c r="AA1108" s="7"/>
      <c r="AB1108" s="7"/>
      <c r="AC1108" s="7"/>
      <c r="AD1108" s="7"/>
      <c r="AE1108" s="7"/>
      <c r="AF1108" s="7"/>
      <c r="AG1108" s="7"/>
      <c r="AH1108" s="7"/>
      <c r="AI1108" s="7"/>
      <c r="AJ1108" s="7"/>
      <c r="AK1108" s="7"/>
      <c r="AL1108" s="7"/>
      <c r="AM1108" s="7"/>
      <c r="AN1108" s="7"/>
      <c r="AO1108" s="7"/>
      <c r="AP1108" s="7"/>
      <c r="AQ1108" s="7"/>
      <c r="AR1108" s="7"/>
      <c r="AS1108" s="7"/>
      <c r="AT1108" s="7"/>
      <c r="AU1108" s="7"/>
      <c r="AV1108" s="7"/>
      <c r="AW1108" s="7"/>
      <c r="AX1108" s="7"/>
      <c r="AY1108" s="7"/>
      <c r="AZ1108" s="7"/>
      <c r="BA1108" s="7"/>
      <c r="BB1108" s="7"/>
      <c r="BC1108" s="7"/>
      <c r="BD1108" s="7"/>
      <c r="BE1108" s="7"/>
      <c r="BF1108" s="7"/>
      <c r="BG1108" s="7"/>
      <c r="BH1108" s="7"/>
      <c r="BI1108" s="7"/>
      <c r="BJ1108" s="7"/>
      <c r="BK1108" s="7"/>
      <c r="BL1108" s="7"/>
      <c r="BM1108" s="7"/>
      <c r="BN1108" s="7"/>
      <c r="BO1108" s="7"/>
      <c r="BP1108" s="7"/>
      <c r="BQ1108" s="7"/>
      <c r="BR1108" s="7"/>
      <c r="BS1108" s="7"/>
      <c r="BT1108" s="7"/>
      <c r="BU1108" s="7"/>
      <c r="BV1108" s="7"/>
      <c r="BW1108" s="7"/>
      <c r="BX1108" s="7"/>
      <c r="BY1108" s="7"/>
    </row>
    <row r="1109" spans="1:77" x14ac:dyDescent="0.25">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c r="AA1109" s="7"/>
      <c r="AB1109" s="7"/>
      <c r="AC1109" s="7"/>
      <c r="AD1109" s="7"/>
      <c r="AE1109" s="7"/>
      <c r="AF1109" s="7"/>
      <c r="AG1109" s="7"/>
      <c r="AH1109" s="7"/>
      <c r="AI1109" s="7"/>
      <c r="AJ1109" s="7"/>
      <c r="AK1109" s="7"/>
      <c r="AL1109" s="7"/>
      <c r="AM1109" s="7"/>
      <c r="AN1109" s="7"/>
      <c r="AO1109" s="7"/>
      <c r="AP1109" s="7"/>
      <c r="AQ1109" s="7"/>
      <c r="AR1109" s="7"/>
      <c r="AS1109" s="7"/>
      <c r="AT1109" s="7"/>
      <c r="AU1109" s="7"/>
      <c r="AV1109" s="7"/>
      <c r="AW1109" s="7"/>
      <c r="AX1109" s="7"/>
      <c r="AY1109" s="7"/>
      <c r="AZ1109" s="7"/>
      <c r="BA1109" s="7"/>
      <c r="BB1109" s="7"/>
      <c r="BC1109" s="7"/>
      <c r="BD1109" s="7"/>
      <c r="BE1109" s="7"/>
      <c r="BF1109" s="7"/>
      <c r="BG1109" s="7"/>
      <c r="BH1109" s="7"/>
      <c r="BI1109" s="7"/>
      <c r="BJ1109" s="7"/>
      <c r="BK1109" s="7"/>
      <c r="BL1109" s="7"/>
      <c r="BM1109" s="7"/>
      <c r="BN1109" s="7"/>
      <c r="BO1109" s="7"/>
      <c r="BP1109" s="7"/>
      <c r="BQ1109" s="7"/>
      <c r="BR1109" s="7"/>
      <c r="BS1109" s="7"/>
      <c r="BT1109" s="7"/>
      <c r="BU1109" s="7"/>
      <c r="BV1109" s="7"/>
      <c r="BW1109" s="7"/>
      <c r="BX1109" s="7"/>
      <c r="BY1109" s="7"/>
    </row>
    <row r="1110" spans="1:77" x14ac:dyDescent="0.25">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c r="AA1110" s="7"/>
      <c r="AB1110" s="7"/>
      <c r="AC1110" s="7"/>
      <c r="AD1110" s="7"/>
      <c r="AE1110" s="7"/>
      <c r="AF1110" s="7"/>
      <c r="AG1110" s="7"/>
      <c r="AH1110" s="7"/>
      <c r="AI1110" s="7"/>
      <c r="AJ1110" s="7"/>
      <c r="AK1110" s="7"/>
      <c r="AL1110" s="7"/>
      <c r="AM1110" s="7"/>
      <c r="AN1110" s="7"/>
      <c r="AO1110" s="7"/>
      <c r="AP1110" s="7"/>
      <c r="AQ1110" s="7"/>
      <c r="AR1110" s="7"/>
      <c r="AS1110" s="7"/>
      <c r="AT1110" s="7"/>
      <c r="AU1110" s="7"/>
      <c r="AV1110" s="7"/>
      <c r="AW1110" s="7"/>
      <c r="AX1110" s="7"/>
      <c r="AY1110" s="7"/>
      <c r="AZ1110" s="7"/>
      <c r="BA1110" s="7"/>
      <c r="BB1110" s="7"/>
      <c r="BC1110" s="7"/>
      <c r="BD1110" s="7"/>
      <c r="BE1110" s="7"/>
      <c r="BF1110" s="7"/>
      <c r="BG1110" s="7"/>
      <c r="BH1110" s="7"/>
      <c r="BI1110" s="7"/>
      <c r="BJ1110" s="7"/>
      <c r="BK1110" s="7"/>
      <c r="BL1110" s="7"/>
      <c r="BM1110" s="7"/>
      <c r="BN1110" s="7"/>
      <c r="BO1110" s="7"/>
      <c r="BP1110" s="7"/>
      <c r="BQ1110" s="7"/>
      <c r="BR1110" s="7"/>
      <c r="BS1110" s="7"/>
      <c r="BT1110" s="7"/>
      <c r="BU1110" s="7"/>
      <c r="BV1110" s="7"/>
      <c r="BW1110" s="7"/>
      <c r="BX1110" s="7"/>
      <c r="BY1110" s="7"/>
    </row>
    <row r="1111" spans="1:77" x14ac:dyDescent="0.25">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c r="AA1111" s="7"/>
      <c r="AB1111" s="7"/>
      <c r="AC1111" s="7"/>
      <c r="AD1111" s="7"/>
      <c r="AE1111" s="7"/>
      <c r="AF1111" s="7"/>
      <c r="AG1111" s="7"/>
      <c r="AH1111" s="7"/>
      <c r="AI1111" s="7"/>
      <c r="AJ1111" s="7"/>
      <c r="AK1111" s="7"/>
      <c r="AL1111" s="7"/>
      <c r="AM1111" s="7"/>
      <c r="AN1111" s="7"/>
      <c r="AO1111" s="7"/>
      <c r="AP1111" s="7"/>
      <c r="AQ1111" s="7"/>
      <c r="AR1111" s="7"/>
      <c r="AS1111" s="7"/>
      <c r="AT1111" s="7"/>
      <c r="AU1111" s="7"/>
      <c r="AV1111" s="7"/>
      <c r="AW1111" s="7"/>
      <c r="AX1111" s="7"/>
      <c r="AY1111" s="7"/>
      <c r="AZ1111" s="7"/>
      <c r="BA1111" s="7"/>
      <c r="BB1111" s="7"/>
      <c r="BC1111" s="7"/>
      <c r="BD1111" s="7"/>
      <c r="BE1111" s="7"/>
      <c r="BF1111" s="7"/>
      <c r="BG1111" s="7"/>
      <c r="BH1111" s="7"/>
      <c r="BI1111" s="7"/>
      <c r="BJ1111" s="7"/>
      <c r="BK1111" s="7"/>
      <c r="BL1111" s="7"/>
      <c r="BM1111" s="7"/>
      <c r="BN1111" s="7"/>
      <c r="BO1111" s="7"/>
      <c r="BP1111" s="7"/>
      <c r="BQ1111" s="7"/>
      <c r="BR1111" s="7"/>
      <c r="BS1111" s="7"/>
      <c r="BT1111" s="7"/>
      <c r="BU1111" s="7"/>
      <c r="BV1111" s="7"/>
      <c r="BW1111" s="7"/>
      <c r="BX1111" s="7"/>
      <c r="BY1111" s="7"/>
    </row>
    <row r="1112" spans="1:77" x14ac:dyDescent="0.25">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c r="AA1112" s="7"/>
      <c r="AB1112" s="7"/>
      <c r="AC1112" s="7"/>
      <c r="AD1112" s="7"/>
      <c r="AE1112" s="7"/>
      <c r="AF1112" s="7"/>
      <c r="AG1112" s="7"/>
      <c r="AH1112" s="7"/>
      <c r="AI1112" s="7"/>
      <c r="AJ1112" s="7"/>
      <c r="AK1112" s="7"/>
      <c r="AL1112" s="7"/>
      <c r="AM1112" s="7"/>
      <c r="AN1112" s="7"/>
      <c r="AO1112" s="7"/>
      <c r="AP1112" s="7"/>
      <c r="AQ1112" s="7"/>
      <c r="AR1112" s="7"/>
      <c r="AS1112" s="7"/>
      <c r="AT1112" s="7"/>
      <c r="AU1112" s="7"/>
      <c r="AV1112" s="7"/>
      <c r="AW1112" s="7"/>
      <c r="AX1112" s="7"/>
      <c r="AY1112" s="7"/>
      <c r="AZ1112" s="7"/>
      <c r="BA1112" s="7"/>
      <c r="BB1112" s="7"/>
      <c r="BC1112" s="7"/>
      <c r="BD1112" s="7"/>
      <c r="BE1112" s="7"/>
      <c r="BF1112" s="7"/>
      <c r="BG1112" s="7"/>
      <c r="BH1112" s="7"/>
      <c r="BI1112" s="7"/>
      <c r="BJ1112" s="7"/>
      <c r="BK1112" s="7"/>
      <c r="BL1112" s="7"/>
      <c r="BM1112" s="7"/>
      <c r="BN1112" s="7"/>
      <c r="BO1112" s="7"/>
      <c r="BP1112" s="7"/>
      <c r="BQ1112" s="7"/>
      <c r="BR1112" s="7"/>
      <c r="BS1112" s="7"/>
      <c r="BT1112" s="7"/>
      <c r="BU1112" s="7"/>
      <c r="BV1112" s="7"/>
      <c r="BW1112" s="7"/>
      <c r="BX1112" s="7"/>
      <c r="BY1112" s="7"/>
    </row>
    <row r="1113" spans="1:77" x14ac:dyDescent="0.25">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c r="AA1113" s="7"/>
      <c r="AB1113" s="7"/>
      <c r="AC1113" s="7"/>
      <c r="AD1113" s="7"/>
      <c r="AE1113" s="7"/>
      <c r="AF1113" s="7"/>
      <c r="AG1113" s="7"/>
      <c r="AH1113" s="7"/>
      <c r="AI1113" s="7"/>
      <c r="AJ1113" s="7"/>
      <c r="AK1113" s="7"/>
      <c r="AL1113" s="7"/>
      <c r="AM1113" s="7"/>
      <c r="AN1113" s="7"/>
      <c r="AO1113" s="7"/>
      <c r="AP1113" s="7"/>
      <c r="AQ1113" s="7"/>
      <c r="AR1113" s="7"/>
      <c r="AS1113" s="7"/>
      <c r="AT1113" s="7"/>
      <c r="AU1113" s="7"/>
      <c r="AV1113" s="7"/>
      <c r="AW1113" s="7"/>
      <c r="AX1113" s="7"/>
      <c r="AY1113" s="7"/>
      <c r="AZ1113" s="7"/>
      <c r="BA1113" s="7"/>
      <c r="BB1113" s="7"/>
      <c r="BC1113" s="7"/>
      <c r="BD1113" s="7"/>
      <c r="BE1113" s="7"/>
      <c r="BF1113" s="7"/>
      <c r="BG1113" s="7"/>
      <c r="BH1113" s="7"/>
      <c r="BI1113" s="7"/>
      <c r="BJ1113" s="7"/>
      <c r="BK1113" s="7"/>
      <c r="BL1113" s="7"/>
      <c r="BM1113" s="7"/>
      <c r="BN1113" s="7"/>
      <c r="BO1113" s="7"/>
      <c r="BP1113" s="7"/>
      <c r="BQ1113" s="7"/>
      <c r="BR1113" s="7"/>
      <c r="BS1113" s="7"/>
      <c r="BT1113" s="7"/>
      <c r="BU1113" s="7"/>
      <c r="BV1113" s="7"/>
      <c r="BW1113" s="7"/>
      <c r="BX1113" s="7"/>
      <c r="BY1113" s="7"/>
    </row>
    <row r="1114" spans="1:77" x14ac:dyDescent="0.25">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c r="AA1114" s="7"/>
      <c r="AB1114" s="7"/>
      <c r="AC1114" s="7"/>
      <c r="AD1114" s="7"/>
      <c r="AE1114" s="7"/>
      <c r="AF1114" s="7"/>
      <c r="AG1114" s="7"/>
      <c r="AH1114" s="7"/>
      <c r="AI1114" s="7"/>
      <c r="AJ1114" s="7"/>
      <c r="AK1114" s="7"/>
      <c r="AL1114" s="7"/>
      <c r="AM1114" s="7"/>
      <c r="AN1114" s="7"/>
      <c r="AO1114" s="7"/>
      <c r="AP1114" s="7"/>
      <c r="AQ1114" s="7"/>
      <c r="AR1114" s="7"/>
      <c r="AS1114" s="7"/>
      <c r="AT1114" s="7"/>
      <c r="AU1114" s="7"/>
      <c r="AV1114" s="7"/>
      <c r="AW1114" s="7"/>
      <c r="AX1114" s="7"/>
      <c r="AY1114" s="7"/>
      <c r="AZ1114" s="7"/>
      <c r="BA1114" s="7"/>
      <c r="BB1114" s="7"/>
      <c r="BC1114" s="7"/>
      <c r="BD1114" s="7"/>
      <c r="BE1114" s="7"/>
      <c r="BF1114" s="7"/>
      <c r="BG1114" s="7"/>
      <c r="BH1114" s="7"/>
      <c r="BI1114" s="7"/>
      <c r="BJ1114" s="7"/>
      <c r="BK1114" s="7"/>
      <c r="BL1114" s="7"/>
      <c r="BM1114" s="7"/>
      <c r="BN1114" s="7"/>
      <c r="BO1114" s="7"/>
      <c r="BP1114" s="7"/>
      <c r="BQ1114" s="7"/>
      <c r="BR1114" s="7"/>
      <c r="BS1114" s="7"/>
      <c r="BT1114" s="7"/>
      <c r="BU1114" s="7"/>
      <c r="BV1114" s="7"/>
      <c r="BW1114" s="7"/>
      <c r="BX1114" s="7"/>
      <c r="BY1114" s="7"/>
    </row>
    <row r="1115" spans="1:77" x14ac:dyDescent="0.25">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c r="AA1115" s="7"/>
      <c r="AB1115" s="7"/>
      <c r="AC1115" s="7"/>
      <c r="AD1115" s="7"/>
      <c r="AE1115" s="7"/>
      <c r="AF1115" s="7"/>
      <c r="AG1115" s="7"/>
      <c r="AH1115" s="7"/>
      <c r="AI1115" s="7"/>
      <c r="AJ1115" s="7"/>
      <c r="AK1115" s="7"/>
      <c r="AL1115" s="7"/>
      <c r="AM1115" s="7"/>
      <c r="AN1115" s="7"/>
      <c r="AO1115" s="7"/>
      <c r="AP1115" s="7"/>
      <c r="AQ1115" s="7"/>
      <c r="AR1115" s="7"/>
      <c r="AS1115" s="7"/>
      <c r="AT1115" s="7"/>
      <c r="AU1115" s="7"/>
      <c r="AV1115" s="7"/>
      <c r="AW1115" s="7"/>
      <c r="AX1115" s="7"/>
      <c r="AY1115" s="7"/>
      <c r="AZ1115" s="7"/>
      <c r="BA1115" s="7"/>
      <c r="BB1115" s="7"/>
      <c r="BC1115" s="7"/>
      <c r="BD1115" s="7"/>
      <c r="BE1115" s="7"/>
      <c r="BF1115" s="7"/>
      <c r="BG1115" s="7"/>
      <c r="BH1115" s="7"/>
      <c r="BI1115" s="7"/>
      <c r="BJ1115" s="7"/>
      <c r="BK1115" s="7"/>
      <c r="BL1115" s="7"/>
      <c r="BM1115" s="7"/>
      <c r="BN1115" s="7"/>
      <c r="BO1115" s="7"/>
      <c r="BP1115" s="7"/>
      <c r="BQ1115" s="7"/>
      <c r="BR1115" s="7"/>
      <c r="BS1115" s="7"/>
      <c r="BT1115" s="7"/>
      <c r="BU1115" s="7"/>
      <c r="BV1115" s="7"/>
      <c r="BW1115" s="7"/>
      <c r="BX1115" s="7"/>
      <c r="BY1115" s="7"/>
    </row>
    <row r="1116" spans="1:77" x14ac:dyDescent="0.25">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c r="AA1116" s="7"/>
      <c r="AB1116" s="7"/>
      <c r="AC1116" s="7"/>
      <c r="AD1116" s="7"/>
      <c r="AE1116" s="7"/>
      <c r="AF1116" s="7"/>
      <c r="AG1116" s="7"/>
      <c r="AH1116" s="7"/>
      <c r="AI1116" s="7"/>
      <c r="AJ1116" s="7"/>
      <c r="AK1116" s="7"/>
      <c r="AL1116" s="7"/>
      <c r="AM1116" s="7"/>
      <c r="AN1116" s="7"/>
      <c r="AO1116" s="7"/>
      <c r="AP1116" s="7"/>
      <c r="AQ1116" s="7"/>
      <c r="AR1116" s="7"/>
      <c r="AS1116" s="7"/>
      <c r="AT1116" s="7"/>
      <c r="AU1116" s="7"/>
      <c r="AV1116" s="7"/>
      <c r="AW1116" s="7"/>
      <c r="AX1116" s="7"/>
      <c r="AY1116" s="7"/>
      <c r="AZ1116" s="7"/>
      <c r="BA1116" s="7"/>
      <c r="BB1116" s="7"/>
      <c r="BC1116" s="7"/>
      <c r="BD1116" s="7"/>
      <c r="BE1116" s="7"/>
      <c r="BF1116" s="7"/>
      <c r="BG1116" s="7"/>
      <c r="BH1116" s="7"/>
      <c r="BI1116" s="7"/>
      <c r="BJ1116" s="7"/>
      <c r="BK1116" s="7"/>
      <c r="BL1116" s="7"/>
      <c r="BM1116" s="7"/>
      <c r="BN1116" s="7"/>
      <c r="BO1116" s="7"/>
      <c r="BP1116" s="7"/>
      <c r="BQ1116" s="7"/>
      <c r="BR1116" s="7"/>
      <c r="BS1116" s="7"/>
      <c r="BT1116" s="7"/>
      <c r="BU1116" s="7"/>
      <c r="BV1116" s="7"/>
      <c r="BW1116" s="7"/>
      <c r="BX1116" s="7"/>
      <c r="BY1116" s="7"/>
    </row>
    <row r="1117" spans="1:77" x14ac:dyDescent="0.25">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c r="AA1117" s="7"/>
      <c r="AB1117" s="7"/>
      <c r="AC1117" s="7"/>
      <c r="AD1117" s="7"/>
      <c r="AE1117" s="7"/>
      <c r="AF1117" s="7"/>
      <c r="AG1117" s="7"/>
      <c r="AH1117" s="7"/>
      <c r="AI1117" s="7"/>
      <c r="AJ1117" s="7"/>
      <c r="AK1117" s="7"/>
      <c r="AL1117" s="7"/>
      <c r="AM1117" s="7"/>
      <c r="AN1117" s="7"/>
      <c r="AO1117" s="7"/>
      <c r="AP1117" s="7"/>
      <c r="AQ1117" s="7"/>
      <c r="AR1117" s="7"/>
      <c r="AS1117" s="7"/>
      <c r="AT1117" s="7"/>
      <c r="AU1117" s="7"/>
      <c r="AV1117" s="7"/>
      <c r="AW1117" s="7"/>
      <c r="AX1117" s="7"/>
      <c r="AY1117" s="7"/>
      <c r="AZ1117" s="7"/>
      <c r="BA1117" s="7"/>
      <c r="BB1117" s="7"/>
      <c r="BC1117" s="7"/>
      <c r="BD1117" s="7"/>
      <c r="BE1117" s="7"/>
      <c r="BF1117" s="7"/>
      <c r="BG1117" s="7"/>
      <c r="BH1117" s="7"/>
      <c r="BI1117" s="7"/>
      <c r="BJ1117" s="7"/>
      <c r="BK1117" s="7"/>
      <c r="BL1117" s="7"/>
      <c r="BM1117" s="7"/>
      <c r="BN1117" s="7"/>
      <c r="BO1117" s="7"/>
      <c r="BP1117" s="7"/>
      <c r="BQ1117" s="7"/>
      <c r="BR1117" s="7"/>
      <c r="BS1117" s="7"/>
      <c r="BT1117" s="7"/>
      <c r="BU1117" s="7"/>
      <c r="BV1117" s="7"/>
      <c r="BW1117" s="7"/>
      <c r="BX1117" s="7"/>
      <c r="BY1117" s="7"/>
    </row>
    <row r="1118" spans="1:77" x14ac:dyDescent="0.25">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c r="AA1118" s="7"/>
      <c r="AB1118" s="7"/>
      <c r="AC1118" s="7"/>
      <c r="AD1118" s="7"/>
      <c r="AE1118" s="7"/>
      <c r="AF1118" s="7"/>
      <c r="AG1118" s="7"/>
      <c r="AH1118" s="7"/>
      <c r="AI1118" s="7"/>
      <c r="AJ1118" s="7"/>
      <c r="AK1118" s="7"/>
      <c r="AL1118" s="7"/>
      <c r="AM1118" s="7"/>
      <c r="AN1118" s="7"/>
      <c r="AO1118" s="7"/>
      <c r="AP1118" s="7"/>
      <c r="AQ1118" s="7"/>
      <c r="AR1118" s="7"/>
      <c r="AS1118" s="7"/>
      <c r="AT1118" s="7"/>
      <c r="AU1118" s="7"/>
      <c r="AV1118" s="7"/>
      <c r="AW1118" s="7"/>
      <c r="AX1118" s="7"/>
      <c r="AY1118" s="7"/>
      <c r="AZ1118" s="7"/>
      <c r="BA1118" s="7"/>
      <c r="BB1118" s="7"/>
      <c r="BC1118" s="7"/>
      <c r="BD1118" s="7"/>
      <c r="BE1118" s="7"/>
      <c r="BF1118" s="7"/>
      <c r="BG1118" s="7"/>
      <c r="BH1118" s="7"/>
      <c r="BI1118" s="7"/>
      <c r="BJ1118" s="7"/>
      <c r="BK1118" s="7"/>
      <c r="BL1118" s="7"/>
      <c r="BM1118" s="7"/>
      <c r="BN1118" s="7"/>
      <c r="BO1118" s="7"/>
      <c r="BP1118" s="7"/>
      <c r="BQ1118" s="7"/>
      <c r="BR1118" s="7"/>
      <c r="BS1118" s="7"/>
      <c r="BT1118" s="7"/>
      <c r="BU1118" s="7"/>
      <c r="BV1118" s="7"/>
      <c r="BW1118" s="7"/>
      <c r="BX1118" s="7"/>
      <c r="BY1118" s="7"/>
    </row>
    <row r="1119" spans="1:77" x14ac:dyDescent="0.25">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c r="AA1119" s="7"/>
      <c r="AB1119" s="7"/>
      <c r="AC1119" s="7"/>
      <c r="AD1119" s="7"/>
      <c r="AE1119" s="7"/>
      <c r="AF1119" s="7"/>
      <c r="AG1119" s="7"/>
      <c r="AH1119" s="7"/>
      <c r="AI1119" s="7"/>
      <c r="AJ1119" s="7"/>
      <c r="AK1119" s="7"/>
      <c r="AL1119" s="7"/>
      <c r="AM1119" s="7"/>
      <c r="AN1119" s="7"/>
      <c r="AO1119" s="7"/>
      <c r="AP1119" s="7"/>
      <c r="AQ1119" s="7"/>
      <c r="AR1119" s="7"/>
      <c r="AS1119" s="7"/>
      <c r="AT1119" s="7"/>
      <c r="AU1119" s="7"/>
      <c r="AV1119" s="7"/>
      <c r="AW1119" s="7"/>
      <c r="AX1119" s="7"/>
      <c r="AY1119" s="7"/>
      <c r="AZ1119" s="7"/>
      <c r="BA1119" s="7"/>
      <c r="BB1119" s="7"/>
      <c r="BC1119" s="7"/>
      <c r="BD1119" s="7"/>
      <c r="BE1119" s="7"/>
      <c r="BF1119" s="7"/>
      <c r="BG1119" s="7"/>
      <c r="BH1119" s="7"/>
      <c r="BI1119" s="7"/>
      <c r="BJ1119" s="7"/>
      <c r="BK1119" s="7"/>
      <c r="BL1119" s="7"/>
      <c r="BM1119" s="7"/>
      <c r="BN1119" s="7"/>
      <c r="BO1119" s="7"/>
      <c r="BP1119" s="7"/>
      <c r="BQ1119" s="7"/>
      <c r="BR1119" s="7"/>
      <c r="BS1119" s="7"/>
      <c r="BT1119" s="7"/>
      <c r="BU1119" s="7"/>
      <c r="BV1119" s="7"/>
      <c r="BW1119" s="7"/>
      <c r="BX1119" s="7"/>
      <c r="BY1119" s="7"/>
    </row>
    <row r="1120" spans="1:77" x14ac:dyDescent="0.25">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c r="AA1120" s="7"/>
      <c r="AB1120" s="7"/>
      <c r="AC1120" s="7"/>
      <c r="AD1120" s="7"/>
      <c r="AE1120" s="7"/>
      <c r="AF1120" s="7"/>
      <c r="AG1120" s="7"/>
      <c r="AH1120" s="7"/>
      <c r="AI1120" s="7"/>
      <c r="AJ1120" s="7"/>
      <c r="AK1120" s="7"/>
      <c r="AL1120" s="7"/>
      <c r="AM1120" s="7"/>
      <c r="AN1120" s="7"/>
      <c r="AO1120" s="7"/>
      <c r="AP1120" s="7"/>
      <c r="AQ1120" s="7"/>
      <c r="AR1120" s="7"/>
      <c r="AS1120" s="7"/>
      <c r="AT1120" s="7"/>
      <c r="AU1120" s="7"/>
      <c r="AV1120" s="7"/>
      <c r="AW1120" s="7"/>
      <c r="AX1120" s="7"/>
      <c r="AY1120" s="7"/>
      <c r="AZ1120" s="7"/>
      <c r="BA1120" s="7"/>
      <c r="BB1120" s="7"/>
      <c r="BC1120" s="7"/>
      <c r="BD1120" s="7"/>
      <c r="BE1120" s="7"/>
      <c r="BF1120" s="7"/>
      <c r="BG1120" s="7"/>
      <c r="BH1120" s="7"/>
      <c r="BI1120" s="7"/>
      <c r="BJ1120" s="7"/>
      <c r="BK1120" s="7"/>
      <c r="BL1120" s="7"/>
      <c r="BM1120" s="7"/>
      <c r="BN1120" s="7"/>
      <c r="BO1120" s="7"/>
      <c r="BP1120" s="7"/>
      <c r="BQ1120" s="7"/>
      <c r="BR1120" s="7"/>
      <c r="BS1120" s="7"/>
      <c r="BT1120" s="7"/>
      <c r="BU1120" s="7"/>
      <c r="BV1120" s="7"/>
      <c r="BW1120" s="7"/>
      <c r="BX1120" s="7"/>
      <c r="BY1120" s="7"/>
    </row>
    <row r="1121" spans="1:77" x14ac:dyDescent="0.25">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c r="AA1121" s="7"/>
      <c r="AB1121" s="7"/>
      <c r="AC1121" s="7"/>
      <c r="AD1121" s="7"/>
      <c r="AE1121" s="7"/>
      <c r="AF1121" s="7"/>
      <c r="AG1121" s="7"/>
      <c r="AH1121" s="7"/>
      <c r="AI1121" s="7"/>
      <c r="AJ1121" s="7"/>
      <c r="AK1121" s="7"/>
      <c r="AL1121" s="7"/>
      <c r="AM1121" s="7"/>
      <c r="AN1121" s="7"/>
      <c r="AO1121" s="7"/>
      <c r="AP1121" s="7"/>
      <c r="AQ1121" s="7"/>
      <c r="AR1121" s="7"/>
      <c r="AS1121" s="7"/>
      <c r="AT1121" s="7"/>
      <c r="AU1121" s="7"/>
      <c r="AV1121" s="7"/>
      <c r="AW1121" s="7"/>
      <c r="AX1121" s="7"/>
      <c r="AY1121" s="7"/>
      <c r="AZ1121" s="7"/>
      <c r="BA1121" s="7"/>
      <c r="BB1121" s="7"/>
      <c r="BC1121" s="7"/>
      <c r="BD1121" s="7"/>
      <c r="BE1121" s="7"/>
      <c r="BF1121" s="7"/>
      <c r="BG1121" s="7"/>
      <c r="BH1121" s="7"/>
      <c r="BI1121" s="7"/>
      <c r="BJ1121" s="7"/>
      <c r="BK1121" s="7"/>
      <c r="BL1121" s="7"/>
      <c r="BM1121" s="7"/>
      <c r="BN1121" s="7"/>
      <c r="BO1121" s="7"/>
      <c r="BP1121" s="7"/>
      <c r="BQ1121" s="7"/>
      <c r="BR1121" s="7"/>
      <c r="BS1121" s="7"/>
      <c r="BT1121" s="7"/>
      <c r="BU1121" s="7"/>
      <c r="BV1121" s="7"/>
      <c r="BW1121" s="7"/>
      <c r="BX1121" s="7"/>
      <c r="BY1121" s="7"/>
    </row>
    <row r="1122" spans="1:77" x14ac:dyDescent="0.25">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c r="AA1122" s="7"/>
      <c r="AB1122" s="7"/>
      <c r="AC1122" s="7"/>
      <c r="AD1122" s="7"/>
      <c r="AE1122" s="7"/>
      <c r="AF1122" s="7"/>
      <c r="AG1122" s="7"/>
      <c r="AH1122" s="7"/>
      <c r="AI1122" s="7"/>
      <c r="AJ1122" s="7"/>
      <c r="AK1122" s="7"/>
      <c r="AL1122" s="7"/>
      <c r="AM1122" s="7"/>
      <c r="AN1122" s="7"/>
      <c r="AO1122" s="7"/>
      <c r="AP1122" s="7"/>
      <c r="AQ1122" s="7"/>
      <c r="AR1122" s="7"/>
      <c r="AS1122" s="7"/>
      <c r="AT1122" s="7"/>
      <c r="AU1122" s="7"/>
      <c r="AV1122" s="7"/>
      <c r="AW1122" s="7"/>
      <c r="AX1122" s="7"/>
      <c r="AY1122" s="7"/>
      <c r="AZ1122" s="7"/>
      <c r="BA1122" s="7"/>
      <c r="BB1122" s="7"/>
      <c r="BC1122" s="7"/>
      <c r="BD1122" s="7"/>
      <c r="BE1122" s="7"/>
      <c r="BF1122" s="7"/>
      <c r="BG1122" s="7"/>
      <c r="BH1122" s="7"/>
      <c r="BI1122" s="7"/>
      <c r="BJ1122" s="7"/>
      <c r="BK1122" s="7"/>
      <c r="BL1122" s="7"/>
      <c r="BM1122" s="7"/>
      <c r="BN1122" s="7"/>
      <c r="BO1122" s="7"/>
      <c r="BP1122" s="7"/>
      <c r="BQ1122" s="7"/>
      <c r="BR1122" s="7"/>
      <c r="BS1122" s="7"/>
      <c r="BT1122" s="7"/>
      <c r="BU1122" s="7"/>
      <c r="BV1122" s="7"/>
      <c r="BW1122" s="7"/>
      <c r="BX1122" s="7"/>
      <c r="BY1122" s="7"/>
    </row>
    <row r="1123" spans="1:77" x14ac:dyDescent="0.25">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c r="AA1123" s="7"/>
      <c r="AB1123" s="7"/>
      <c r="AC1123" s="7"/>
      <c r="AD1123" s="7"/>
      <c r="AE1123" s="7"/>
      <c r="AF1123" s="7"/>
      <c r="AG1123" s="7"/>
      <c r="AH1123" s="7"/>
      <c r="AI1123" s="7"/>
      <c r="AJ1123" s="7"/>
      <c r="AK1123" s="7"/>
      <c r="AL1123" s="7"/>
      <c r="AM1123" s="7"/>
      <c r="AN1123" s="7"/>
      <c r="AO1123" s="7"/>
      <c r="AP1123" s="7"/>
      <c r="AQ1123" s="7"/>
      <c r="AR1123" s="7"/>
      <c r="AS1123" s="7"/>
      <c r="AT1123" s="7"/>
      <c r="AU1123" s="7"/>
      <c r="AV1123" s="7"/>
      <c r="AW1123" s="7"/>
      <c r="AX1123" s="7"/>
      <c r="AY1123" s="7"/>
      <c r="AZ1123" s="7"/>
      <c r="BA1123" s="7"/>
      <c r="BB1123" s="7"/>
      <c r="BC1123" s="7"/>
      <c r="BD1123" s="7"/>
      <c r="BE1123" s="7"/>
      <c r="BF1123" s="7"/>
      <c r="BG1123" s="7"/>
      <c r="BH1123" s="7"/>
      <c r="BI1123" s="7"/>
      <c r="BJ1123" s="7"/>
      <c r="BK1123" s="7"/>
      <c r="BL1123" s="7"/>
      <c r="BM1123" s="7"/>
      <c r="BN1123" s="7"/>
      <c r="BO1123" s="7"/>
      <c r="BP1123" s="7"/>
      <c r="BQ1123" s="7"/>
      <c r="BR1123" s="7"/>
      <c r="BS1123" s="7"/>
      <c r="BT1123" s="7"/>
      <c r="BU1123" s="7"/>
      <c r="BV1123" s="7"/>
      <c r="BW1123" s="7"/>
      <c r="BX1123" s="7"/>
      <c r="BY1123" s="7"/>
    </row>
    <row r="1124" spans="1:77" x14ac:dyDescent="0.25">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c r="AA1124" s="7"/>
      <c r="AB1124" s="7"/>
      <c r="AC1124" s="7"/>
      <c r="AD1124" s="7"/>
      <c r="AE1124" s="7"/>
      <c r="AF1124" s="7"/>
      <c r="AG1124" s="7"/>
      <c r="AH1124" s="7"/>
      <c r="AI1124" s="7"/>
      <c r="AJ1124" s="7"/>
      <c r="AK1124" s="7"/>
      <c r="AL1124" s="7"/>
      <c r="AM1124" s="7"/>
      <c r="AN1124" s="7"/>
      <c r="AO1124" s="7"/>
      <c r="AP1124" s="7"/>
      <c r="AQ1124" s="7"/>
      <c r="AR1124" s="7"/>
      <c r="AS1124" s="7"/>
      <c r="AT1124" s="7"/>
      <c r="AU1124" s="7"/>
      <c r="AV1124" s="7"/>
      <c r="AW1124" s="7"/>
      <c r="AX1124" s="7"/>
      <c r="AY1124" s="7"/>
      <c r="AZ1124" s="7"/>
      <c r="BA1124" s="7"/>
      <c r="BB1124" s="7"/>
      <c r="BC1124" s="7"/>
      <c r="BD1124" s="7"/>
      <c r="BE1124" s="7"/>
      <c r="BF1124" s="7"/>
      <c r="BG1124" s="7"/>
      <c r="BH1124" s="7"/>
      <c r="BI1124" s="7"/>
      <c r="BJ1124" s="7"/>
      <c r="BK1124" s="7"/>
      <c r="BL1124" s="7"/>
      <c r="BM1124" s="7"/>
      <c r="BN1124" s="7"/>
      <c r="BO1124" s="7"/>
      <c r="BP1124" s="7"/>
      <c r="BQ1124" s="7"/>
      <c r="BR1124" s="7"/>
      <c r="BS1124" s="7"/>
      <c r="BT1124" s="7"/>
      <c r="BU1124" s="7"/>
      <c r="BV1124" s="7"/>
      <c r="BW1124" s="7"/>
      <c r="BX1124" s="7"/>
      <c r="BY1124" s="7"/>
    </row>
    <row r="1125" spans="1:77" x14ac:dyDescent="0.25">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c r="AA1125" s="7"/>
      <c r="AB1125" s="7"/>
      <c r="AC1125" s="7"/>
      <c r="AD1125" s="7"/>
      <c r="AE1125" s="7"/>
      <c r="AF1125" s="7"/>
      <c r="AG1125" s="7"/>
      <c r="AH1125" s="7"/>
      <c r="AI1125" s="7"/>
      <c r="AJ1125" s="7"/>
      <c r="AK1125" s="7"/>
      <c r="AL1125" s="7"/>
      <c r="AM1125" s="7"/>
      <c r="AN1125" s="7"/>
      <c r="AO1125" s="7"/>
      <c r="AP1125" s="7"/>
      <c r="AQ1125" s="7"/>
      <c r="AR1125" s="7"/>
      <c r="AS1125" s="7"/>
      <c r="AT1125" s="7"/>
      <c r="AU1125" s="7"/>
      <c r="AV1125" s="7"/>
      <c r="AW1125" s="7"/>
      <c r="AX1125" s="7"/>
      <c r="AY1125" s="7"/>
      <c r="AZ1125" s="7"/>
      <c r="BA1125" s="7"/>
      <c r="BB1125" s="7"/>
      <c r="BC1125" s="7"/>
      <c r="BD1125" s="7"/>
      <c r="BE1125" s="7"/>
      <c r="BF1125" s="7"/>
      <c r="BG1125" s="7"/>
      <c r="BH1125" s="7"/>
      <c r="BI1125" s="7"/>
      <c r="BJ1125" s="7"/>
      <c r="BK1125" s="7"/>
      <c r="BL1125" s="7"/>
      <c r="BM1125" s="7"/>
      <c r="BN1125" s="7"/>
      <c r="BO1125" s="7"/>
      <c r="BP1125" s="7"/>
      <c r="BQ1125" s="7"/>
      <c r="BR1125" s="7"/>
      <c r="BS1125" s="7"/>
      <c r="BT1125" s="7"/>
      <c r="BU1125" s="7"/>
      <c r="BV1125" s="7"/>
      <c r="BW1125" s="7"/>
      <c r="BX1125" s="7"/>
      <c r="BY1125" s="7"/>
    </row>
    <row r="1126" spans="1:77" x14ac:dyDescent="0.25">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c r="AA1126" s="7"/>
      <c r="AB1126" s="7"/>
      <c r="AC1126" s="7"/>
      <c r="AD1126" s="7"/>
      <c r="AE1126" s="7"/>
      <c r="AF1126" s="7"/>
      <c r="AG1126" s="7"/>
      <c r="AH1126" s="7"/>
      <c r="AI1126" s="7"/>
      <c r="AJ1126" s="7"/>
      <c r="AK1126" s="7"/>
      <c r="AL1126" s="7"/>
      <c r="AM1126" s="7"/>
      <c r="AN1126" s="7"/>
      <c r="AO1126" s="7"/>
      <c r="AP1126" s="7"/>
      <c r="AQ1126" s="7"/>
      <c r="AR1126" s="7"/>
      <c r="AS1126" s="7"/>
      <c r="AT1126" s="7"/>
      <c r="AU1126" s="7"/>
      <c r="AV1126" s="7"/>
      <c r="AW1126" s="7"/>
      <c r="AX1126" s="7"/>
      <c r="AY1126" s="7"/>
      <c r="AZ1126" s="7"/>
      <c r="BA1126" s="7"/>
      <c r="BB1126" s="7"/>
      <c r="BC1126" s="7"/>
      <c r="BD1126" s="7"/>
      <c r="BE1126" s="7"/>
      <c r="BF1126" s="7"/>
      <c r="BG1126" s="7"/>
      <c r="BH1126" s="7"/>
      <c r="BI1126" s="7"/>
      <c r="BJ1126" s="7"/>
      <c r="BK1126" s="7"/>
      <c r="BL1126" s="7"/>
      <c r="BM1126" s="7"/>
      <c r="BN1126" s="7"/>
      <c r="BO1126" s="7"/>
      <c r="BP1126" s="7"/>
      <c r="BQ1126" s="7"/>
      <c r="BR1126" s="7"/>
      <c r="BS1126" s="7"/>
      <c r="BT1126" s="7"/>
      <c r="BU1126" s="7"/>
      <c r="BV1126" s="7"/>
      <c r="BW1126" s="7"/>
      <c r="BX1126" s="7"/>
      <c r="BY1126" s="7"/>
    </row>
    <row r="1127" spans="1:77" x14ac:dyDescent="0.25">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c r="AA1127" s="7"/>
      <c r="AB1127" s="7"/>
      <c r="AC1127" s="7"/>
      <c r="AD1127" s="7"/>
      <c r="AE1127" s="7"/>
      <c r="AF1127" s="7"/>
      <c r="AG1127" s="7"/>
      <c r="AH1127" s="7"/>
      <c r="AI1127" s="7"/>
      <c r="AJ1127" s="7"/>
      <c r="AK1127" s="7"/>
      <c r="AL1127" s="7"/>
      <c r="AM1127" s="7"/>
      <c r="AN1127" s="7"/>
      <c r="AO1127" s="7"/>
      <c r="AP1127" s="7"/>
      <c r="AQ1127" s="7"/>
      <c r="AR1127" s="7"/>
      <c r="AS1127" s="7"/>
      <c r="AT1127" s="7"/>
      <c r="AU1127" s="7"/>
      <c r="AV1127" s="7"/>
      <c r="AW1127" s="7"/>
      <c r="AX1127" s="7"/>
      <c r="AY1127" s="7"/>
      <c r="AZ1127" s="7"/>
      <c r="BA1127" s="7"/>
      <c r="BB1127" s="7"/>
      <c r="BC1127" s="7"/>
      <c r="BD1127" s="7"/>
      <c r="BE1127" s="7"/>
      <c r="BF1127" s="7"/>
      <c r="BG1127" s="7"/>
      <c r="BH1127" s="7"/>
      <c r="BI1127" s="7"/>
      <c r="BJ1127" s="7"/>
      <c r="BK1127" s="7"/>
      <c r="BL1127" s="7"/>
      <c r="BM1127" s="7"/>
      <c r="BN1127" s="7"/>
      <c r="BO1127" s="7"/>
      <c r="BP1127" s="7"/>
      <c r="BQ1127" s="7"/>
      <c r="BR1127" s="7"/>
      <c r="BS1127" s="7"/>
      <c r="BT1127" s="7"/>
      <c r="BU1127" s="7"/>
      <c r="BV1127" s="7"/>
      <c r="BW1127" s="7"/>
      <c r="BX1127" s="7"/>
      <c r="BY1127" s="7"/>
    </row>
    <row r="1128" spans="1:77" x14ac:dyDescent="0.25">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c r="AA1128" s="7"/>
      <c r="AB1128" s="7"/>
      <c r="AC1128" s="7"/>
      <c r="AD1128" s="7"/>
      <c r="AE1128" s="7"/>
      <c r="AF1128" s="7"/>
      <c r="AG1128" s="7"/>
      <c r="AH1128" s="7"/>
      <c r="AI1128" s="7"/>
      <c r="AJ1128" s="7"/>
      <c r="AK1128" s="7"/>
      <c r="AL1128" s="7"/>
      <c r="AM1128" s="7"/>
      <c r="AN1128" s="7"/>
      <c r="AO1128" s="7"/>
      <c r="AP1128" s="7"/>
      <c r="AQ1128" s="7"/>
      <c r="AR1128" s="7"/>
      <c r="AS1128" s="7"/>
      <c r="AT1128" s="7"/>
      <c r="AU1128" s="7"/>
      <c r="AV1128" s="7"/>
      <c r="AW1128" s="7"/>
      <c r="AX1128" s="7"/>
      <c r="AY1128" s="7"/>
      <c r="AZ1128" s="7"/>
      <c r="BA1128" s="7"/>
      <c r="BB1128" s="7"/>
      <c r="BC1128" s="7"/>
      <c r="BD1128" s="7"/>
      <c r="BE1128" s="7"/>
      <c r="BF1128" s="7"/>
      <c r="BG1128" s="7"/>
      <c r="BH1128" s="7"/>
      <c r="BI1128" s="7"/>
      <c r="BJ1128" s="7"/>
      <c r="BK1128" s="7"/>
      <c r="BL1128" s="7"/>
      <c r="BM1128" s="7"/>
      <c r="BN1128" s="7"/>
      <c r="BO1128" s="7"/>
      <c r="BP1128" s="7"/>
      <c r="BQ1128" s="7"/>
      <c r="BR1128" s="7"/>
      <c r="BS1128" s="7"/>
      <c r="BT1128" s="7"/>
      <c r="BU1128" s="7"/>
      <c r="BV1128" s="7"/>
      <c r="BW1128" s="7"/>
      <c r="BX1128" s="7"/>
      <c r="BY1128" s="7"/>
    </row>
    <row r="1129" spans="1:77" x14ac:dyDescent="0.25">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c r="AA1129" s="7"/>
      <c r="AB1129" s="7"/>
      <c r="AC1129" s="7"/>
      <c r="AD1129" s="7"/>
      <c r="AE1129" s="7"/>
      <c r="AF1129" s="7"/>
      <c r="AG1129" s="7"/>
      <c r="AH1129" s="7"/>
      <c r="AI1129" s="7"/>
      <c r="AJ1129" s="7"/>
      <c r="AK1129" s="7"/>
      <c r="AL1129" s="7"/>
      <c r="AM1129" s="7"/>
      <c r="AN1129" s="7"/>
      <c r="AO1129" s="7"/>
      <c r="AP1129" s="7"/>
      <c r="AQ1129" s="7"/>
      <c r="AR1129" s="7"/>
      <c r="AS1129" s="7"/>
      <c r="AT1129" s="7"/>
      <c r="AU1129" s="7"/>
      <c r="AV1129" s="7"/>
      <c r="AW1129" s="7"/>
      <c r="AX1129" s="7"/>
      <c r="AY1129" s="7"/>
      <c r="AZ1129" s="7"/>
      <c r="BA1129" s="7"/>
      <c r="BB1129" s="7"/>
      <c r="BC1129" s="7"/>
      <c r="BD1129" s="7"/>
      <c r="BE1129" s="7"/>
      <c r="BF1129" s="7"/>
      <c r="BG1129" s="7"/>
      <c r="BH1129" s="7"/>
      <c r="BI1129" s="7"/>
      <c r="BJ1129" s="7"/>
      <c r="BK1129" s="7"/>
      <c r="BL1129" s="7"/>
      <c r="BM1129" s="7"/>
      <c r="BN1129" s="7"/>
      <c r="BO1129" s="7"/>
      <c r="BP1129" s="7"/>
      <c r="BQ1129" s="7"/>
      <c r="BR1129" s="7"/>
      <c r="BS1129" s="7"/>
      <c r="BT1129" s="7"/>
      <c r="BU1129" s="7"/>
      <c r="BV1129" s="7"/>
      <c r="BW1129" s="7"/>
      <c r="BX1129" s="7"/>
      <c r="BY1129" s="7"/>
    </row>
    <row r="1130" spans="1:77" x14ac:dyDescent="0.25">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c r="AA1130" s="7"/>
      <c r="AB1130" s="7"/>
      <c r="AC1130" s="7"/>
      <c r="AD1130" s="7"/>
      <c r="AE1130" s="7"/>
      <c r="AF1130" s="7"/>
      <c r="AG1130" s="7"/>
      <c r="AH1130" s="7"/>
      <c r="AI1130" s="7"/>
      <c r="AJ1130" s="7"/>
      <c r="AK1130" s="7"/>
      <c r="AL1130" s="7"/>
      <c r="AM1130" s="7"/>
      <c r="AN1130" s="7"/>
      <c r="AO1130" s="7"/>
      <c r="AP1130" s="7"/>
      <c r="AQ1130" s="7"/>
      <c r="AR1130" s="7"/>
      <c r="AS1130" s="7"/>
      <c r="AT1130" s="7"/>
      <c r="AU1130" s="7"/>
      <c r="AV1130" s="7"/>
      <c r="AW1130" s="7"/>
      <c r="AX1130" s="7"/>
      <c r="AY1130" s="7"/>
      <c r="AZ1130" s="7"/>
      <c r="BA1130" s="7"/>
      <c r="BB1130" s="7"/>
      <c r="BC1130" s="7"/>
      <c r="BD1130" s="7"/>
      <c r="BE1130" s="7"/>
      <c r="BF1130" s="7"/>
      <c r="BG1130" s="7"/>
      <c r="BH1130" s="7"/>
      <c r="BI1130" s="7"/>
      <c r="BJ1130" s="7"/>
      <c r="BK1130" s="7"/>
      <c r="BL1130" s="7"/>
      <c r="BM1130" s="7"/>
      <c r="BN1130" s="7"/>
      <c r="BO1130" s="7"/>
      <c r="BP1130" s="7"/>
      <c r="BQ1130" s="7"/>
      <c r="BR1130" s="7"/>
      <c r="BS1130" s="7"/>
      <c r="BT1130" s="7"/>
      <c r="BU1130" s="7"/>
      <c r="BV1130" s="7"/>
      <c r="BW1130" s="7"/>
      <c r="BX1130" s="7"/>
      <c r="BY1130" s="7"/>
    </row>
    <row r="1131" spans="1:77" x14ac:dyDescent="0.25">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c r="AA1131" s="7"/>
      <c r="AB1131" s="7"/>
      <c r="AC1131" s="7"/>
      <c r="AD1131" s="7"/>
      <c r="AE1131" s="7"/>
      <c r="AF1131" s="7"/>
      <c r="AG1131" s="7"/>
      <c r="AH1131" s="7"/>
      <c r="AI1131" s="7"/>
      <c r="AJ1131" s="7"/>
      <c r="AK1131" s="7"/>
      <c r="AL1131" s="7"/>
      <c r="AM1131" s="7"/>
      <c r="AN1131" s="7"/>
      <c r="AO1131" s="7"/>
      <c r="AP1131" s="7"/>
      <c r="AQ1131" s="7"/>
      <c r="AR1131" s="7"/>
      <c r="AS1131" s="7"/>
      <c r="AT1131" s="7"/>
      <c r="AU1131" s="7"/>
      <c r="AV1131" s="7"/>
      <c r="AW1131" s="7"/>
      <c r="AX1131" s="7"/>
      <c r="AY1131" s="7"/>
      <c r="AZ1131" s="7"/>
      <c r="BA1131" s="7"/>
      <c r="BB1131" s="7"/>
      <c r="BC1131" s="7"/>
      <c r="BD1131" s="7"/>
      <c r="BE1131" s="7"/>
      <c r="BF1131" s="7"/>
      <c r="BG1131" s="7"/>
      <c r="BH1131" s="7"/>
      <c r="BI1131" s="7"/>
      <c r="BJ1131" s="7"/>
      <c r="BK1131" s="7"/>
      <c r="BL1131" s="7"/>
      <c r="BM1131" s="7"/>
      <c r="BN1131" s="7"/>
      <c r="BO1131" s="7"/>
      <c r="BP1131" s="7"/>
      <c r="BQ1131" s="7"/>
      <c r="BR1131" s="7"/>
      <c r="BS1131" s="7"/>
      <c r="BT1131" s="7"/>
      <c r="BU1131" s="7"/>
      <c r="BV1131" s="7"/>
      <c r="BW1131" s="7"/>
      <c r="BX1131" s="7"/>
      <c r="BY1131" s="7"/>
    </row>
    <row r="1132" spans="1:77" x14ac:dyDescent="0.25">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c r="AA1132" s="7"/>
      <c r="AB1132" s="7"/>
      <c r="AC1132" s="7"/>
      <c r="AD1132" s="7"/>
      <c r="AE1132" s="7"/>
      <c r="AF1132" s="7"/>
      <c r="AG1132" s="7"/>
      <c r="AH1132" s="7"/>
      <c r="AI1132" s="7"/>
      <c r="AJ1132" s="7"/>
      <c r="AK1132" s="7"/>
      <c r="AL1132" s="7"/>
      <c r="AM1132" s="7"/>
      <c r="AN1132" s="7"/>
      <c r="AO1132" s="7"/>
      <c r="AP1132" s="7"/>
      <c r="AQ1132" s="7"/>
      <c r="AR1132" s="7"/>
      <c r="AS1132" s="7"/>
      <c r="AT1132" s="7"/>
      <c r="AU1132" s="7"/>
      <c r="AV1132" s="7"/>
      <c r="AW1132" s="7"/>
      <c r="AX1132" s="7"/>
      <c r="AY1132" s="7"/>
      <c r="AZ1132" s="7"/>
      <c r="BA1132" s="7"/>
      <c r="BB1132" s="7"/>
      <c r="BC1132" s="7"/>
      <c r="BD1132" s="7"/>
      <c r="BE1132" s="7"/>
      <c r="BF1132" s="7"/>
      <c r="BG1132" s="7"/>
      <c r="BH1132" s="7"/>
      <c r="BI1132" s="7"/>
      <c r="BJ1132" s="7"/>
      <c r="BK1132" s="7"/>
      <c r="BL1132" s="7"/>
      <c r="BM1132" s="7"/>
      <c r="BN1132" s="7"/>
      <c r="BO1132" s="7"/>
      <c r="BP1132" s="7"/>
      <c r="BQ1132" s="7"/>
      <c r="BR1132" s="7"/>
      <c r="BS1132" s="7"/>
      <c r="BT1132" s="7"/>
      <c r="BU1132" s="7"/>
      <c r="BV1132" s="7"/>
      <c r="BW1132" s="7"/>
      <c r="BX1132" s="7"/>
      <c r="BY1132" s="7"/>
    </row>
    <row r="1133" spans="1:77" x14ac:dyDescent="0.25">
      <c r="A1133" s="7"/>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c r="AA1133" s="7"/>
      <c r="AB1133" s="7"/>
      <c r="AC1133" s="7"/>
      <c r="AD1133" s="7"/>
      <c r="AE1133" s="7"/>
      <c r="AF1133" s="7"/>
      <c r="AG1133" s="7"/>
      <c r="AH1133" s="7"/>
      <c r="AI1133" s="7"/>
      <c r="AJ1133" s="7"/>
      <c r="AK1133" s="7"/>
      <c r="AL1133" s="7"/>
      <c r="AM1133" s="7"/>
      <c r="AN1133" s="7"/>
      <c r="AO1133" s="7"/>
      <c r="AP1133" s="7"/>
      <c r="AQ1133" s="7"/>
      <c r="AR1133" s="7"/>
      <c r="AS1133" s="7"/>
      <c r="AT1133" s="7"/>
      <c r="AU1133" s="7"/>
      <c r="AV1133" s="7"/>
      <c r="AW1133" s="7"/>
      <c r="AX1133" s="7"/>
      <c r="AY1133" s="7"/>
      <c r="AZ1133" s="7"/>
      <c r="BA1133" s="7"/>
      <c r="BB1133" s="7"/>
      <c r="BC1133" s="7"/>
      <c r="BD1133" s="7"/>
      <c r="BE1133" s="7"/>
      <c r="BF1133" s="7"/>
      <c r="BG1133" s="7"/>
      <c r="BH1133" s="7"/>
      <c r="BI1133" s="7"/>
      <c r="BJ1133" s="7"/>
      <c r="BK1133" s="7"/>
      <c r="BL1133" s="7"/>
      <c r="BM1133" s="7"/>
      <c r="BN1133" s="7"/>
      <c r="BO1133" s="7"/>
      <c r="BP1133" s="7"/>
      <c r="BQ1133" s="7"/>
      <c r="BR1133" s="7"/>
      <c r="BS1133" s="7"/>
      <c r="BT1133" s="7"/>
      <c r="BU1133" s="7"/>
      <c r="BV1133" s="7"/>
      <c r="BW1133" s="7"/>
      <c r="BX1133" s="7"/>
      <c r="BY1133" s="7"/>
    </row>
    <row r="1134" spans="1:77" x14ac:dyDescent="0.25">
      <c r="A1134" s="7"/>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c r="AA1134" s="7"/>
      <c r="AB1134" s="7"/>
      <c r="AC1134" s="7"/>
      <c r="AD1134" s="7"/>
      <c r="AE1134" s="7"/>
      <c r="AF1134" s="7"/>
      <c r="AG1134" s="7"/>
      <c r="AH1134" s="7"/>
      <c r="AI1134" s="7"/>
      <c r="AJ1134" s="7"/>
      <c r="AK1134" s="7"/>
      <c r="AL1134" s="7"/>
      <c r="AM1134" s="7"/>
      <c r="AN1134" s="7"/>
      <c r="AO1134" s="7"/>
      <c r="AP1134" s="7"/>
      <c r="AQ1134" s="7"/>
      <c r="AR1134" s="7"/>
      <c r="AS1134" s="7"/>
      <c r="AT1134" s="7"/>
      <c r="AU1134" s="7"/>
      <c r="AV1134" s="7"/>
      <c r="AW1134" s="7"/>
      <c r="AX1134" s="7"/>
      <c r="AY1134" s="7"/>
      <c r="AZ1134" s="7"/>
      <c r="BA1134" s="7"/>
      <c r="BB1134" s="7"/>
      <c r="BC1134" s="7"/>
      <c r="BD1134" s="7"/>
      <c r="BE1134" s="7"/>
      <c r="BF1134" s="7"/>
      <c r="BG1134" s="7"/>
      <c r="BH1134" s="7"/>
      <c r="BI1134" s="7"/>
      <c r="BJ1134" s="7"/>
      <c r="BK1134" s="7"/>
      <c r="BL1134" s="7"/>
      <c r="BM1134" s="7"/>
      <c r="BN1134" s="7"/>
      <c r="BO1134" s="7"/>
      <c r="BP1134" s="7"/>
      <c r="BQ1134" s="7"/>
      <c r="BR1134" s="7"/>
      <c r="BS1134" s="7"/>
      <c r="BT1134" s="7"/>
      <c r="BU1134" s="7"/>
      <c r="BV1134" s="7"/>
      <c r="BW1134" s="7"/>
      <c r="BX1134" s="7"/>
      <c r="BY1134" s="7"/>
    </row>
    <row r="1135" spans="1:77" x14ac:dyDescent="0.25">
      <c r="A1135" s="7"/>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7"/>
      <c r="AJ1135" s="7"/>
      <c r="AK1135" s="7"/>
      <c r="AL1135" s="7"/>
      <c r="AM1135" s="7"/>
      <c r="AN1135" s="7"/>
      <c r="AO1135" s="7"/>
      <c r="AP1135" s="7"/>
      <c r="AQ1135" s="7"/>
      <c r="AR1135" s="7"/>
      <c r="AS1135" s="7"/>
      <c r="AT1135" s="7"/>
      <c r="AU1135" s="7"/>
      <c r="AV1135" s="7"/>
      <c r="AW1135" s="7"/>
      <c r="AX1135" s="7"/>
      <c r="AY1135" s="7"/>
      <c r="AZ1135" s="7"/>
      <c r="BA1135" s="7"/>
      <c r="BB1135" s="7"/>
      <c r="BC1135" s="7"/>
      <c r="BD1135" s="7"/>
      <c r="BE1135" s="7"/>
      <c r="BF1135" s="7"/>
      <c r="BG1135" s="7"/>
      <c r="BH1135" s="7"/>
      <c r="BI1135" s="7"/>
      <c r="BJ1135" s="7"/>
      <c r="BK1135" s="7"/>
      <c r="BL1135" s="7"/>
      <c r="BM1135" s="7"/>
      <c r="BN1135" s="7"/>
      <c r="BO1135" s="7"/>
      <c r="BP1135" s="7"/>
      <c r="BQ1135" s="7"/>
      <c r="BR1135" s="7"/>
      <c r="BS1135" s="7"/>
      <c r="BT1135" s="7"/>
      <c r="BU1135" s="7"/>
      <c r="BV1135" s="7"/>
      <c r="BW1135" s="7"/>
      <c r="BX1135" s="7"/>
      <c r="BY1135" s="7"/>
    </row>
    <row r="1136" spans="1:77" x14ac:dyDescent="0.25">
      <c r="A1136" s="7"/>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c r="AA1136" s="7"/>
      <c r="AB1136" s="7"/>
      <c r="AC1136" s="7"/>
      <c r="AD1136" s="7"/>
      <c r="AE1136" s="7"/>
      <c r="AF1136" s="7"/>
      <c r="AG1136" s="7"/>
      <c r="AH1136" s="7"/>
      <c r="AI1136" s="7"/>
      <c r="AJ1136" s="7"/>
      <c r="AK1136" s="7"/>
      <c r="AL1136" s="7"/>
      <c r="AM1136" s="7"/>
      <c r="AN1136" s="7"/>
      <c r="AO1136" s="7"/>
      <c r="AP1136" s="7"/>
      <c r="AQ1136" s="7"/>
      <c r="AR1136" s="7"/>
      <c r="AS1136" s="7"/>
      <c r="AT1136" s="7"/>
      <c r="AU1136" s="7"/>
      <c r="AV1136" s="7"/>
      <c r="AW1136" s="7"/>
      <c r="AX1136" s="7"/>
      <c r="AY1136" s="7"/>
      <c r="AZ1136" s="7"/>
      <c r="BA1136" s="7"/>
      <c r="BB1136" s="7"/>
      <c r="BC1136" s="7"/>
      <c r="BD1136" s="7"/>
      <c r="BE1136" s="7"/>
      <c r="BF1136" s="7"/>
      <c r="BG1136" s="7"/>
      <c r="BH1136" s="7"/>
      <c r="BI1136" s="7"/>
      <c r="BJ1136" s="7"/>
      <c r="BK1136" s="7"/>
      <c r="BL1136" s="7"/>
      <c r="BM1136" s="7"/>
      <c r="BN1136" s="7"/>
      <c r="BO1136" s="7"/>
      <c r="BP1136" s="7"/>
      <c r="BQ1136" s="7"/>
      <c r="BR1136" s="7"/>
      <c r="BS1136" s="7"/>
      <c r="BT1136" s="7"/>
      <c r="BU1136" s="7"/>
      <c r="BV1136" s="7"/>
      <c r="BW1136" s="7"/>
      <c r="BX1136" s="7"/>
      <c r="BY1136" s="7"/>
    </row>
    <row r="1137" spans="1:77" x14ac:dyDescent="0.25">
      <c r="A1137" s="7"/>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c r="AA1137" s="7"/>
      <c r="AB1137" s="7"/>
      <c r="AC1137" s="7"/>
      <c r="AD1137" s="7"/>
      <c r="AE1137" s="7"/>
      <c r="AF1137" s="7"/>
      <c r="AG1137" s="7"/>
      <c r="AH1137" s="7"/>
      <c r="AI1137" s="7"/>
      <c r="AJ1137" s="7"/>
      <c r="AK1137" s="7"/>
      <c r="AL1137" s="7"/>
      <c r="AM1137" s="7"/>
      <c r="AN1137" s="7"/>
      <c r="AO1137" s="7"/>
      <c r="AP1137" s="7"/>
      <c r="AQ1137" s="7"/>
      <c r="AR1137" s="7"/>
      <c r="AS1137" s="7"/>
      <c r="AT1137" s="7"/>
      <c r="AU1137" s="7"/>
      <c r="AV1137" s="7"/>
      <c r="AW1137" s="7"/>
      <c r="AX1137" s="7"/>
      <c r="AY1137" s="7"/>
      <c r="AZ1137" s="7"/>
      <c r="BA1137" s="7"/>
      <c r="BB1137" s="7"/>
      <c r="BC1137" s="7"/>
      <c r="BD1137" s="7"/>
      <c r="BE1137" s="7"/>
      <c r="BF1137" s="7"/>
      <c r="BG1137" s="7"/>
      <c r="BH1137" s="7"/>
      <c r="BI1137" s="7"/>
      <c r="BJ1137" s="7"/>
      <c r="BK1137" s="7"/>
      <c r="BL1137" s="7"/>
      <c r="BM1137" s="7"/>
      <c r="BN1137" s="7"/>
      <c r="BO1137" s="7"/>
      <c r="BP1137" s="7"/>
      <c r="BQ1137" s="7"/>
      <c r="BR1137" s="7"/>
      <c r="BS1137" s="7"/>
      <c r="BT1137" s="7"/>
      <c r="BU1137" s="7"/>
      <c r="BV1137" s="7"/>
      <c r="BW1137" s="7"/>
      <c r="BX1137" s="7"/>
      <c r="BY1137" s="7"/>
    </row>
    <row r="1138" spans="1:77" x14ac:dyDescent="0.25">
      <c r="A1138" s="7"/>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c r="AA1138" s="7"/>
      <c r="AB1138" s="7"/>
      <c r="AC1138" s="7"/>
      <c r="AD1138" s="7"/>
      <c r="AE1138" s="7"/>
      <c r="AF1138" s="7"/>
      <c r="AG1138" s="7"/>
      <c r="AH1138" s="7"/>
      <c r="AI1138" s="7"/>
      <c r="AJ1138" s="7"/>
      <c r="AK1138" s="7"/>
      <c r="AL1138" s="7"/>
      <c r="AM1138" s="7"/>
      <c r="AN1138" s="7"/>
      <c r="AO1138" s="7"/>
      <c r="AP1138" s="7"/>
      <c r="AQ1138" s="7"/>
      <c r="AR1138" s="7"/>
      <c r="AS1138" s="7"/>
      <c r="AT1138" s="7"/>
      <c r="AU1138" s="7"/>
      <c r="AV1138" s="7"/>
      <c r="AW1138" s="7"/>
      <c r="AX1138" s="7"/>
      <c r="AY1138" s="7"/>
      <c r="AZ1138" s="7"/>
      <c r="BA1138" s="7"/>
      <c r="BB1138" s="7"/>
      <c r="BC1138" s="7"/>
      <c r="BD1138" s="7"/>
      <c r="BE1138" s="7"/>
      <c r="BF1138" s="7"/>
      <c r="BG1138" s="7"/>
      <c r="BH1138" s="7"/>
      <c r="BI1138" s="7"/>
      <c r="BJ1138" s="7"/>
      <c r="BK1138" s="7"/>
      <c r="BL1138" s="7"/>
      <c r="BM1138" s="7"/>
      <c r="BN1138" s="7"/>
      <c r="BO1138" s="7"/>
      <c r="BP1138" s="7"/>
      <c r="BQ1138" s="7"/>
      <c r="BR1138" s="7"/>
      <c r="BS1138" s="7"/>
      <c r="BT1138" s="7"/>
      <c r="BU1138" s="7"/>
      <c r="BV1138" s="7"/>
      <c r="BW1138" s="7"/>
      <c r="BX1138" s="7"/>
      <c r="BY1138" s="7"/>
    </row>
    <row r="1139" spans="1:77" x14ac:dyDescent="0.25">
      <c r="A1139" s="7"/>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c r="AA1139" s="7"/>
      <c r="AB1139" s="7"/>
      <c r="AC1139" s="7"/>
      <c r="AD1139" s="7"/>
      <c r="AE1139" s="7"/>
      <c r="AF1139" s="7"/>
      <c r="AG1139" s="7"/>
      <c r="AH1139" s="7"/>
      <c r="AI1139" s="7"/>
      <c r="AJ1139" s="7"/>
      <c r="AK1139" s="7"/>
      <c r="AL1139" s="7"/>
      <c r="AM1139" s="7"/>
      <c r="AN1139" s="7"/>
      <c r="AO1139" s="7"/>
      <c r="AP1139" s="7"/>
      <c r="AQ1139" s="7"/>
      <c r="AR1139" s="7"/>
      <c r="AS1139" s="7"/>
      <c r="AT1139" s="7"/>
      <c r="AU1139" s="7"/>
      <c r="AV1139" s="7"/>
      <c r="AW1139" s="7"/>
      <c r="AX1139" s="7"/>
      <c r="AY1139" s="7"/>
      <c r="AZ1139" s="7"/>
      <c r="BA1139" s="7"/>
      <c r="BB1139" s="7"/>
      <c r="BC1139" s="7"/>
      <c r="BD1139" s="7"/>
      <c r="BE1139" s="7"/>
      <c r="BF1139" s="7"/>
      <c r="BG1139" s="7"/>
      <c r="BH1139" s="7"/>
      <c r="BI1139" s="7"/>
      <c r="BJ1139" s="7"/>
      <c r="BK1139" s="7"/>
      <c r="BL1139" s="7"/>
      <c r="BM1139" s="7"/>
      <c r="BN1139" s="7"/>
      <c r="BO1139" s="7"/>
      <c r="BP1139" s="7"/>
      <c r="BQ1139" s="7"/>
      <c r="BR1139" s="7"/>
      <c r="BS1139" s="7"/>
      <c r="BT1139" s="7"/>
      <c r="BU1139" s="7"/>
      <c r="BV1139" s="7"/>
      <c r="BW1139" s="7"/>
      <c r="BX1139" s="7"/>
      <c r="BY1139" s="7"/>
    </row>
    <row r="1140" spans="1:77" x14ac:dyDescent="0.25">
      <c r="A1140" s="7"/>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c r="AA1140" s="7"/>
      <c r="AB1140" s="7"/>
      <c r="AC1140" s="7"/>
      <c r="AD1140" s="7"/>
      <c r="AE1140" s="7"/>
      <c r="AF1140" s="7"/>
      <c r="AG1140" s="7"/>
      <c r="AH1140" s="7"/>
      <c r="AI1140" s="7"/>
      <c r="AJ1140" s="7"/>
      <c r="AK1140" s="7"/>
      <c r="AL1140" s="7"/>
      <c r="AM1140" s="7"/>
      <c r="AN1140" s="7"/>
      <c r="AO1140" s="7"/>
      <c r="AP1140" s="7"/>
      <c r="AQ1140" s="7"/>
      <c r="AR1140" s="7"/>
      <c r="AS1140" s="7"/>
      <c r="AT1140" s="7"/>
      <c r="AU1140" s="7"/>
      <c r="AV1140" s="7"/>
      <c r="AW1140" s="7"/>
      <c r="AX1140" s="7"/>
      <c r="AY1140" s="7"/>
      <c r="AZ1140" s="7"/>
      <c r="BA1140" s="7"/>
      <c r="BB1140" s="7"/>
      <c r="BC1140" s="7"/>
      <c r="BD1140" s="7"/>
      <c r="BE1140" s="7"/>
      <c r="BF1140" s="7"/>
      <c r="BG1140" s="7"/>
      <c r="BH1140" s="7"/>
      <c r="BI1140" s="7"/>
      <c r="BJ1140" s="7"/>
      <c r="BK1140" s="7"/>
      <c r="BL1140" s="7"/>
      <c r="BM1140" s="7"/>
      <c r="BN1140" s="7"/>
      <c r="BO1140" s="7"/>
      <c r="BP1140" s="7"/>
      <c r="BQ1140" s="7"/>
      <c r="BR1140" s="7"/>
      <c r="BS1140" s="7"/>
      <c r="BT1140" s="7"/>
      <c r="BU1140" s="7"/>
      <c r="BV1140" s="7"/>
      <c r="BW1140" s="7"/>
      <c r="BX1140" s="7"/>
      <c r="BY1140" s="7"/>
    </row>
    <row r="1141" spans="1:77" x14ac:dyDescent="0.25">
      <c r="A1141" s="7"/>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c r="AA1141" s="7"/>
      <c r="AB1141" s="7"/>
      <c r="AC1141" s="7"/>
      <c r="AD1141" s="7"/>
      <c r="AE1141" s="7"/>
      <c r="AF1141" s="7"/>
      <c r="AG1141" s="7"/>
      <c r="AH1141" s="7"/>
      <c r="AI1141" s="7"/>
      <c r="AJ1141" s="7"/>
      <c r="AK1141" s="7"/>
      <c r="AL1141" s="7"/>
      <c r="AM1141" s="7"/>
      <c r="AN1141" s="7"/>
      <c r="AO1141" s="7"/>
      <c r="AP1141" s="7"/>
      <c r="AQ1141" s="7"/>
      <c r="AR1141" s="7"/>
      <c r="AS1141" s="7"/>
      <c r="AT1141" s="7"/>
      <c r="AU1141" s="7"/>
      <c r="AV1141" s="7"/>
      <c r="AW1141" s="7"/>
      <c r="AX1141" s="7"/>
      <c r="AY1141" s="7"/>
      <c r="AZ1141" s="7"/>
      <c r="BA1141" s="7"/>
      <c r="BB1141" s="7"/>
      <c r="BC1141" s="7"/>
      <c r="BD1141" s="7"/>
      <c r="BE1141" s="7"/>
      <c r="BF1141" s="7"/>
      <c r="BG1141" s="7"/>
      <c r="BH1141" s="7"/>
      <c r="BI1141" s="7"/>
      <c r="BJ1141" s="7"/>
      <c r="BK1141" s="7"/>
      <c r="BL1141" s="7"/>
      <c r="BM1141" s="7"/>
      <c r="BN1141" s="7"/>
      <c r="BO1141" s="7"/>
      <c r="BP1141" s="7"/>
      <c r="BQ1141" s="7"/>
      <c r="BR1141" s="7"/>
      <c r="BS1141" s="7"/>
      <c r="BT1141" s="7"/>
      <c r="BU1141" s="7"/>
      <c r="BV1141" s="7"/>
      <c r="BW1141" s="7"/>
      <c r="BX1141" s="7"/>
      <c r="BY1141" s="7"/>
    </row>
    <row r="1142" spans="1:77" x14ac:dyDescent="0.25">
      <c r="A1142" s="7"/>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c r="AA1142" s="7"/>
      <c r="AB1142" s="7"/>
      <c r="AC1142" s="7"/>
      <c r="AD1142" s="7"/>
      <c r="AE1142" s="7"/>
      <c r="AF1142" s="7"/>
      <c r="AG1142" s="7"/>
      <c r="AH1142" s="7"/>
      <c r="AI1142" s="7"/>
      <c r="AJ1142" s="7"/>
      <c r="AK1142" s="7"/>
      <c r="AL1142" s="7"/>
      <c r="AM1142" s="7"/>
      <c r="AN1142" s="7"/>
      <c r="AO1142" s="7"/>
      <c r="AP1142" s="7"/>
      <c r="AQ1142" s="7"/>
      <c r="AR1142" s="7"/>
      <c r="AS1142" s="7"/>
      <c r="AT1142" s="7"/>
      <c r="AU1142" s="7"/>
      <c r="AV1142" s="7"/>
      <c r="AW1142" s="7"/>
      <c r="AX1142" s="7"/>
      <c r="AY1142" s="7"/>
      <c r="AZ1142" s="7"/>
      <c r="BA1142" s="7"/>
      <c r="BB1142" s="7"/>
      <c r="BC1142" s="7"/>
      <c r="BD1142" s="7"/>
      <c r="BE1142" s="7"/>
      <c r="BF1142" s="7"/>
      <c r="BG1142" s="7"/>
      <c r="BH1142" s="7"/>
      <c r="BI1142" s="7"/>
      <c r="BJ1142" s="7"/>
      <c r="BK1142" s="7"/>
      <c r="BL1142" s="7"/>
      <c r="BM1142" s="7"/>
      <c r="BN1142" s="7"/>
      <c r="BO1142" s="7"/>
      <c r="BP1142" s="7"/>
      <c r="BQ1142" s="7"/>
      <c r="BR1142" s="7"/>
      <c r="BS1142" s="7"/>
      <c r="BT1142" s="7"/>
      <c r="BU1142" s="7"/>
      <c r="BV1142" s="7"/>
      <c r="BW1142" s="7"/>
      <c r="BX1142" s="7"/>
      <c r="BY1142" s="7"/>
    </row>
    <row r="1143" spans="1:77" x14ac:dyDescent="0.25">
      <c r="A1143" s="7"/>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c r="AA1143" s="7"/>
      <c r="AB1143" s="7"/>
      <c r="AC1143" s="7"/>
      <c r="AD1143" s="7"/>
      <c r="AE1143" s="7"/>
      <c r="AF1143" s="7"/>
      <c r="AG1143" s="7"/>
      <c r="AH1143" s="7"/>
      <c r="AI1143" s="7"/>
      <c r="AJ1143" s="7"/>
      <c r="AK1143" s="7"/>
      <c r="AL1143" s="7"/>
      <c r="AM1143" s="7"/>
      <c r="AN1143" s="7"/>
      <c r="AO1143" s="7"/>
      <c r="AP1143" s="7"/>
      <c r="AQ1143" s="7"/>
      <c r="AR1143" s="7"/>
      <c r="AS1143" s="7"/>
      <c r="AT1143" s="7"/>
      <c r="AU1143" s="7"/>
      <c r="AV1143" s="7"/>
      <c r="AW1143" s="7"/>
      <c r="AX1143" s="7"/>
      <c r="AY1143" s="7"/>
      <c r="AZ1143" s="7"/>
      <c r="BA1143" s="7"/>
      <c r="BB1143" s="7"/>
      <c r="BC1143" s="7"/>
      <c r="BD1143" s="7"/>
      <c r="BE1143" s="7"/>
      <c r="BF1143" s="7"/>
      <c r="BG1143" s="7"/>
      <c r="BH1143" s="7"/>
      <c r="BI1143" s="7"/>
      <c r="BJ1143" s="7"/>
      <c r="BK1143" s="7"/>
      <c r="BL1143" s="7"/>
      <c r="BM1143" s="7"/>
      <c r="BN1143" s="7"/>
      <c r="BO1143" s="7"/>
      <c r="BP1143" s="7"/>
      <c r="BQ1143" s="7"/>
      <c r="BR1143" s="7"/>
      <c r="BS1143" s="7"/>
      <c r="BT1143" s="7"/>
      <c r="BU1143" s="7"/>
      <c r="BV1143" s="7"/>
      <c r="BW1143" s="7"/>
      <c r="BX1143" s="7"/>
      <c r="BY1143" s="7"/>
    </row>
    <row r="1144" spans="1:77" x14ac:dyDescent="0.25">
      <c r="A1144" s="7"/>
      <c r="B1144" s="7"/>
      <c r="C1144" s="7"/>
      <c r="D1144" s="7"/>
      <c r="E1144" s="7"/>
      <c r="F1144" s="7"/>
      <c r="G1144" s="7"/>
      <c r="H1144" s="7"/>
      <c r="I1144" s="7"/>
      <c r="J1144" s="7"/>
      <c r="K1144" s="7"/>
      <c r="L1144" s="7"/>
      <c r="M1144" s="7"/>
      <c r="N1144" s="7"/>
      <c r="O1144" s="7"/>
      <c r="P1144" s="7"/>
      <c r="Q1144" s="7"/>
      <c r="R1144" s="7"/>
      <c r="S1144" s="7"/>
      <c r="T1144" s="7"/>
      <c r="U1144" s="7"/>
      <c r="V1144" s="7"/>
      <c r="W1144" s="7"/>
      <c r="X1144" s="7"/>
      <c r="Y1144" s="7"/>
      <c r="Z1144" s="7"/>
      <c r="AA1144" s="7"/>
      <c r="AB1144" s="7"/>
      <c r="AC1144" s="7"/>
      <c r="AD1144" s="7"/>
      <c r="AE1144" s="7"/>
      <c r="AF1144" s="7"/>
      <c r="AG1144" s="7"/>
      <c r="AH1144" s="7"/>
      <c r="AI1144" s="7"/>
      <c r="AJ1144" s="7"/>
      <c r="AK1144" s="7"/>
      <c r="AL1144" s="7"/>
      <c r="AM1144" s="7"/>
      <c r="AN1144" s="7"/>
      <c r="AO1144" s="7"/>
      <c r="AP1144" s="7"/>
      <c r="AQ1144" s="7"/>
      <c r="AR1144" s="7"/>
      <c r="AS1144" s="7"/>
      <c r="AT1144" s="7"/>
      <c r="AU1144" s="7"/>
      <c r="AV1144" s="7"/>
      <c r="AW1144" s="7"/>
      <c r="AX1144" s="7"/>
      <c r="AY1144" s="7"/>
      <c r="AZ1144" s="7"/>
      <c r="BA1144" s="7"/>
      <c r="BB1144" s="7"/>
      <c r="BC1144" s="7"/>
      <c r="BD1144" s="7"/>
      <c r="BE1144" s="7"/>
      <c r="BF1144" s="7"/>
      <c r="BG1144" s="7"/>
      <c r="BH1144" s="7"/>
      <c r="BI1144" s="7"/>
      <c r="BJ1144" s="7"/>
      <c r="BK1144" s="7"/>
      <c r="BL1144" s="7"/>
      <c r="BM1144" s="7"/>
      <c r="BN1144" s="7"/>
      <c r="BO1144" s="7"/>
      <c r="BP1144" s="7"/>
      <c r="BQ1144" s="7"/>
      <c r="BR1144" s="7"/>
      <c r="BS1144" s="7"/>
      <c r="BT1144" s="7"/>
      <c r="BU1144" s="7"/>
      <c r="BV1144" s="7"/>
      <c r="BW1144" s="7"/>
      <c r="BX1144" s="7"/>
      <c r="BY1144" s="7"/>
    </row>
    <row r="1145" spans="1:77" x14ac:dyDescent="0.25">
      <c r="A1145" s="7"/>
      <c r="B1145" s="7"/>
      <c r="C1145" s="7"/>
      <c r="D1145" s="7"/>
      <c r="E1145" s="7"/>
      <c r="F1145" s="7"/>
      <c r="G1145" s="7"/>
      <c r="H1145" s="7"/>
      <c r="I1145" s="7"/>
      <c r="J1145" s="7"/>
      <c r="K1145" s="7"/>
      <c r="L1145" s="7"/>
      <c r="M1145" s="7"/>
      <c r="N1145" s="7"/>
      <c r="O1145" s="7"/>
      <c r="P1145" s="7"/>
      <c r="Q1145" s="7"/>
      <c r="R1145" s="7"/>
      <c r="S1145" s="7"/>
      <c r="T1145" s="7"/>
      <c r="U1145" s="7"/>
      <c r="V1145" s="7"/>
      <c r="W1145" s="7"/>
      <c r="X1145" s="7"/>
      <c r="Y1145" s="7"/>
      <c r="Z1145" s="7"/>
      <c r="AA1145" s="7"/>
      <c r="AB1145" s="7"/>
      <c r="AC1145" s="7"/>
      <c r="AD1145" s="7"/>
      <c r="AE1145" s="7"/>
      <c r="AF1145" s="7"/>
      <c r="AG1145" s="7"/>
      <c r="AH1145" s="7"/>
      <c r="AI1145" s="7"/>
      <c r="AJ1145" s="7"/>
      <c r="AK1145" s="7"/>
      <c r="AL1145" s="7"/>
      <c r="AM1145" s="7"/>
      <c r="AN1145" s="7"/>
      <c r="AO1145" s="7"/>
      <c r="AP1145" s="7"/>
      <c r="AQ1145" s="7"/>
      <c r="AR1145" s="7"/>
      <c r="AS1145" s="7"/>
      <c r="AT1145" s="7"/>
      <c r="AU1145" s="7"/>
      <c r="AV1145" s="7"/>
      <c r="AW1145" s="7"/>
      <c r="AX1145" s="7"/>
      <c r="AY1145" s="7"/>
      <c r="AZ1145" s="7"/>
      <c r="BA1145" s="7"/>
      <c r="BB1145" s="7"/>
      <c r="BC1145" s="7"/>
      <c r="BD1145" s="7"/>
      <c r="BE1145" s="7"/>
      <c r="BF1145" s="7"/>
      <c r="BG1145" s="7"/>
      <c r="BH1145" s="7"/>
      <c r="BI1145" s="7"/>
      <c r="BJ1145" s="7"/>
      <c r="BK1145" s="7"/>
      <c r="BL1145" s="7"/>
      <c r="BM1145" s="7"/>
      <c r="BN1145" s="7"/>
      <c r="BO1145" s="7"/>
      <c r="BP1145" s="7"/>
      <c r="BQ1145" s="7"/>
      <c r="BR1145" s="7"/>
      <c r="BS1145" s="7"/>
      <c r="BT1145" s="7"/>
      <c r="BU1145" s="7"/>
      <c r="BV1145" s="7"/>
      <c r="BW1145" s="7"/>
      <c r="BX1145" s="7"/>
      <c r="BY1145" s="7"/>
    </row>
    <row r="1146" spans="1:77" x14ac:dyDescent="0.25">
      <c r="A1146" s="7"/>
      <c r="B1146" s="7"/>
      <c r="C1146" s="7"/>
      <c r="D1146" s="7"/>
      <c r="E1146" s="7"/>
      <c r="F1146" s="7"/>
      <c r="G1146" s="7"/>
      <c r="H1146" s="7"/>
      <c r="I1146" s="7"/>
      <c r="J1146" s="7"/>
      <c r="K1146" s="7"/>
      <c r="L1146" s="7"/>
      <c r="M1146" s="7"/>
      <c r="N1146" s="7"/>
      <c r="O1146" s="7"/>
      <c r="P1146" s="7"/>
      <c r="Q1146" s="7"/>
      <c r="R1146" s="7"/>
      <c r="S1146" s="7"/>
      <c r="T1146" s="7"/>
      <c r="U1146" s="7"/>
      <c r="V1146" s="7"/>
      <c r="W1146" s="7"/>
      <c r="X1146" s="7"/>
      <c r="Y1146" s="7"/>
      <c r="Z1146" s="7"/>
      <c r="AA1146" s="7"/>
      <c r="AB1146" s="7"/>
      <c r="AC1146" s="7"/>
      <c r="AD1146" s="7"/>
      <c r="AE1146" s="7"/>
      <c r="AF1146" s="7"/>
      <c r="AG1146" s="7"/>
      <c r="AH1146" s="7"/>
      <c r="AI1146" s="7"/>
      <c r="AJ1146" s="7"/>
      <c r="AK1146" s="7"/>
      <c r="AL1146" s="7"/>
      <c r="AM1146" s="7"/>
      <c r="AN1146" s="7"/>
      <c r="AO1146" s="7"/>
      <c r="AP1146" s="7"/>
      <c r="AQ1146" s="7"/>
      <c r="AR1146" s="7"/>
      <c r="AS1146" s="7"/>
      <c r="AT1146" s="7"/>
      <c r="AU1146" s="7"/>
      <c r="AV1146" s="7"/>
      <c r="AW1146" s="7"/>
      <c r="AX1146" s="7"/>
      <c r="AY1146" s="7"/>
      <c r="AZ1146" s="7"/>
      <c r="BA1146" s="7"/>
      <c r="BB1146" s="7"/>
      <c r="BC1146" s="7"/>
      <c r="BD1146" s="7"/>
      <c r="BE1146" s="7"/>
      <c r="BF1146" s="7"/>
      <c r="BG1146" s="7"/>
      <c r="BH1146" s="7"/>
      <c r="BI1146" s="7"/>
      <c r="BJ1146" s="7"/>
      <c r="BK1146" s="7"/>
      <c r="BL1146" s="7"/>
      <c r="BM1146" s="7"/>
      <c r="BN1146" s="7"/>
      <c r="BO1146" s="7"/>
      <c r="BP1146" s="7"/>
      <c r="BQ1146" s="7"/>
      <c r="BR1146" s="7"/>
      <c r="BS1146" s="7"/>
      <c r="BT1146" s="7"/>
      <c r="BU1146" s="7"/>
      <c r="BV1146" s="7"/>
      <c r="BW1146" s="7"/>
      <c r="BX1146" s="7"/>
      <c r="BY1146" s="7"/>
    </row>
    <row r="1147" spans="1:77" x14ac:dyDescent="0.25">
      <c r="A1147" s="7"/>
      <c r="B1147" s="7"/>
      <c r="C1147" s="7"/>
      <c r="D1147" s="7"/>
      <c r="E1147" s="7"/>
      <c r="F1147" s="7"/>
      <c r="G1147" s="7"/>
      <c r="H1147" s="7"/>
      <c r="I1147" s="7"/>
      <c r="J1147" s="7"/>
      <c r="K1147" s="7"/>
      <c r="L1147" s="7"/>
      <c r="M1147" s="7"/>
      <c r="N1147" s="7"/>
      <c r="O1147" s="7"/>
      <c r="P1147" s="7"/>
      <c r="Q1147" s="7"/>
      <c r="R1147" s="7"/>
      <c r="S1147" s="7"/>
      <c r="T1147" s="7"/>
      <c r="U1147" s="7"/>
      <c r="V1147" s="7"/>
      <c r="W1147" s="7"/>
      <c r="X1147" s="7"/>
      <c r="Y1147" s="7"/>
      <c r="Z1147" s="7"/>
      <c r="AA1147" s="7"/>
      <c r="AB1147" s="7"/>
      <c r="AC1147" s="7"/>
      <c r="AD1147" s="7"/>
      <c r="AE1147" s="7"/>
      <c r="AF1147" s="7"/>
      <c r="AG1147" s="7"/>
      <c r="AH1147" s="7"/>
      <c r="AI1147" s="7"/>
      <c r="AJ1147" s="7"/>
      <c r="AK1147" s="7"/>
      <c r="AL1147" s="7"/>
      <c r="AM1147" s="7"/>
      <c r="AN1147" s="7"/>
      <c r="AO1147" s="7"/>
      <c r="AP1147" s="7"/>
      <c r="AQ1147" s="7"/>
      <c r="AR1147" s="7"/>
      <c r="AS1147" s="7"/>
      <c r="AT1147" s="7"/>
      <c r="AU1147" s="7"/>
      <c r="AV1147" s="7"/>
      <c r="AW1147" s="7"/>
      <c r="AX1147" s="7"/>
      <c r="AY1147" s="7"/>
      <c r="AZ1147" s="7"/>
      <c r="BA1147" s="7"/>
      <c r="BB1147" s="7"/>
      <c r="BC1147" s="7"/>
      <c r="BD1147" s="7"/>
      <c r="BE1147" s="7"/>
      <c r="BF1147" s="7"/>
      <c r="BG1147" s="7"/>
      <c r="BH1147" s="7"/>
      <c r="BI1147" s="7"/>
      <c r="BJ1147" s="7"/>
      <c r="BK1147" s="7"/>
      <c r="BL1147" s="7"/>
      <c r="BM1147" s="7"/>
      <c r="BN1147" s="7"/>
      <c r="BO1147" s="7"/>
      <c r="BP1147" s="7"/>
      <c r="BQ1147" s="7"/>
      <c r="BR1147" s="7"/>
      <c r="BS1147" s="7"/>
      <c r="BT1147" s="7"/>
      <c r="BU1147" s="7"/>
      <c r="BV1147" s="7"/>
      <c r="BW1147" s="7"/>
      <c r="BX1147" s="7"/>
      <c r="BY1147" s="7"/>
    </row>
    <row r="1148" spans="1:77" x14ac:dyDescent="0.25">
      <c r="A1148" s="7"/>
      <c r="B1148" s="7"/>
      <c r="C1148" s="7"/>
      <c r="D1148" s="7"/>
      <c r="E1148" s="7"/>
      <c r="F1148" s="7"/>
      <c r="G1148" s="7"/>
      <c r="H1148" s="7"/>
      <c r="I1148" s="7"/>
      <c r="J1148" s="7"/>
      <c r="K1148" s="7"/>
      <c r="L1148" s="7"/>
      <c r="M1148" s="7"/>
      <c r="N1148" s="7"/>
      <c r="O1148" s="7"/>
      <c r="P1148" s="7"/>
      <c r="Q1148" s="7"/>
      <c r="R1148" s="7"/>
      <c r="S1148" s="7"/>
      <c r="T1148" s="7"/>
      <c r="U1148" s="7"/>
      <c r="V1148" s="7"/>
      <c r="W1148" s="7"/>
      <c r="X1148" s="7"/>
      <c r="Y1148" s="7"/>
      <c r="Z1148" s="7"/>
      <c r="AA1148" s="7"/>
      <c r="AB1148" s="7"/>
      <c r="AC1148" s="7"/>
      <c r="AD1148" s="7"/>
      <c r="AE1148" s="7"/>
      <c r="AF1148" s="7"/>
      <c r="AG1148" s="7"/>
      <c r="AH1148" s="7"/>
      <c r="AI1148" s="7"/>
      <c r="AJ1148" s="7"/>
      <c r="AK1148" s="7"/>
      <c r="AL1148" s="7"/>
      <c r="AM1148" s="7"/>
      <c r="AN1148" s="7"/>
      <c r="AO1148" s="7"/>
      <c r="AP1148" s="7"/>
      <c r="AQ1148" s="7"/>
      <c r="AR1148" s="7"/>
      <c r="AS1148" s="7"/>
      <c r="AT1148" s="7"/>
      <c r="AU1148" s="7"/>
      <c r="AV1148" s="7"/>
      <c r="AW1148" s="7"/>
      <c r="AX1148" s="7"/>
      <c r="AY1148" s="7"/>
      <c r="AZ1148" s="7"/>
      <c r="BA1148" s="7"/>
      <c r="BB1148" s="7"/>
      <c r="BC1148" s="7"/>
      <c r="BD1148" s="7"/>
      <c r="BE1148" s="7"/>
      <c r="BF1148" s="7"/>
      <c r="BG1148" s="7"/>
      <c r="BH1148" s="7"/>
      <c r="BI1148" s="7"/>
      <c r="BJ1148" s="7"/>
      <c r="BK1148" s="7"/>
      <c r="BL1148" s="7"/>
      <c r="BM1148" s="7"/>
      <c r="BN1148" s="7"/>
      <c r="BO1148" s="7"/>
      <c r="BP1148" s="7"/>
      <c r="BQ1148" s="7"/>
      <c r="BR1148" s="7"/>
      <c r="BS1148" s="7"/>
      <c r="BT1148" s="7"/>
      <c r="BU1148" s="7"/>
      <c r="BV1148" s="7"/>
      <c r="BW1148" s="7"/>
      <c r="BX1148" s="7"/>
      <c r="BY1148" s="7"/>
    </row>
    <row r="1149" spans="1:77" x14ac:dyDescent="0.25">
      <c r="A1149" s="7"/>
      <c r="B1149" s="7"/>
      <c r="C1149" s="7"/>
      <c r="D1149" s="7"/>
      <c r="E1149" s="7"/>
      <c r="F1149" s="7"/>
      <c r="G1149" s="7"/>
      <c r="H1149" s="7"/>
      <c r="I1149" s="7"/>
      <c r="J1149" s="7"/>
      <c r="K1149" s="7"/>
      <c r="L1149" s="7"/>
      <c r="M1149" s="7"/>
      <c r="N1149" s="7"/>
      <c r="O1149" s="7"/>
      <c r="P1149" s="7"/>
      <c r="Q1149" s="7"/>
      <c r="R1149" s="7"/>
      <c r="S1149" s="7"/>
      <c r="T1149" s="7"/>
      <c r="U1149" s="7"/>
      <c r="V1149" s="7"/>
      <c r="W1149" s="7"/>
      <c r="X1149" s="7"/>
      <c r="Y1149" s="7"/>
      <c r="Z1149" s="7"/>
      <c r="AA1149" s="7"/>
      <c r="AB1149" s="7"/>
      <c r="AC1149" s="7"/>
      <c r="AD1149" s="7"/>
      <c r="AE1149" s="7"/>
      <c r="AF1149" s="7"/>
      <c r="AG1149" s="7"/>
      <c r="AH1149" s="7"/>
      <c r="AI1149" s="7"/>
      <c r="AJ1149" s="7"/>
      <c r="AK1149" s="7"/>
      <c r="AL1149" s="7"/>
      <c r="AM1149" s="7"/>
      <c r="AN1149" s="7"/>
      <c r="AO1149" s="7"/>
      <c r="AP1149" s="7"/>
      <c r="AQ1149" s="7"/>
      <c r="AR1149" s="7"/>
      <c r="AS1149" s="7"/>
      <c r="AT1149" s="7"/>
      <c r="AU1149" s="7"/>
      <c r="AV1149" s="7"/>
      <c r="AW1149" s="7"/>
      <c r="AX1149" s="7"/>
      <c r="AY1149" s="7"/>
      <c r="AZ1149" s="7"/>
      <c r="BA1149" s="7"/>
      <c r="BB1149" s="7"/>
      <c r="BC1149" s="7"/>
      <c r="BD1149" s="7"/>
      <c r="BE1149" s="7"/>
      <c r="BF1149" s="7"/>
      <c r="BG1149" s="7"/>
      <c r="BH1149" s="7"/>
      <c r="BI1149" s="7"/>
      <c r="BJ1149" s="7"/>
      <c r="BK1149" s="7"/>
      <c r="BL1149" s="7"/>
      <c r="BM1149" s="7"/>
      <c r="BN1149" s="7"/>
      <c r="BO1149" s="7"/>
      <c r="BP1149" s="7"/>
      <c r="BQ1149" s="7"/>
      <c r="BR1149" s="7"/>
      <c r="BS1149" s="7"/>
      <c r="BT1149" s="7"/>
      <c r="BU1149" s="7"/>
      <c r="BV1149" s="7"/>
      <c r="BW1149" s="7"/>
      <c r="BX1149" s="7"/>
      <c r="BY1149" s="7"/>
    </row>
    <row r="1150" spans="1:77" x14ac:dyDescent="0.25">
      <c r="A1150" s="7"/>
      <c r="B1150" s="7"/>
      <c r="C1150" s="7"/>
      <c r="D1150" s="7"/>
      <c r="E1150" s="7"/>
      <c r="F1150" s="7"/>
      <c r="G1150" s="7"/>
      <c r="H1150" s="7"/>
      <c r="I1150" s="7"/>
      <c r="J1150" s="7"/>
      <c r="K1150" s="7"/>
      <c r="L1150" s="7"/>
      <c r="M1150" s="7"/>
      <c r="N1150" s="7"/>
      <c r="O1150" s="7"/>
      <c r="P1150" s="7"/>
      <c r="Q1150" s="7"/>
      <c r="R1150" s="7"/>
      <c r="S1150" s="7"/>
      <c r="T1150" s="7"/>
      <c r="U1150" s="7"/>
      <c r="V1150" s="7"/>
      <c r="W1150" s="7"/>
      <c r="X1150" s="7"/>
      <c r="Y1150" s="7"/>
      <c r="Z1150" s="7"/>
      <c r="AA1150" s="7"/>
      <c r="AB1150" s="7"/>
      <c r="AC1150" s="7"/>
      <c r="AD1150" s="7"/>
      <c r="AE1150" s="7"/>
      <c r="AF1150" s="7"/>
      <c r="AG1150" s="7"/>
      <c r="AH1150" s="7"/>
      <c r="AI1150" s="7"/>
      <c r="AJ1150" s="7"/>
      <c r="AK1150" s="7"/>
      <c r="AL1150" s="7"/>
      <c r="AM1150" s="7"/>
      <c r="AN1150" s="7"/>
      <c r="AO1150" s="7"/>
      <c r="AP1150" s="7"/>
      <c r="AQ1150" s="7"/>
      <c r="AR1150" s="7"/>
      <c r="AS1150" s="7"/>
      <c r="AT1150" s="7"/>
      <c r="AU1150" s="7"/>
      <c r="AV1150" s="7"/>
      <c r="AW1150" s="7"/>
      <c r="AX1150" s="7"/>
      <c r="AY1150" s="7"/>
      <c r="AZ1150" s="7"/>
      <c r="BA1150" s="7"/>
      <c r="BB1150" s="7"/>
      <c r="BC1150" s="7"/>
      <c r="BD1150" s="7"/>
      <c r="BE1150" s="7"/>
      <c r="BF1150" s="7"/>
      <c r="BG1150" s="7"/>
      <c r="BH1150" s="7"/>
      <c r="BI1150" s="7"/>
      <c r="BJ1150" s="7"/>
      <c r="BK1150" s="7"/>
      <c r="BL1150" s="7"/>
      <c r="BM1150" s="7"/>
      <c r="BN1150" s="7"/>
      <c r="BO1150" s="7"/>
      <c r="BP1150" s="7"/>
      <c r="BQ1150" s="7"/>
      <c r="BR1150" s="7"/>
      <c r="BS1150" s="7"/>
      <c r="BT1150" s="7"/>
      <c r="BU1150" s="7"/>
      <c r="BV1150" s="7"/>
      <c r="BW1150" s="7"/>
      <c r="BX1150" s="7"/>
      <c r="BY1150" s="7"/>
    </row>
    <row r="1151" spans="1:77" x14ac:dyDescent="0.25">
      <c r="A1151" s="7"/>
      <c r="B1151" s="7"/>
      <c r="C1151" s="7"/>
      <c r="D1151" s="7"/>
      <c r="E1151" s="7"/>
      <c r="F1151" s="7"/>
      <c r="G1151" s="7"/>
      <c r="H1151" s="7"/>
      <c r="I1151" s="7"/>
      <c r="J1151" s="7"/>
      <c r="K1151" s="7"/>
      <c r="L1151" s="7"/>
      <c r="M1151" s="7"/>
      <c r="N1151" s="7"/>
      <c r="O1151" s="7"/>
      <c r="P1151" s="7"/>
      <c r="Q1151" s="7"/>
      <c r="R1151" s="7"/>
      <c r="S1151" s="7"/>
      <c r="T1151" s="7"/>
      <c r="U1151" s="7"/>
      <c r="V1151" s="7"/>
      <c r="W1151" s="7"/>
      <c r="X1151" s="7"/>
      <c r="Y1151" s="7"/>
      <c r="Z1151" s="7"/>
      <c r="AA1151" s="7"/>
      <c r="AB1151" s="7"/>
      <c r="AC1151" s="7"/>
      <c r="AD1151" s="7"/>
      <c r="AE1151" s="7"/>
      <c r="AF1151" s="7"/>
      <c r="AG1151" s="7"/>
      <c r="AH1151" s="7"/>
      <c r="AI1151" s="7"/>
      <c r="AJ1151" s="7"/>
      <c r="AK1151" s="7"/>
      <c r="AL1151" s="7"/>
      <c r="AM1151" s="7"/>
      <c r="AN1151" s="7"/>
      <c r="AO1151" s="7"/>
      <c r="AP1151" s="7"/>
      <c r="AQ1151" s="7"/>
      <c r="AR1151" s="7"/>
      <c r="AS1151" s="7"/>
      <c r="AT1151" s="7"/>
      <c r="AU1151" s="7"/>
      <c r="AV1151" s="7"/>
      <c r="AW1151" s="7"/>
      <c r="AX1151" s="7"/>
      <c r="AY1151" s="7"/>
      <c r="AZ1151" s="7"/>
      <c r="BA1151" s="7"/>
      <c r="BB1151" s="7"/>
      <c r="BC1151" s="7"/>
      <c r="BD1151" s="7"/>
      <c r="BE1151" s="7"/>
      <c r="BF1151" s="7"/>
      <c r="BG1151" s="7"/>
      <c r="BH1151" s="7"/>
      <c r="BI1151" s="7"/>
      <c r="BJ1151" s="7"/>
      <c r="BK1151" s="7"/>
      <c r="BL1151" s="7"/>
      <c r="BM1151" s="7"/>
      <c r="BN1151" s="7"/>
      <c r="BO1151" s="7"/>
      <c r="BP1151" s="7"/>
      <c r="BQ1151" s="7"/>
      <c r="BR1151" s="7"/>
      <c r="BS1151" s="7"/>
      <c r="BT1151" s="7"/>
      <c r="BU1151" s="7"/>
      <c r="BV1151" s="7"/>
      <c r="BW1151" s="7"/>
      <c r="BX1151" s="7"/>
      <c r="BY1151" s="7"/>
    </row>
    <row r="1152" spans="1:77" x14ac:dyDescent="0.25">
      <c r="A1152" s="7"/>
      <c r="B1152" s="7"/>
      <c r="C1152" s="7"/>
      <c r="D1152" s="7"/>
      <c r="E1152" s="7"/>
      <c r="F1152" s="7"/>
      <c r="G1152" s="7"/>
      <c r="H1152" s="7"/>
      <c r="I1152" s="7"/>
      <c r="J1152" s="7"/>
      <c r="K1152" s="7"/>
      <c r="L1152" s="7"/>
      <c r="M1152" s="7"/>
      <c r="N1152" s="7"/>
      <c r="O1152" s="7"/>
      <c r="P1152" s="7"/>
      <c r="Q1152" s="7"/>
      <c r="R1152" s="7"/>
      <c r="S1152" s="7"/>
      <c r="T1152" s="7"/>
      <c r="U1152" s="7"/>
      <c r="V1152" s="7"/>
      <c r="W1152" s="7"/>
      <c r="X1152" s="7"/>
      <c r="Y1152" s="7"/>
      <c r="Z1152" s="7"/>
      <c r="AA1152" s="7"/>
      <c r="AB1152" s="7"/>
      <c r="AC1152" s="7"/>
      <c r="AD1152" s="7"/>
      <c r="AE1152" s="7"/>
      <c r="AF1152" s="7"/>
      <c r="AG1152" s="7"/>
      <c r="AH1152" s="7"/>
      <c r="AI1152" s="7"/>
      <c r="AJ1152" s="7"/>
      <c r="AK1152" s="7"/>
      <c r="AL1152" s="7"/>
      <c r="AM1152" s="7"/>
      <c r="AN1152" s="7"/>
      <c r="AO1152" s="7"/>
      <c r="AP1152" s="7"/>
      <c r="AQ1152" s="7"/>
      <c r="AR1152" s="7"/>
      <c r="AS1152" s="7"/>
      <c r="AT1152" s="7"/>
      <c r="AU1152" s="7"/>
      <c r="AV1152" s="7"/>
      <c r="AW1152" s="7"/>
      <c r="AX1152" s="7"/>
      <c r="AY1152" s="7"/>
      <c r="AZ1152" s="7"/>
      <c r="BA1152" s="7"/>
      <c r="BB1152" s="7"/>
      <c r="BC1152" s="7"/>
      <c r="BD1152" s="7"/>
      <c r="BE1152" s="7"/>
      <c r="BF1152" s="7"/>
      <c r="BG1152" s="7"/>
      <c r="BH1152" s="7"/>
      <c r="BI1152" s="7"/>
      <c r="BJ1152" s="7"/>
      <c r="BK1152" s="7"/>
      <c r="BL1152" s="7"/>
      <c r="BM1152" s="7"/>
      <c r="BN1152" s="7"/>
      <c r="BO1152" s="7"/>
      <c r="BP1152" s="7"/>
      <c r="BQ1152" s="7"/>
      <c r="BR1152" s="7"/>
      <c r="BS1152" s="7"/>
      <c r="BT1152" s="7"/>
      <c r="BU1152" s="7"/>
      <c r="BV1152" s="7"/>
      <c r="BW1152" s="7"/>
      <c r="BX1152" s="7"/>
      <c r="BY1152" s="7"/>
    </row>
    <row r="1153" spans="1:77" x14ac:dyDescent="0.25">
      <c r="A1153" s="7"/>
      <c r="B1153" s="7"/>
      <c r="C1153" s="7"/>
      <c r="D1153" s="7"/>
      <c r="E1153" s="7"/>
      <c r="F1153" s="7"/>
      <c r="G1153" s="7"/>
      <c r="H1153" s="7"/>
      <c r="I1153" s="7"/>
      <c r="J1153" s="7"/>
      <c r="K1153" s="7"/>
      <c r="L1153" s="7"/>
      <c r="M1153" s="7"/>
      <c r="N1153" s="7"/>
      <c r="O1153" s="7"/>
      <c r="P1153" s="7"/>
      <c r="Q1153" s="7"/>
      <c r="R1153" s="7"/>
      <c r="S1153" s="7"/>
      <c r="T1153" s="7"/>
      <c r="U1153" s="7"/>
      <c r="V1153" s="7"/>
      <c r="W1153" s="7"/>
      <c r="X1153" s="7"/>
      <c r="Y1153" s="7"/>
      <c r="Z1153" s="7"/>
      <c r="AA1153" s="7"/>
      <c r="AB1153" s="7"/>
      <c r="AC1153" s="7"/>
      <c r="AD1153" s="7"/>
      <c r="AE1153" s="7"/>
      <c r="AF1153" s="7"/>
      <c r="AG1153" s="7"/>
      <c r="AH1153" s="7"/>
      <c r="AI1153" s="7"/>
      <c r="AJ1153" s="7"/>
      <c r="AK1153" s="7"/>
      <c r="AL1153" s="7"/>
      <c r="AM1153" s="7"/>
      <c r="AN1153" s="7"/>
      <c r="AO1153" s="7"/>
      <c r="AP1153" s="7"/>
      <c r="AQ1153" s="7"/>
      <c r="AR1153" s="7"/>
      <c r="AS1153" s="7"/>
      <c r="AT1153" s="7"/>
      <c r="AU1153" s="7"/>
      <c r="AV1153" s="7"/>
      <c r="AW1153" s="7"/>
      <c r="AX1153" s="7"/>
      <c r="AY1153" s="7"/>
      <c r="AZ1153" s="7"/>
      <c r="BA1153" s="7"/>
      <c r="BB1153" s="7"/>
      <c r="BC1153" s="7"/>
      <c r="BD1153" s="7"/>
      <c r="BE1153" s="7"/>
      <c r="BF1153" s="7"/>
      <c r="BG1153" s="7"/>
      <c r="BH1153" s="7"/>
      <c r="BI1153" s="7"/>
      <c r="BJ1153" s="7"/>
      <c r="BK1153" s="7"/>
      <c r="BL1153" s="7"/>
      <c r="BM1153" s="7"/>
      <c r="BN1153" s="7"/>
      <c r="BO1153" s="7"/>
      <c r="BP1153" s="7"/>
      <c r="BQ1153" s="7"/>
      <c r="BR1153" s="7"/>
      <c r="BS1153" s="7"/>
      <c r="BT1153" s="7"/>
      <c r="BU1153" s="7"/>
      <c r="BV1153" s="7"/>
      <c r="BW1153" s="7"/>
      <c r="BX1153" s="7"/>
      <c r="BY1153" s="7"/>
    </row>
    <row r="1154" spans="1:77" x14ac:dyDescent="0.25">
      <c r="A1154" s="7"/>
      <c r="B1154" s="7"/>
      <c r="C1154" s="7"/>
      <c r="D1154" s="7"/>
      <c r="E1154" s="7"/>
      <c r="F1154" s="7"/>
      <c r="G1154" s="7"/>
      <c r="H1154" s="7"/>
      <c r="I1154" s="7"/>
      <c r="J1154" s="7"/>
      <c r="K1154" s="7"/>
      <c r="L1154" s="7"/>
      <c r="M1154" s="7"/>
      <c r="N1154" s="7"/>
      <c r="O1154" s="7"/>
      <c r="P1154" s="7"/>
      <c r="Q1154" s="7"/>
      <c r="R1154" s="7"/>
      <c r="S1154" s="7"/>
      <c r="T1154" s="7"/>
      <c r="U1154" s="7"/>
      <c r="V1154" s="7"/>
      <c r="W1154" s="7"/>
      <c r="X1154" s="7"/>
      <c r="Y1154" s="7"/>
      <c r="Z1154" s="7"/>
      <c r="AA1154" s="7"/>
      <c r="AB1154" s="7"/>
      <c r="AC1154" s="7"/>
      <c r="AD1154" s="7"/>
      <c r="AE1154" s="7"/>
      <c r="AF1154" s="7"/>
      <c r="AG1154" s="7"/>
      <c r="AH1154" s="7"/>
      <c r="AI1154" s="7"/>
      <c r="AJ1154" s="7"/>
      <c r="AK1154" s="7"/>
      <c r="AL1154" s="7"/>
      <c r="AM1154" s="7"/>
      <c r="AN1154" s="7"/>
      <c r="AO1154" s="7"/>
      <c r="AP1154" s="7"/>
      <c r="AQ1154" s="7"/>
      <c r="AR1154" s="7"/>
      <c r="AS1154" s="7"/>
      <c r="AT1154" s="7"/>
      <c r="AU1154" s="7"/>
      <c r="AV1154" s="7"/>
      <c r="AW1154" s="7"/>
      <c r="AX1154" s="7"/>
      <c r="AY1154" s="7"/>
      <c r="AZ1154" s="7"/>
      <c r="BA1154" s="7"/>
      <c r="BB1154" s="7"/>
      <c r="BC1154" s="7"/>
      <c r="BD1154" s="7"/>
      <c r="BE1154" s="7"/>
      <c r="BF1154" s="7"/>
      <c r="BG1154" s="7"/>
      <c r="BH1154" s="7"/>
      <c r="BI1154" s="7"/>
      <c r="BJ1154" s="7"/>
      <c r="BK1154" s="7"/>
      <c r="BL1154" s="7"/>
      <c r="BM1154" s="7"/>
      <c r="BN1154" s="7"/>
      <c r="BO1154" s="7"/>
      <c r="BP1154" s="7"/>
      <c r="BQ1154" s="7"/>
      <c r="BR1154" s="7"/>
      <c r="BS1154" s="7"/>
      <c r="BT1154" s="7"/>
      <c r="BU1154" s="7"/>
      <c r="BV1154" s="7"/>
      <c r="BW1154" s="7"/>
      <c r="BX1154" s="7"/>
      <c r="BY1154" s="7"/>
    </row>
    <row r="1155" spans="1:77" x14ac:dyDescent="0.25">
      <c r="A1155" s="7"/>
      <c r="B1155" s="7"/>
      <c r="C1155" s="7"/>
      <c r="D1155" s="7"/>
      <c r="E1155" s="7"/>
      <c r="F1155" s="7"/>
      <c r="G1155" s="7"/>
      <c r="H1155" s="7"/>
      <c r="I1155" s="7"/>
      <c r="J1155" s="7"/>
      <c r="K1155" s="7"/>
      <c r="L1155" s="7"/>
      <c r="M1155" s="7"/>
      <c r="N1155" s="7"/>
      <c r="O1155" s="7"/>
      <c r="P1155" s="7"/>
      <c r="Q1155" s="7"/>
      <c r="R1155" s="7"/>
      <c r="S1155" s="7"/>
      <c r="T1155" s="7"/>
      <c r="U1155" s="7"/>
      <c r="V1155" s="7"/>
      <c r="W1155" s="7"/>
      <c r="X1155" s="7"/>
      <c r="Y1155" s="7"/>
      <c r="Z1155" s="7"/>
      <c r="AA1155" s="7"/>
      <c r="AB1155" s="7"/>
      <c r="AC1155" s="7"/>
      <c r="AD1155" s="7"/>
      <c r="AE1155" s="7"/>
      <c r="AF1155" s="7"/>
      <c r="AG1155" s="7"/>
      <c r="AH1155" s="7"/>
      <c r="AI1155" s="7"/>
      <c r="AJ1155" s="7"/>
      <c r="AK1155" s="7"/>
      <c r="AL1155" s="7"/>
      <c r="AM1155" s="7"/>
      <c r="AN1155" s="7"/>
      <c r="AO1155" s="7"/>
      <c r="AP1155" s="7"/>
      <c r="AQ1155" s="7"/>
      <c r="AR1155" s="7"/>
      <c r="AS1155" s="7"/>
      <c r="AT1155" s="7"/>
      <c r="AU1155" s="7"/>
      <c r="AV1155" s="7"/>
      <c r="AW1155" s="7"/>
      <c r="AX1155" s="7"/>
      <c r="AY1155" s="7"/>
      <c r="AZ1155" s="7"/>
      <c r="BA1155" s="7"/>
      <c r="BB1155" s="7"/>
      <c r="BC1155" s="7"/>
      <c r="BD1155" s="7"/>
      <c r="BE1155" s="7"/>
      <c r="BF1155" s="7"/>
      <c r="BG1155" s="7"/>
      <c r="BH1155" s="7"/>
      <c r="BI1155" s="7"/>
      <c r="BJ1155" s="7"/>
      <c r="BK1155" s="7"/>
      <c r="BL1155" s="7"/>
      <c r="BM1155" s="7"/>
      <c r="BN1155" s="7"/>
      <c r="BO1155" s="7"/>
      <c r="BP1155" s="7"/>
      <c r="BQ1155" s="7"/>
      <c r="BR1155" s="7"/>
      <c r="BS1155" s="7"/>
      <c r="BT1155" s="7"/>
      <c r="BU1155" s="7"/>
      <c r="BV1155" s="7"/>
      <c r="BW1155" s="7"/>
      <c r="BX1155" s="7"/>
      <c r="BY1155" s="7"/>
    </row>
    <row r="1156" spans="1:77" x14ac:dyDescent="0.25">
      <c r="A1156" s="7"/>
      <c r="B1156" s="7"/>
      <c r="C1156" s="7"/>
      <c r="D1156" s="7"/>
      <c r="E1156" s="7"/>
      <c r="F1156" s="7"/>
      <c r="G1156" s="7"/>
      <c r="H1156" s="7"/>
      <c r="I1156" s="7"/>
      <c r="J1156" s="7"/>
      <c r="K1156" s="7"/>
      <c r="L1156" s="7"/>
      <c r="M1156" s="7"/>
      <c r="N1156" s="7"/>
      <c r="O1156" s="7"/>
      <c r="P1156" s="7"/>
      <c r="Q1156" s="7"/>
      <c r="R1156" s="7"/>
      <c r="S1156" s="7"/>
      <c r="T1156" s="7"/>
      <c r="U1156" s="7"/>
      <c r="V1156" s="7"/>
      <c r="W1156" s="7"/>
      <c r="X1156" s="7"/>
      <c r="Y1156" s="7"/>
      <c r="Z1156" s="7"/>
      <c r="AA1156" s="7"/>
      <c r="AB1156" s="7"/>
      <c r="AC1156" s="7"/>
      <c r="AD1156" s="7"/>
      <c r="AE1156" s="7"/>
      <c r="AF1156" s="7"/>
      <c r="AG1156" s="7"/>
      <c r="AH1156" s="7"/>
      <c r="AI1156" s="7"/>
      <c r="AJ1156" s="7"/>
      <c r="AK1156" s="7"/>
      <c r="AL1156" s="7"/>
      <c r="AM1156" s="7"/>
      <c r="AN1156" s="7"/>
      <c r="AO1156" s="7"/>
      <c r="AP1156" s="7"/>
      <c r="AQ1156" s="7"/>
      <c r="AR1156" s="7"/>
      <c r="AS1156" s="7"/>
      <c r="AT1156" s="7"/>
      <c r="AU1156" s="7"/>
      <c r="AV1156" s="7"/>
      <c r="AW1156" s="7"/>
      <c r="AX1156" s="7"/>
      <c r="AY1156" s="7"/>
      <c r="AZ1156" s="7"/>
      <c r="BA1156" s="7"/>
      <c r="BB1156" s="7"/>
      <c r="BC1156" s="7"/>
      <c r="BD1156" s="7"/>
      <c r="BE1156" s="7"/>
      <c r="BF1156" s="7"/>
      <c r="BG1156" s="7"/>
      <c r="BH1156" s="7"/>
      <c r="BI1156" s="7"/>
      <c r="BJ1156" s="7"/>
      <c r="BK1156" s="7"/>
      <c r="BL1156" s="7"/>
      <c r="BM1156" s="7"/>
      <c r="BN1156" s="7"/>
      <c r="BO1156" s="7"/>
      <c r="BP1156" s="7"/>
      <c r="BQ1156" s="7"/>
      <c r="BR1156" s="7"/>
      <c r="BS1156" s="7"/>
      <c r="BT1156" s="7"/>
      <c r="BU1156" s="7"/>
      <c r="BV1156" s="7"/>
      <c r="BW1156" s="7"/>
      <c r="BX1156" s="7"/>
      <c r="BY1156" s="7"/>
    </row>
    <row r="1157" spans="1:77" x14ac:dyDescent="0.25">
      <c r="A1157" s="7"/>
      <c r="B1157" s="7"/>
      <c r="C1157" s="7"/>
      <c r="D1157" s="7"/>
      <c r="E1157" s="7"/>
      <c r="F1157" s="7"/>
      <c r="G1157" s="7"/>
      <c r="H1157" s="7"/>
      <c r="I1157" s="7"/>
      <c r="J1157" s="7"/>
      <c r="K1157" s="7"/>
      <c r="L1157" s="7"/>
      <c r="M1157" s="7"/>
      <c r="N1157" s="7"/>
      <c r="O1157" s="7"/>
      <c r="P1157" s="7"/>
      <c r="Q1157" s="7"/>
      <c r="R1157" s="7"/>
      <c r="S1157" s="7"/>
      <c r="T1157" s="7"/>
      <c r="U1157" s="7"/>
      <c r="V1157" s="7"/>
      <c r="W1157" s="7"/>
      <c r="X1157" s="7"/>
      <c r="Y1157" s="7"/>
      <c r="Z1157" s="7"/>
      <c r="AA1157" s="7"/>
      <c r="AB1157" s="7"/>
      <c r="AC1157" s="7"/>
      <c r="AD1157" s="7"/>
      <c r="AE1157" s="7"/>
      <c r="AF1157" s="7"/>
      <c r="AG1157" s="7"/>
      <c r="AH1157" s="7"/>
      <c r="AI1157" s="7"/>
      <c r="AJ1157" s="7"/>
      <c r="AK1157" s="7"/>
      <c r="AL1157" s="7"/>
      <c r="AM1157" s="7"/>
      <c r="AN1157" s="7"/>
      <c r="AO1157" s="7"/>
      <c r="AP1157" s="7"/>
      <c r="AQ1157" s="7"/>
      <c r="AR1157" s="7"/>
      <c r="AS1157" s="7"/>
      <c r="AT1157" s="7"/>
      <c r="AU1157" s="7"/>
      <c r="AV1157" s="7"/>
      <c r="AW1157" s="7"/>
      <c r="AX1157" s="7"/>
      <c r="AY1157" s="7"/>
      <c r="AZ1157" s="7"/>
      <c r="BA1157" s="7"/>
      <c r="BB1157" s="7"/>
      <c r="BC1157" s="7"/>
      <c r="BD1157" s="7"/>
      <c r="BE1157" s="7"/>
      <c r="BF1157" s="7"/>
      <c r="BG1157" s="7"/>
      <c r="BH1157" s="7"/>
      <c r="BI1157" s="7"/>
      <c r="BJ1157" s="7"/>
      <c r="BK1157" s="7"/>
      <c r="BL1157" s="7"/>
      <c r="BM1157" s="7"/>
      <c r="BN1157" s="7"/>
      <c r="BO1157" s="7"/>
      <c r="BP1157" s="7"/>
      <c r="BQ1157" s="7"/>
      <c r="BR1157" s="7"/>
      <c r="BS1157" s="7"/>
      <c r="BT1157" s="7"/>
      <c r="BU1157" s="7"/>
      <c r="BV1157" s="7"/>
      <c r="BW1157" s="7"/>
      <c r="BX1157" s="7"/>
      <c r="BY1157" s="7"/>
    </row>
    <row r="1158" spans="1:77" x14ac:dyDescent="0.25">
      <c r="A1158" s="7"/>
      <c r="B1158" s="7"/>
      <c r="C1158" s="7"/>
      <c r="D1158" s="7"/>
      <c r="E1158" s="7"/>
      <c r="F1158" s="7"/>
      <c r="G1158" s="7"/>
      <c r="H1158" s="7"/>
      <c r="I1158" s="7"/>
      <c r="J1158" s="7"/>
      <c r="K1158" s="7"/>
      <c r="L1158" s="7"/>
      <c r="M1158" s="7"/>
      <c r="N1158" s="7"/>
      <c r="O1158" s="7"/>
      <c r="P1158" s="7"/>
      <c r="Q1158" s="7"/>
      <c r="R1158" s="7"/>
      <c r="S1158" s="7"/>
      <c r="T1158" s="7"/>
      <c r="U1158" s="7"/>
      <c r="V1158" s="7"/>
      <c r="W1158" s="7"/>
      <c r="X1158" s="7"/>
      <c r="Y1158" s="7"/>
      <c r="Z1158" s="7"/>
      <c r="AA1158" s="7"/>
      <c r="AB1158" s="7"/>
      <c r="AC1158" s="7"/>
      <c r="AD1158" s="7"/>
      <c r="AE1158" s="7"/>
      <c r="AF1158" s="7"/>
      <c r="AG1158" s="7"/>
      <c r="AH1158" s="7"/>
      <c r="AI1158" s="7"/>
      <c r="AJ1158" s="7"/>
      <c r="AK1158" s="7"/>
      <c r="AL1158" s="7"/>
      <c r="AM1158" s="7"/>
      <c r="AN1158" s="7"/>
      <c r="AO1158" s="7"/>
      <c r="AP1158" s="7"/>
      <c r="AQ1158" s="7"/>
      <c r="AR1158" s="7"/>
      <c r="AS1158" s="7"/>
      <c r="AT1158" s="7"/>
      <c r="AU1158" s="7"/>
      <c r="AV1158" s="7"/>
      <c r="AW1158" s="7"/>
      <c r="AX1158" s="7"/>
      <c r="AY1158" s="7"/>
      <c r="AZ1158" s="7"/>
      <c r="BA1158" s="7"/>
      <c r="BB1158" s="7"/>
      <c r="BC1158" s="7"/>
      <c r="BD1158" s="7"/>
      <c r="BE1158" s="7"/>
      <c r="BF1158" s="7"/>
      <c r="BG1158" s="7"/>
      <c r="BH1158" s="7"/>
      <c r="BI1158" s="7"/>
      <c r="BJ1158" s="7"/>
      <c r="BK1158" s="7"/>
      <c r="BL1158" s="7"/>
      <c r="BM1158" s="7"/>
      <c r="BN1158" s="7"/>
      <c r="BO1158" s="7"/>
      <c r="BP1158" s="7"/>
      <c r="BQ1158" s="7"/>
      <c r="BR1158" s="7"/>
      <c r="BS1158" s="7"/>
      <c r="BT1158" s="7"/>
      <c r="BU1158" s="7"/>
      <c r="BV1158" s="7"/>
      <c r="BW1158" s="7"/>
      <c r="BX1158" s="7"/>
      <c r="BY1158" s="7"/>
    </row>
    <row r="1159" spans="1:77" x14ac:dyDescent="0.25">
      <c r="A1159" s="7"/>
      <c r="B1159" s="7"/>
      <c r="C1159" s="7"/>
      <c r="D1159" s="7"/>
      <c r="E1159" s="7"/>
      <c r="F1159" s="7"/>
      <c r="G1159" s="7"/>
      <c r="H1159" s="7"/>
      <c r="I1159" s="7"/>
      <c r="J1159" s="7"/>
      <c r="K1159" s="7"/>
      <c r="L1159" s="7"/>
      <c r="M1159" s="7"/>
      <c r="N1159" s="7"/>
      <c r="O1159" s="7"/>
      <c r="P1159" s="7"/>
      <c r="Q1159" s="7"/>
      <c r="R1159" s="7"/>
      <c r="S1159" s="7"/>
      <c r="T1159" s="7"/>
      <c r="U1159" s="7"/>
      <c r="V1159" s="7"/>
      <c r="W1159" s="7"/>
      <c r="X1159" s="7"/>
      <c r="Y1159" s="7"/>
      <c r="Z1159" s="7"/>
      <c r="AA1159" s="7"/>
      <c r="AB1159" s="7"/>
      <c r="AC1159" s="7"/>
      <c r="AD1159" s="7"/>
      <c r="AE1159" s="7"/>
      <c r="AF1159" s="7"/>
      <c r="AG1159" s="7"/>
      <c r="AH1159" s="7"/>
      <c r="AI1159" s="7"/>
      <c r="AJ1159" s="7"/>
      <c r="AK1159" s="7"/>
      <c r="AL1159" s="7"/>
      <c r="AM1159" s="7"/>
      <c r="AN1159" s="7"/>
      <c r="AO1159" s="7"/>
      <c r="AP1159" s="7"/>
      <c r="AQ1159" s="7"/>
      <c r="AR1159" s="7"/>
      <c r="AS1159" s="7"/>
      <c r="AT1159" s="7"/>
      <c r="AU1159" s="7"/>
      <c r="AV1159" s="7"/>
      <c r="AW1159" s="7"/>
      <c r="AX1159" s="7"/>
      <c r="AY1159" s="7"/>
      <c r="AZ1159" s="7"/>
      <c r="BA1159" s="7"/>
      <c r="BB1159" s="7"/>
      <c r="BC1159" s="7"/>
      <c r="BD1159" s="7"/>
      <c r="BE1159" s="7"/>
      <c r="BF1159" s="7"/>
      <c r="BG1159" s="7"/>
      <c r="BH1159" s="7"/>
      <c r="BI1159" s="7"/>
      <c r="BJ1159" s="7"/>
      <c r="BK1159" s="7"/>
      <c r="BL1159" s="7"/>
      <c r="BM1159" s="7"/>
      <c r="BN1159" s="7"/>
      <c r="BO1159" s="7"/>
      <c r="BP1159" s="7"/>
      <c r="BQ1159" s="7"/>
      <c r="BR1159" s="7"/>
      <c r="BS1159" s="7"/>
      <c r="BT1159" s="7"/>
      <c r="BU1159" s="7"/>
      <c r="BV1159" s="7"/>
      <c r="BW1159" s="7"/>
      <c r="BX1159" s="7"/>
      <c r="BY1159" s="7"/>
    </row>
    <row r="1160" spans="1:77" x14ac:dyDescent="0.25">
      <c r="A1160" s="7"/>
      <c r="B1160" s="7"/>
      <c r="C1160" s="7"/>
      <c r="D1160" s="7"/>
      <c r="E1160" s="7"/>
      <c r="F1160" s="7"/>
      <c r="G1160" s="7"/>
      <c r="H1160" s="7"/>
      <c r="I1160" s="7"/>
      <c r="J1160" s="7"/>
      <c r="K1160" s="7"/>
      <c r="L1160" s="7"/>
      <c r="M1160" s="7"/>
      <c r="N1160" s="7"/>
      <c r="O1160" s="7"/>
      <c r="P1160" s="7"/>
      <c r="Q1160" s="7"/>
      <c r="R1160" s="7"/>
      <c r="S1160" s="7"/>
      <c r="T1160" s="7"/>
      <c r="U1160" s="7"/>
      <c r="V1160" s="7"/>
      <c r="W1160" s="7"/>
      <c r="X1160" s="7"/>
      <c r="Y1160" s="7"/>
      <c r="Z1160" s="7"/>
      <c r="AA1160" s="7"/>
      <c r="AB1160" s="7"/>
      <c r="AC1160" s="7"/>
      <c r="AD1160" s="7"/>
      <c r="AE1160" s="7"/>
      <c r="AF1160" s="7"/>
      <c r="AG1160" s="7"/>
      <c r="AH1160" s="7"/>
      <c r="AI1160" s="7"/>
      <c r="AJ1160" s="7"/>
      <c r="AK1160" s="7"/>
      <c r="AL1160" s="7"/>
      <c r="AM1160" s="7"/>
      <c r="AN1160" s="7"/>
      <c r="AO1160" s="7"/>
      <c r="AP1160" s="7"/>
      <c r="AQ1160" s="7"/>
      <c r="AR1160" s="7"/>
      <c r="AS1160" s="7"/>
      <c r="AT1160" s="7"/>
      <c r="AU1160" s="7"/>
      <c r="AV1160" s="7"/>
      <c r="AW1160" s="7"/>
      <c r="AX1160" s="7"/>
      <c r="AY1160" s="7"/>
      <c r="AZ1160" s="7"/>
      <c r="BA1160" s="7"/>
      <c r="BB1160" s="7"/>
      <c r="BC1160" s="7"/>
      <c r="BD1160" s="7"/>
      <c r="BE1160" s="7"/>
      <c r="BF1160" s="7"/>
      <c r="BG1160" s="7"/>
      <c r="BH1160" s="7"/>
      <c r="BI1160" s="7"/>
      <c r="BJ1160" s="7"/>
      <c r="BK1160" s="7"/>
      <c r="BL1160" s="7"/>
      <c r="BM1160" s="7"/>
      <c r="BN1160" s="7"/>
      <c r="BO1160" s="7"/>
      <c r="BP1160" s="7"/>
      <c r="BQ1160" s="7"/>
      <c r="BR1160" s="7"/>
      <c r="BS1160" s="7"/>
      <c r="BT1160" s="7"/>
      <c r="BU1160" s="7"/>
      <c r="BV1160" s="7"/>
      <c r="BW1160" s="7"/>
      <c r="BX1160" s="7"/>
      <c r="BY1160" s="7"/>
    </row>
    <row r="1161" spans="1:77" x14ac:dyDescent="0.25">
      <c r="A1161" s="7"/>
      <c r="B1161" s="7"/>
      <c r="C1161" s="7"/>
      <c r="D1161" s="7"/>
      <c r="E1161" s="7"/>
      <c r="F1161" s="7"/>
      <c r="G1161" s="7"/>
      <c r="H1161" s="7"/>
      <c r="I1161" s="7"/>
      <c r="J1161" s="7"/>
      <c r="K1161" s="7"/>
      <c r="L1161" s="7"/>
      <c r="M1161" s="7"/>
      <c r="N1161" s="7"/>
      <c r="O1161" s="7"/>
      <c r="P1161" s="7"/>
      <c r="Q1161" s="7"/>
      <c r="R1161" s="7"/>
      <c r="S1161" s="7"/>
      <c r="T1161" s="7"/>
      <c r="U1161" s="7"/>
      <c r="V1161" s="7"/>
      <c r="W1161" s="7"/>
      <c r="X1161" s="7"/>
      <c r="Y1161" s="7"/>
      <c r="Z1161" s="7"/>
      <c r="AA1161" s="7"/>
      <c r="AB1161" s="7"/>
      <c r="AC1161" s="7"/>
      <c r="AD1161" s="7"/>
      <c r="AE1161" s="7"/>
      <c r="AF1161" s="7"/>
      <c r="AG1161" s="7"/>
      <c r="AH1161" s="7"/>
      <c r="AI1161" s="7"/>
      <c r="AJ1161" s="7"/>
      <c r="AK1161" s="7"/>
      <c r="AL1161" s="7"/>
      <c r="AM1161" s="7"/>
      <c r="AN1161" s="7"/>
      <c r="AO1161" s="7"/>
      <c r="AP1161" s="7"/>
      <c r="AQ1161" s="7"/>
      <c r="AR1161" s="7"/>
      <c r="AS1161" s="7"/>
      <c r="AT1161" s="7"/>
      <c r="AU1161" s="7"/>
      <c r="AV1161" s="7"/>
      <c r="AW1161" s="7"/>
      <c r="AX1161" s="7"/>
      <c r="AY1161" s="7"/>
      <c r="AZ1161" s="7"/>
      <c r="BA1161" s="7"/>
      <c r="BB1161" s="7"/>
      <c r="BC1161" s="7"/>
      <c r="BD1161" s="7"/>
      <c r="BE1161" s="7"/>
      <c r="BF1161" s="7"/>
      <c r="BG1161" s="7"/>
      <c r="BH1161" s="7"/>
      <c r="BI1161" s="7"/>
      <c r="BJ1161" s="7"/>
      <c r="BK1161" s="7"/>
      <c r="BL1161" s="7"/>
      <c r="BM1161" s="7"/>
      <c r="BN1161" s="7"/>
      <c r="BO1161" s="7"/>
      <c r="BP1161" s="7"/>
      <c r="BQ1161" s="7"/>
      <c r="BR1161" s="7"/>
      <c r="BS1161" s="7"/>
      <c r="BT1161" s="7"/>
      <c r="BU1161" s="7"/>
      <c r="BV1161" s="7"/>
      <c r="BW1161" s="7"/>
      <c r="BX1161" s="7"/>
      <c r="BY1161" s="7"/>
    </row>
    <row r="1162" spans="1:77" x14ac:dyDescent="0.25">
      <c r="A1162" s="7"/>
      <c r="B1162" s="7"/>
      <c r="C1162" s="7"/>
      <c r="D1162" s="7"/>
      <c r="E1162" s="7"/>
      <c r="F1162" s="7"/>
      <c r="G1162" s="7"/>
      <c r="H1162" s="7"/>
      <c r="I1162" s="7"/>
      <c r="J1162" s="7"/>
      <c r="K1162" s="7"/>
      <c r="L1162" s="7"/>
      <c r="M1162" s="7"/>
      <c r="N1162" s="7"/>
      <c r="O1162" s="7"/>
      <c r="P1162" s="7"/>
      <c r="Q1162" s="7"/>
      <c r="R1162" s="7"/>
      <c r="S1162" s="7"/>
      <c r="T1162" s="7"/>
      <c r="U1162" s="7"/>
      <c r="V1162" s="7"/>
      <c r="W1162" s="7"/>
      <c r="X1162" s="7"/>
      <c r="Y1162" s="7"/>
      <c r="Z1162" s="7"/>
      <c r="AA1162" s="7"/>
      <c r="AB1162" s="7"/>
      <c r="AC1162" s="7"/>
      <c r="AD1162" s="7"/>
      <c r="AE1162" s="7"/>
      <c r="AF1162" s="7"/>
      <c r="AG1162" s="7"/>
      <c r="AH1162" s="7"/>
      <c r="AI1162" s="7"/>
      <c r="AJ1162" s="7"/>
      <c r="AK1162" s="7"/>
      <c r="AL1162" s="7"/>
      <c r="AM1162" s="7"/>
      <c r="AN1162" s="7"/>
      <c r="AO1162" s="7"/>
      <c r="AP1162" s="7"/>
      <c r="AQ1162" s="7"/>
      <c r="AR1162" s="7"/>
      <c r="AS1162" s="7"/>
      <c r="AT1162" s="7"/>
      <c r="AU1162" s="7"/>
      <c r="AV1162" s="7"/>
      <c r="AW1162" s="7"/>
      <c r="AX1162" s="7"/>
      <c r="AY1162" s="7"/>
      <c r="AZ1162" s="7"/>
      <c r="BA1162" s="7"/>
      <c r="BB1162" s="7"/>
      <c r="BC1162" s="7"/>
      <c r="BD1162" s="7"/>
      <c r="BE1162" s="7"/>
      <c r="BF1162" s="7"/>
      <c r="BG1162" s="7"/>
      <c r="BH1162" s="7"/>
      <c r="BI1162" s="7"/>
      <c r="BJ1162" s="7"/>
      <c r="BK1162" s="7"/>
      <c r="BL1162" s="7"/>
      <c r="BM1162" s="7"/>
      <c r="BN1162" s="7"/>
      <c r="BO1162" s="7"/>
      <c r="BP1162" s="7"/>
      <c r="BQ1162" s="7"/>
      <c r="BR1162" s="7"/>
      <c r="BS1162" s="7"/>
      <c r="BT1162" s="7"/>
      <c r="BU1162" s="7"/>
      <c r="BV1162" s="7"/>
      <c r="BW1162" s="7"/>
      <c r="BX1162" s="7"/>
      <c r="BY1162" s="7"/>
    </row>
    <row r="1163" spans="1:77" x14ac:dyDescent="0.25">
      <c r="A1163" s="7"/>
      <c r="B1163" s="7"/>
      <c r="C1163" s="7"/>
      <c r="D1163" s="7"/>
      <c r="E1163" s="7"/>
      <c r="F1163" s="7"/>
      <c r="G1163" s="7"/>
      <c r="H1163" s="7"/>
      <c r="I1163" s="7"/>
      <c r="J1163" s="7"/>
      <c r="K1163" s="7"/>
      <c r="L1163" s="7"/>
      <c r="M1163" s="7"/>
      <c r="N1163" s="7"/>
      <c r="O1163" s="7"/>
      <c r="P1163" s="7"/>
      <c r="Q1163" s="7"/>
      <c r="R1163" s="7"/>
      <c r="S1163" s="7"/>
      <c r="T1163" s="7"/>
      <c r="U1163" s="7"/>
      <c r="V1163" s="7"/>
      <c r="W1163" s="7"/>
      <c r="X1163" s="7"/>
      <c r="Y1163" s="7"/>
      <c r="Z1163" s="7"/>
      <c r="AA1163" s="7"/>
      <c r="AB1163" s="7"/>
      <c r="AC1163" s="7"/>
      <c r="AD1163" s="7"/>
      <c r="AE1163" s="7"/>
      <c r="AF1163" s="7"/>
      <c r="AG1163" s="7"/>
      <c r="AH1163" s="7"/>
      <c r="AI1163" s="7"/>
      <c r="AJ1163" s="7"/>
      <c r="AK1163" s="7"/>
      <c r="AL1163" s="7"/>
      <c r="AM1163" s="7"/>
      <c r="AN1163" s="7"/>
      <c r="AO1163" s="7"/>
      <c r="AP1163" s="7"/>
      <c r="AQ1163" s="7"/>
      <c r="AR1163" s="7"/>
      <c r="AS1163" s="7"/>
      <c r="AT1163" s="7"/>
      <c r="AU1163" s="7"/>
      <c r="AV1163" s="7"/>
      <c r="AW1163" s="7"/>
      <c r="AX1163" s="7"/>
      <c r="AY1163" s="7"/>
      <c r="AZ1163" s="7"/>
      <c r="BA1163" s="7"/>
      <c r="BB1163" s="7"/>
      <c r="BC1163" s="7"/>
      <c r="BD1163" s="7"/>
      <c r="BE1163" s="7"/>
      <c r="BF1163" s="7"/>
      <c r="BG1163" s="7"/>
      <c r="BH1163" s="7"/>
      <c r="BI1163" s="7"/>
      <c r="BJ1163" s="7"/>
      <c r="BK1163" s="7"/>
      <c r="BL1163" s="7"/>
      <c r="BM1163" s="7"/>
      <c r="BN1163" s="7"/>
      <c r="BO1163" s="7"/>
      <c r="BP1163" s="7"/>
      <c r="BQ1163" s="7"/>
      <c r="BR1163" s="7"/>
      <c r="BS1163" s="7"/>
      <c r="BT1163" s="7"/>
      <c r="BU1163" s="7"/>
      <c r="BV1163" s="7"/>
      <c r="BW1163" s="7"/>
      <c r="BX1163" s="7"/>
      <c r="BY1163" s="7"/>
    </row>
    <row r="1164" spans="1:77" x14ac:dyDescent="0.25">
      <c r="A1164" s="7"/>
      <c r="B1164" s="7"/>
      <c r="C1164" s="7"/>
      <c r="D1164" s="7"/>
      <c r="E1164" s="7"/>
      <c r="F1164" s="7"/>
      <c r="G1164" s="7"/>
      <c r="H1164" s="7"/>
      <c r="I1164" s="7"/>
      <c r="J1164" s="7"/>
      <c r="K1164" s="7"/>
      <c r="L1164" s="7"/>
      <c r="M1164" s="7"/>
      <c r="N1164" s="7"/>
      <c r="O1164" s="7"/>
      <c r="P1164" s="7"/>
      <c r="Q1164" s="7"/>
      <c r="R1164" s="7"/>
      <c r="S1164" s="7"/>
      <c r="T1164" s="7"/>
      <c r="U1164" s="7"/>
      <c r="V1164" s="7"/>
      <c r="W1164" s="7"/>
      <c r="X1164" s="7"/>
      <c r="Y1164" s="7"/>
      <c r="Z1164" s="7"/>
      <c r="AA1164" s="7"/>
      <c r="AB1164" s="7"/>
      <c r="AC1164" s="7"/>
      <c r="AD1164" s="7"/>
      <c r="AE1164" s="7"/>
      <c r="AF1164" s="7"/>
      <c r="AG1164" s="7"/>
      <c r="AH1164" s="7"/>
      <c r="AI1164" s="7"/>
      <c r="AJ1164" s="7"/>
      <c r="AK1164" s="7"/>
      <c r="AL1164" s="7"/>
      <c r="AM1164" s="7"/>
      <c r="AN1164" s="7"/>
      <c r="AO1164" s="7"/>
      <c r="AP1164" s="7"/>
      <c r="AQ1164" s="7"/>
      <c r="AR1164" s="7"/>
      <c r="AS1164" s="7"/>
      <c r="AT1164" s="7"/>
      <c r="AU1164" s="7"/>
      <c r="AV1164" s="7"/>
      <c r="AW1164" s="7"/>
      <c r="AX1164" s="7"/>
      <c r="AY1164" s="7"/>
      <c r="AZ1164" s="7"/>
      <c r="BA1164" s="7"/>
      <c r="BB1164" s="7"/>
      <c r="BC1164" s="7"/>
      <c r="BD1164" s="7"/>
      <c r="BE1164" s="7"/>
      <c r="BF1164" s="7"/>
      <c r="BG1164" s="7"/>
      <c r="BH1164" s="7"/>
      <c r="BI1164" s="7"/>
      <c r="BJ1164" s="7"/>
      <c r="BK1164" s="7"/>
      <c r="BL1164" s="7"/>
      <c r="BM1164" s="7"/>
      <c r="BN1164" s="7"/>
      <c r="BO1164" s="7"/>
      <c r="BP1164" s="7"/>
      <c r="BQ1164" s="7"/>
      <c r="BR1164" s="7"/>
      <c r="BS1164" s="7"/>
      <c r="BT1164" s="7"/>
      <c r="BU1164" s="7"/>
      <c r="BV1164" s="7"/>
      <c r="BW1164" s="7"/>
      <c r="BX1164" s="7"/>
      <c r="BY1164" s="7"/>
    </row>
    <row r="1165" spans="1:77" x14ac:dyDescent="0.25">
      <c r="A1165" s="7"/>
      <c r="B1165" s="7"/>
      <c r="C1165" s="7"/>
      <c r="D1165" s="7"/>
      <c r="E1165" s="7"/>
      <c r="F1165" s="7"/>
      <c r="G1165" s="7"/>
      <c r="H1165" s="7"/>
      <c r="I1165" s="7"/>
      <c r="J1165" s="7"/>
      <c r="K1165" s="7"/>
      <c r="L1165" s="7"/>
      <c r="M1165" s="7"/>
      <c r="N1165" s="7"/>
      <c r="O1165" s="7"/>
      <c r="P1165" s="7"/>
      <c r="Q1165" s="7"/>
      <c r="R1165" s="7"/>
      <c r="S1165" s="7"/>
      <c r="T1165" s="7"/>
      <c r="U1165" s="7"/>
      <c r="V1165" s="7"/>
      <c r="W1165" s="7"/>
      <c r="X1165" s="7"/>
      <c r="Y1165" s="7"/>
      <c r="Z1165" s="7"/>
      <c r="AA1165" s="7"/>
      <c r="AB1165" s="7"/>
      <c r="AC1165" s="7"/>
      <c r="AD1165" s="7"/>
      <c r="AE1165" s="7"/>
      <c r="AF1165" s="7"/>
      <c r="AG1165" s="7"/>
      <c r="AH1165" s="7"/>
      <c r="AI1165" s="7"/>
      <c r="AJ1165" s="7"/>
      <c r="AK1165" s="7"/>
      <c r="AL1165" s="7"/>
      <c r="AM1165" s="7"/>
      <c r="AN1165" s="7"/>
      <c r="AO1165" s="7"/>
      <c r="AP1165" s="7"/>
      <c r="AQ1165" s="7"/>
      <c r="AR1165" s="7"/>
      <c r="AS1165" s="7"/>
      <c r="AT1165" s="7"/>
      <c r="AU1165" s="7"/>
      <c r="AV1165" s="7"/>
      <c r="AW1165" s="7"/>
      <c r="AX1165" s="7"/>
      <c r="AY1165" s="7"/>
      <c r="AZ1165" s="7"/>
      <c r="BA1165" s="7"/>
      <c r="BB1165" s="7"/>
      <c r="BC1165" s="7"/>
      <c r="BD1165" s="7"/>
      <c r="BE1165" s="7"/>
      <c r="BF1165" s="7"/>
      <c r="BG1165" s="7"/>
      <c r="BH1165" s="7"/>
      <c r="BI1165" s="7"/>
      <c r="BJ1165" s="7"/>
      <c r="BK1165" s="7"/>
      <c r="BL1165" s="7"/>
      <c r="BM1165" s="7"/>
      <c r="BN1165" s="7"/>
      <c r="BO1165" s="7"/>
      <c r="BP1165" s="7"/>
      <c r="BQ1165" s="7"/>
      <c r="BR1165" s="7"/>
      <c r="BS1165" s="7"/>
      <c r="BT1165" s="7"/>
      <c r="BU1165" s="7"/>
      <c r="BV1165" s="7"/>
      <c r="BW1165" s="7"/>
      <c r="BX1165" s="7"/>
      <c r="BY1165" s="7"/>
    </row>
    <row r="1166" spans="1:77" x14ac:dyDescent="0.25">
      <c r="A1166" s="7"/>
      <c r="B1166" s="7"/>
      <c r="C1166" s="7"/>
      <c r="D1166" s="7"/>
      <c r="E1166" s="7"/>
      <c r="F1166" s="7"/>
      <c r="G1166" s="7"/>
      <c r="H1166" s="7"/>
      <c r="I1166" s="7"/>
      <c r="J1166" s="7"/>
      <c r="K1166" s="7"/>
      <c r="L1166" s="7"/>
      <c r="M1166" s="7"/>
      <c r="N1166" s="7"/>
      <c r="O1166" s="7"/>
      <c r="P1166" s="7"/>
      <c r="Q1166" s="7"/>
      <c r="R1166" s="7"/>
      <c r="S1166" s="7"/>
      <c r="T1166" s="7"/>
      <c r="U1166" s="7"/>
      <c r="V1166" s="7"/>
      <c r="W1166" s="7"/>
      <c r="X1166" s="7"/>
      <c r="Y1166" s="7"/>
      <c r="Z1166" s="7"/>
      <c r="AA1166" s="7"/>
      <c r="AB1166" s="7"/>
      <c r="AC1166" s="7"/>
      <c r="AD1166" s="7"/>
      <c r="AE1166" s="7"/>
      <c r="AF1166" s="7"/>
      <c r="AG1166" s="7"/>
      <c r="AH1166" s="7"/>
      <c r="AI1166" s="7"/>
      <c r="AJ1166" s="7"/>
      <c r="AK1166" s="7"/>
      <c r="AL1166" s="7"/>
      <c r="AM1166" s="7"/>
      <c r="AN1166" s="7"/>
      <c r="AO1166" s="7"/>
      <c r="AP1166" s="7"/>
      <c r="AQ1166" s="7"/>
      <c r="AR1166" s="7"/>
      <c r="AS1166" s="7"/>
      <c r="AT1166" s="7"/>
      <c r="AU1166" s="7"/>
      <c r="AV1166" s="7"/>
      <c r="AW1166" s="7"/>
      <c r="AX1166" s="7"/>
      <c r="AY1166" s="7"/>
      <c r="AZ1166" s="7"/>
      <c r="BA1166" s="7"/>
      <c r="BB1166" s="7"/>
      <c r="BC1166" s="7"/>
      <c r="BD1166" s="7"/>
      <c r="BE1166" s="7"/>
      <c r="BF1166" s="7"/>
      <c r="BG1166" s="7"/>
      <c r="BH1166" s="7"/>
      <c r="BI1166" s="7"/>
      <c r="BJ1166" s="7"/>
      <c r="BK1166" s="7"/>
      <c r="BL1166" s="7"/>
      <c r="BM1166" s="7"/>
      <c r="BN1166" s="7"/>
      <c r="BO1166" s="7"/>
      <c r="BP1166" s="7"/>
      <c r="BQ1166" s="7"/>
      <c r="BR1166" s="7"/>
      <c r="BS1166" s="7"/>
      <c r="BT1166" s="7"/>
      <c r="BU1166" s="7"/>
      <c r="BV1166" s="7"/>
      <c r="BW1166" s="7"/>
      <c r="BX1166" s="7"/>
      <c r="BY1166" s="7"/>
    </row>
    <row r="1167" spans="1:77" x14ac:dyDescent="0.25">
      <c r="A1167" s="7"/>
      <c r="B1167" s="7"/>
      <c r="C1167" s="7"/>
      <c r="D1167" s="7"/>
      <c r="E1167" s="7"/>
      <c r="F1167" s="7"/>
      <c r="G1167" s="7"/>
      <c r="H1167" s="7"/>
      <c r="I1167" s="7"/>
      <c r="J1167" s="7"/>
      <c r="K1167" s="7"/>
      <c r="L1167" s="7"/>
      <c r="M1167" s="7"/>
      <c r="N1167" s="7"/>
      <c r="O1167" s="7"/>
      <c r="P1167" s="7"/>
      <c r="Q1167" s="7"/>
      <c r="R1167" s="7"/>
      <c r="S1167" s="7"/>
      <c r="T1167" s="7"/>
      <c r="U1167" s="7"/>
      <c r="V1167" s="7"/>
      <c r="W1167" s="7"/>
      <c r="X1167" s="7"/>
      <c r="Y1167" s="7"/>
      <c r="Z1167" s="7"/>
      <c r="AA1167" s="7"/>
      <c r="AB1167" s="7"/>
      <c r="AC1167" s="7"/>
      <c r="AD1167" s="7"/>
      <c r="AE1167" s="7"/>
      <c r="AF1167" s="7"/>
      <c r="AG1167" s="7"/>
      <c r="AH1167" s="7"/>
      <c r="AI1167" s="7"/>
      <c r="AJ1167" s="7"/>
      <c r="AK1167" s="7"/>
      <c r="AL1167" s="7"/>
      <c r="AM1167" s="7"/>
      <c r="AN1167" s="7"/>
      <c r="AO1167" s="7"/>
      <c r="AP1167" s="7"/>
      <c r="AQ1167" s="7"/>
      <c r="AR1167" s="7"/>
      <c r="AS1167" s="7"/>
      <c r="AT1167" s="7"/>
      <c r="AU1167" s="7"/>
      <c r="AV1167" s="7"/>
      <c r="AW1167" s="7"/>
      <c r="AX1167" s="7"/>
      <c r="AY1167" s="7"/>
      <c r="AZ1167" s="7"/>
      <c r="BA1167" s="7"/>
      <c r="BB1167" s="7"/>
      <c r="BC1167" s="7"/>
      <c r="BD1167" s="7"/>
      <c r="BE1167" s="7"/>
      <c r="BF1167" s="7"/>
      <c r="BG1167" s="7"/>
      <c r="BH1167" s="7"/>
      <c r="BI1167" s="7"/>
      <c r="BJ1167" s="7"/>
      <c r="BK1167" s="7"/>
      <c r="BL1167" s="7"/>
      <c r="BM1167" s="7"/>
      <c r="BN1167" s="7"/>
      <c r="BO1167" s="7"/>
      <c r="BP1167" s="7"/>
      <c r="BQ1167" s="7"/>
      <c r="BR1167" s="7"/>
      <c r="BS1167" s="7"/>
      <c r="BT1167" s="7"/>
      <c r="BU1167" s="7"/>
      <c r="BV1167" s="7"/>
      <c r="BW1167" s="7"/>
      <c r="BX1167" s="7"/>
      <c r="BY1167" s="7"/>
    </row>
    <row r="1168" spans="1:77" x14ac:dyDescent="0.25">
      <c r="A1168" s="7"/>
      <c r="B1168" s="7"/>
      <c r="C1168" s="7"/>
      <c r="D1168" s="7"/>
      <c r="E1168" s="7"/>
      <c r="F1168" s="7"/>
      <c r="G1168" s="7"/>
      <c r="H1168" s="7"/>
      <c r="I1168" s="7"/>
      <c r="J1168" s="7"/>
      <c r="K1168" s="7"/>
      <c r="L1168" s="7"/>
      <c r="M1168" s="7"/>
      <c r="N1168" s="7"/>
      <c r="O1168" s="7"/>
      <c r="P1168" s="7"/>
      <c r="Q1168" s="7"/>
      <c r="R1168" s="7"/>
      <c r="S1168" s="7"/>
      <c r="T1168" s="7"/>
      <c r="U1168" s="7"/>
      <c r="V1168" s="7"/>
      <c r="W1168" s="7"/>
      <c r="X1168" s="7"/>
      <c r="Y1168" s="7"/>
      <c r="Z1168" s="7"/>
      <c r="AA1168" s="7"/>
      <c r="AB1168" s="7"/>
      <c r="AC1168" s="7"/>
      <c r="AD1168" s="7"/>
      <c r="AE1168" s="7"/>
      <c r="AF1168" s="7"/>
      <c r="AG1168" s="7"/>
      <c r="AH1168" s="7"/>
      <c r="AI1168" s="7"/>
      <c r="AJ1168" s="7"/>
      <c r="AK1168" s="7"/>
      <c r="AL1168" s="7"/>
      <c r="AM1168" s="7"/>
      <c r="AN1168" s="7"/>
      <c r="AO1168" s="7"/>
      <c r="AP1168" s="7"/>
      <c r="AQ1168" s="7"/>
      <c r="AR1168" s="7"/>
      <c r="AS1168" s="7"/>
      <c r="AT1168" s="7"/>
      <c r="AU1168" s="7"/>
      <c r="AV1168" s="7"/>
      <c r="AW1168" s="7"/>
      <c r="AX1168" s="7"/>
      <c r="AY1168" s="7"/>
      <c r="AZ1168" s="7"/>
      <c r="BA1168" s="7"/>
      <c r="BB1168" s="7"/>
      <c r="BC1168" s="7"/>
      <c r="BD1168" s="7"/>
      <c r="BE1168" s="7"/>
      <c r="BF1168" s="7"/>
      <c r="BG1168" s="7"/>
      <c r="BH1168" s="7"/>
      <c r="BI1168" s="7"/>
      <c r="BJ1168" s="7"/>
      <c r="BK1168" s="7"/>
      <c r="BL1168" s="7"/>
      <c r="BM1168" s="7"/>
      <c r="BN1168" s="7"/>
      <c r="BO1168" s="7"/>
      <c r="BP1168" s="7"/>
      <c r="BQ1168" s="7"/>
      <c r="BR1168" s="7"/>
      <c r="BS1168" s="7"/>
      <c r="BT1168" s="7"/>
      <c r="BU1168" s="7"/>
      <c r="BV1168" s="7"/>
      <c r="BW1168" s="7"/>
      <c r="BX1168" s="7"/>
      <c r="BY1168" s="7"/>
    </row>
    <row r="1169" spans="1:77" x14ac:dyDescent="0.25">
      <c r="A1169" s="7"/>
      <c r="B1169" s="7"/>
      <c r="C1169" s="7"/>
      <c r="D1169" s="7"/>
      <c r="E1169" s="7"/>
      <c r="F1169" s="7"/>
      <c r="G1169" s="7"/>
      <c r="H1169" s="7"/>
      <c r="I1169" s="7"/>
      <c r="J1169" s="7"/>
      <c r="K1169" s="7"/>
      <c r="L1169" s="7"/>
      <c r="M1169" s="7"/>
      <c r="N1169" s="7"/>
      <c r="O1169" s="7"/>
      <c r="P1169" s="7"/>
      <c r="Q1169" s="7"/>
      <c r="R1169" s="7"/>
      <c r="S1169" s="7"/>
      <c r="T1169" s="7"/>
      <c r="U1169" s="7"/>
      <c r="V1169" s="7"/>
      <c r="W1169" s="7"/>
      <c r="X1169" s="7"/>
      <c r="Y1169" s="7"/>
      <c r="Z1169" s="7"/>
      <c r="AA1169" s="7"/>
      <c r="AB1169" s="7"/>
      <c r="AC1169" s="7"/>
      <c r="AD1169" s="7"/>
      <c r="AE1169" s="7"/>
      <c r="AF1169" s="7"/>
      <c r="AG1169" s="7"/>
      <c r="AH1169" s="7"/>
      <c r="AI1169" s="7"/>
      <c r="AJ1169" s="7"/>
      <c r="AK1169" s="7"/>
      <c r="AL1169" s="7"/>
      <c r="AM1169" s="7"/>
      <c r="AN1169" s="7"/>
      <c r="AO1169" s="7"/>
      <c r="AP1169" s="7"/>
      <c r="AQ1169" s="7"/>
      <c r="AR1169" s="7"/>
      <c r="AS1169" s="7"/>
      <c r="AT1169" s="7"/>
      <c r="AU1169" s="7"/>
      <c r="AV1169" s="7"/>
      <c r="AW1169" s="7"/>
      <c r="AX1169" s="7"/>
      <c r="AY1169" s="7"/>
      <c r="AZ1169" s="7"/>
      <c r="BA1169" s="7"/>
      <c r="BB1169" s="7"/>
      <c r="BC1169" s="7"/>
      <c r="BD1169" s="7"/>
      <c r="BE1169" s="7"/>
      <c r="BF1169" s="7"/>
      <c r="BG1169" s="7"/>
      <c r="BH1169" s="7"/>
      <c r="BI1169" s="7"/>
      <c r="BJ1169" s="7"/>
      <c r="BK1169" s="7"/>
      <c r="BL1169" s="7"/>
      <c r="BM1169" s="7"/>
      <c r="BN1169" s="7"/>
      <c r="BO1169" s="7"/>
      <c r="BP1169" s="7"/>
      <c r="BQ1169" s="7"/>
      <c r="BR1169" s="7"/>
      <c r="BS1169" s="7"/>
      <c r="BT1169" s="7"/>
      <c r="BU1169" s="7"/>
      <c r="BV1169" s="7"/>
      <c r="BW1169" s="7"/>
      <c r="BX1169" s="7"/>
      <c r="BY1169" s="7"/>
    </row>
    <row r="1170" spans="1:77" x14ac:dyDescent="0.25">
      <c r="A1170" s="7"/>
      <c r="B1170" s="7"/>
      <c r="C1170" s="7"/>
      <c r="D1170" s="7"/>
      <c r="E1170" s="7"/>
      <c r="F1170" s="7"/>
      <c r="G1170" s="7"/>
      <c r="H1170" s="7"/>
      <c r="I1170" s="7"/>
      <c r="J1170" s="7"/>
      <c r="K1170" s="7"/>
      <c r="L1170" s="7"/>
      <c r="M1170" s="7"/>
      <c r="N1170" s="7"/>
      <c r="O1170" s="7"/>
      <c r="P1170" s="7"/>
      <c r="Q1170" s="7"/>
      <c r="R1170" s="7"/>
      <c r="S1170" s="7"/>
      <c r="T1170" s="7"/>
      <c r="U1170" s="7"/>
      <c r="V1170" s="7"/>
      <c r="W1170" s="7"/>
      <c r="X1170" s="7"/>
      <c r="Y1170" s="7"/>
      <c r="Z1170" s="7"/>
      <c r="AA1170" s="7"/>
      <c r="AB1170" s="7"/>
      <c r="AC1170" s="7"/>
      <c r="AD1170" s="7"/>
      <c r="AE1170" s="7"/>
      <c r="AF1170" s="7"/>
      <c r="AG1170" s="7"/>
      <c r="AH1170" s="7"/>
      <c r="AI1170" s="7"/>
      <c r="AJ1170" s="7"/>
      <c r="AK1170" s="7"/>
      <c r="AL1170" s="7"/>
      <c r="AM1170" s="7"/>
      <c r="AN1170" s="7"/>
      <c r="AO1170" s="7"/>
      <c r="AP1170" s="7"/>
      <c r="AQ1170" s="7"/>
      <c r="AR1170" s="7"/>
      <c r="AS1170" s="7"/>
      <c r="AT1170" s="7"/>
      <c r="AU1170" s="7"/>
      <c r="AV1170" s="7"/>
      <c r="AW1170" s="7"/>
      <c r="AX1170" s="7"/>
      <c r="AY1170" s="7"/>
      <c r="AZ1170" s="7"/>
      <c r="BA1170" s="7"/>
      <c r="BB1170" s="7"/>
      <c r="BC1170" s="7"/>
      <c r="BD1170" s="7"/>
      <c r="BE1170" s="7"/>
      <c r="BF1170" s="7"/>
      <c r="BG1170" s="7"/>
      <c r="BH1170" s="7"/>
      <c r="BI1170" s="7"/>
      <c r="BJ1170" s="7"/>
      <c r="BK1170" s="7"/>
      <c r="BL1170" s="7"/>
      <c r="BM1170" s="7"/>
      <c r="BN1170" s="7"/>
      <c r="BO1170" s="7"/>
      <c r="BP1170" s="7"/>
      <c r="BQ1170" s="7"/>
      <c r="BR1170" s="7"/>
      <c r="BS1170" s="7"/>
      <c r="BT1170" s="7"/>
      <c r="BU1170" s="7"/>
      <c r="BV1170" s="7"/>
      <c r="BW1170" s="7"/>
      <c r="BX1170" s="7"/>
      <c r="BY1170" s="7"/>
    </row>
    <row r="1171" spans="1:77" x14ac:dyDescent="0.25">
      <c r="A1171" s="7"/>
      <c r="B1171" s="7"/>
      <c r="C1171" s="7"/>
      <c r="D1171" s="7"/>
      <c r="E1171" s="7"/>
      <c r="F1171" s="7"/>
      <c r="G1171" s="7"/>
      <c r="H1171" s="7"/>
      <c r="I1171" s="7"/>
      <c r="J1171" s="7"/>
      <c r="K1171" s="7"/>
      <c r="L1171" s="7"/>
      <c r="M1171" s="7"/>
      <c r="N1171" s="7"/>
      <c r="O1171" s="7"/>
      <c r="P1171" s="7"/>
      <c r="Q1171" s="7"/>
      <c r="R1171" s="7"/>
      <c r="S1171" s="7"/>
      <c r="T1171" s="7"/>
      <c r="U1171" s="7"/>
      <c r="V1171" s="7"/>
      <c r="W1171" s="7"/>
      <c r="X1171" s="7"/>
      <c r="Y1171" s="7"/>
      <c r="Z1171" s="7"/>
      <c r="AA1171" s="7"/>
      <c r="AB1171" s="7"/>
      <c r="AC1171" s="7"/>
      <c r="AD1171" s="7"/>
      <c r="AE1171" s="7"/>
      <c r="AF1171" s="7"/>
      <c r="AG1171" s="7"/>
      <c r="AH1171" s="7"/>
      <c r="AI1171" s="7"/>
      <c r="AJ1171" s="7"/>
      <c r="AK1171" s="7"/>
      <c r="AL1171" s="7"/>
      <c r="AM1171" s="7"/>
      <c r="AN1171" s="7"/>
      <c r="AO1171" s="7"/>
      <c r="AP1171" s="7"/>
      <c r="AQ1171" s="7"/>
      <c r="AR1171" s="7"/>
      <c r="AS1171" s="7"/>
      <c r="AT1171" s="7"/>
      <c r="AU1171" s="7"/>
      <c r="AV1171" s="7"/>
      <c r="AW1171" s="7"/>
      <c r="AX1171" s="7"/>
      <c r="AY1171" s="7"/>
      <c r="AZ1171" s="7"/>
      <c r="BA1171" s="7"/>
      <c r="BB1171" s="7"/>
      <c r="BC1171" s="7"/>
      <c r="BD1171" s="7"/>
      <c r="BE1171" s="7"/>
      <c r="BF1171" s="7"/>
      <c r="BG1171" s="7"/>
      <c r="BH1171" s="7"/>
      <c r="BI1171" s="7"/>
      <c r="BJ1171" s="7"/>
      <c r="BK1171" s="7"/>
      <c r="BL1171" s="7"/>
      <c r="BM1171" s="7"/>
      <c r="BN1171" s="7"/>
      <c r="BO1171" s="7"/>
      <c r="BP1171" s="7"/>
      <c r="BQ1171" s="7"/>
      <c r="BR1171" s="7"/>
      <c r="BS1171" s="7"/>
      <c r="BT1171" s="7"/>
      <c r="BU1171" s="7"/>
      <c r="BV1171" s="7"/>
      <c r="BW1171" s="7"/>
      <c r="BX1171" s="7"/>
      <c r="BY1171" s="7"/>
    </row>
    <row r="1172" spans="1:77" x14ac:dyDescent="0.25">
      <c r="A1172" s="7"/>
      <c r="B1172" s="7"/>
      <c r="C1172" s="7"/>
      <c r="D1172" s="7"/>
      <c r="E1172" s="7"/>
      <c r="F1172" s="7"/>
      <c r="G1172" s="7"/>
      <c r="H1172" s="7"/>
      <c r="I1172" s="7"/>
      <c r="J1172" s="7"/>
      <c r="K1172" s="7"/>
      <c r="L1172" s="7"/>
      <c r="M1172" s="7"/>
      <c r="N1172" s="7"/>
      <c r="O1172" s="7"/>
      <c r="P1172" s="7"/>
      <c r="Q1172" s="7"/>
      <c r="R1172" s="7"/>
      <c r="S1172" s="7"/>
      <c r="T1172" s="7"/>
      <c r="U1172" s="7"/>
      <c r="V1172" s="7"/>
      <c r="W1172" s="7"/>
      <c r="X1172" s="7"/>
      <c r="Y1172" s="7"/>
      <c r="Z1172" s="7"/>
      <c r="AA1172" s="7"/>
      <c r="AB1172" s="7"/>
      <c r="AC1172" s="7"/>
      <c r="AD1172" s="7"/>
      <c r="AE1172" s="7"/>
      <c r="AF1172" s="7"/>
      <c r="AG1172" s="7"/>
      <c r="AH1172" s="7"/>
      <c r="AI1172" s="7"/>
      <c r="AJ1172" s="7"/>
      <c r="AK1172" s="7"/>
      <c r="AL1172" s="7"/>
      <c r="AM1172" s="7"/>
      <c r="AN1172" s="7"/>
      <c r="AO1172" s="7"/>
      <c r="AP1172" s="7"/>
      <c r="AQ1172" s="7"/>
      <c r="AR1172" s="7"/>
      <c r="AS1172" s="7"/>
      <c r="AT1172" s="7"/>
      <c r="AU1172" s="7"/>
      <c r="AV1172" s="7"/>
      <c r="AW1172" s="7"/>
      <c r="AX1172" s="7"/>
      <c r="AY1172" s="7"/>
      <c r="AZ1172" s="7"/>
      <c r="BA1172" s="7"/>
      <c r="BB1172" s="7"/>
      <c r="BC1172" s="7"/>
      <c r="BD1172" s="7"/>
      <c r="BE1172" s="7"/>
      <c r="BF1172" s="7"/>
      <c r="BG1172" s="7"/>
      <c r="BH1172" s="7"/>
      <c r="BI1172" s="7"/>
      <c r="BJ1172" s="7"/>
      <c r="BK1172" s="7"/>
      <c r="BL1172" s="7"/>
      <c r="BM1172" s="7"/>
      <c r="BN1172" s="7"/>
      <c r="BO1172" s="7"/>
      <c r="BP1172" s="7"/>
      <c r="BQ1172" s="7"/>
      <c r="BR1172" s="7"/>
      <c r="BS1172" s="7"/>
      <c r="BT1172" s="7"/>
      <c r="BU1172" s="7"/>
      <c r="BV1172" s="7"/>
      <c r="BW1172" s="7"/>
      <c r="BX1172" s="7"/>
      <c r="BY1172" s="7"/>
    </row>
    <row r="1173" spans="1:77" x14ac:dyDescent="0.25">
      <c r="A1173" s="7"/>
      <c r="B1173" s="7"/>
      <c r="C1173" s="7"/>
      <c r="D1173" s="7"/>
      <c r="E1173" s="7"/>
      <c r="F1173" s="7"/>
      <c r="G1173" s="7"/>
      <c r="H1173" s="7"/>
      <c r="I1173" s="7"/>
      <c r="J1173" s="7"/>
      <c r="K1173" s="7"/>
      <c r="L1173" s="7"/>
      <c r="M1173" s="7"/>
      <c r="N1173" s="7"/>
      <c r="O1173" s="7"/>
      <c r="P1173" s="7"/>
      <c r="Q1173" s="7"/>
      <c r="R1173" s="7"/>
      <c r="S1173" s="7"/>
      <c r="T1173" s="7"/>
      <c r="U1173" s="7"/>
      <c r="V1173" s="7"/>
      <c r="W1173" s="7"/>
      <c r="X1173" s="7"/>
      <c r="Y1173" s="7"/>
      <c r="Z1173" s="7"/>
      <c r="AA1173" s="7"/>
      <c r="AB1173" s="7"/>
      <c r="AC1173" s="7"/>
      <c r="AD1173" s="7"/>
      <c r="AE1173" s="7"/>
      <c r="AF1173" s="7"/>
      <c r="AG1173" s="7"/>
      <c r="AH1173" s="7"/>
      <c r="AI1173" s="7"/>
      <c r="AJ1173" s="7"/>
      <c r="AK1173" s="7"/>
      <c r="AL1173" s="7"/>
      <c r="AM1173" s="7"/>
      <c r="AN1173" s="7"/>
      <c r="AO1173" s="7"/>
      <c r="AP1173" s="7"/>
      <c r="AQ1173" s="7"/>
      <c r="AR1173" s="7"/>
      <c r="AS1173" s="7"/>
      <c r="AT1173" s="7"/>
      <c r="AU1173" s="7"/>
      <c r="AV1173" s="7"/>
      <c r="AW1173" s="7"/>
      <c r="AX1173" s="7"/>
      <c r="AY1173" s="7"/>
      <c r="AZ1173" s="7"/>
      <c r="BA1173" s="7"/>
      <c r="BB1173" s="7"/>
      <c r="BC1173" s="7"/>
      <c r="BD1173" s="7"/>
      <c r="BE1173" s="7"/>
      <c r="BF1173" s="7"/>
      <c r="BG1173" s="7"/>
      <c r="BH1173" s="7"/>
      <c r="BI1173" s="7"/>
      <c r="BJ1173" s="7"/>
      <c r="BK1173" s="7"/>
      <c r="BL1173" s="7"/>
      <c r="BM1173" s="7"/>
      <c r="BN1173" s="7"/>
      <c r="BO1173" s="7"/>
      <c r="BP1173" s="7"/>
      <c r="BQ1173" s="7"/>
      <c r="BR1173" s="7"/>
      <c r="BS1173" s="7"/>
      <c r="BT1173" s="7"/>
      <c r="BU1173" s="7"/>
      <c r="BV1173" s="7"/>
      <c r="BW1173" s="7"/>
      <c r="BX1173" s="7"/>
      <c r="BY1173" s="7"/>
    </row>
    <row r="1174" spans="1:77" x14ac:dyDescent="0.25">
      <c r="A1174" s="7"/>
      <c r="B1174" s="7"/>
      <c r="C1174" s="7"/>
      <c r="D1174" s="7"/>
      <c r="E1174" s="7"/>
      <c r="F1174" s="7"/>
      <c r="G1174" s="7"/>
      <c r="H1174" s="7"/>
      <c r="I1174" s="7"/>
      <c r="J1174" s="7"/>
      <c r="K1174" s="7"/>
      <c r="L1174" s="7"/>
      <c r="M1174" s="7"/>
      <c r="N1174" s="7"/>
      <c r="O1174" s="7"/>
      <c r="P1174" s="7"/>
      <c r="Q1174" s="7"/>
      <c r="R1174" s="7"/>
      <c r="S1174" s="7"/>
      <c r="T1174" s="7"/>
      <c r="U1174" s="7"/>
      <c r="V1174" s="7"/>
      <c r="W1174" s="7"/>
      <c r="X1174" s="7"/>
      <c r="Y1174" s="7"/>
      <c r="Z1174" s="7"/>
      <c r="AA1174" s="7"/>
      <c r="AB1174" s="7"/>
      <c r="AC1174" s="7"/>
      <c r="AD1174" s="7"/>
      <c r="AE1174" s="7"/>
      <c r="AF1174" s="7"/>
      <c r="AG1174" s="7"/>
      <c r="AH1174" s="7"/>
      <c r="AI1174" s="7"/>
      <c r="AJ1174" s="7"/>
      <c r="AK1174" s="7"/>
      <c r="AL1174" s="7"/>
      <c r="AM1174" s="7"/>
      <c r="AN1174" s="7"/>
      <c r="AO1174" s="7"/>
      <c r="AP1174" s="7"/>
      <c r="AQ1174" s="7"/>
      <c r="AR1174" s="7"/>
      <c r="AS1174" s="7"/>
      <c r="AT1174" s="7"/>
      <c r="AU1174" s="7"/>
      <c r="AV1174" s="7"/>
      <c r="AW1174" s="7"/>
      <c r="AX1174" s="7"/>
      <c r="AY1174" s="7"/>
      <c r="AZ1174" s="7"/>
      <c r="BA1174" s="7"/>
      <c r="BB1174" s="7"/>
      <c r="BC1174" s="7"/>
      <c r="BD1174" s="7"/>
      <c r="BE1174" s="7"/>
      <c r="BF1174" s="7"/>
      <c r="BG1174" s="7"/>
      <c r="BH1174" s="7"/>
      <c r="BI1174" s="7"/>
      <c r="BJ1174" s="7"/>
      <c r="BK1174" s="7"/>
      <c r="BL1174" s="7"/>
      <c r="BM1174" s="7"/>
      <c r="BN1174" s="7"/>
      <c r="BO1174" s="7"/>
      <c r="BP1174" s="7"/>
      <c r="BQ1174" s="7"/>
      <c r="BR1174" s="7"/>
      <c r="BS1174" s="7"/>
      <c r="BT1174" s="7"/>
      <c r="BU1174" s="7"/>
      <c r="BV1174" s="7"/>
      <c r="BW1174" s="7"/>
      <c r="BX1174" s="7"/>
      <c r="BY1174" s="7"/>
    </row>
    <row r="1175" spans="1:77" x14ac:dyDescent="0.25">
      <c r="A1175" s="7"/>
      <c r="B1175" s="7"/>
      <c r="C1175" s="7"/>
      <c r="D1175" s="7"/>
      <c r="E1175" s="7"/>
      <c r="F1175" s="7"/>
      <c r="G1175" s="7"/>
      <c r="H1175" s="7"/>
      <c r="I1175" s="7"/>
      <c r="J1175" s="7"/>
      <c r="K1175" s="7"/>
      <c r="L1175" s="7"/>
      <c r="M1175" s="7"/>
      <c r="N1175" s="7"/>
      <c r="O1175" s="7"/>
      <c r="P1175" s="7"/>
      <c r="Q1175" s="7"/>
      <c r="R1175" s="7"/>
      <c r="S1175" s="7"/>
      <c r="T1175" s="7"/>
      <c r="U1175" s="7"/>
      <c r="V1175" s="7"/>
      <c r="W1175" s="7"/>
      <c r="X1175" s="7"/>
      <c r="Y1175" s="7"/>
      <c r="Z1175" s="7"/>
      <c r="AA1175" s="7"/>
      <c r="AB1175" s="7"/>
      <c r="AC1175" s="7"/>
      <c r="AD1175" s="7"/>
      <c r="AE1175" s="7"/>
      <c r="AF1175" s="7"/>
      <c r="AG1175" s="7"/>
      <c r="AH1175" s="7"/>
      <c r="AI1175" s="7"/>
      <c r="AJ1175" s="7"/>
      <c r="AK1175" s="7"/>
      <c r="AL1175" s="7"/>
      <c r="AM1175" s="7"/>
      <c r="AN1175" s="7"/>
      <c r="AO1175" s="7"/>
      <c r="AP1175" s="7"/>
      <c r="AQ1175" s="7"/>
      <c r="AR1175" s="7"/>
      <c r="AS1175" s="7"/>
      <c r="AT1175" s="7"/>
      <c r="AU1175" s="7"/>
      <c r="AV1175" s="7"/>
      <c r="AW1175" s="7"/>
      <c r="AX1175" s="7"/>
      <c r="AY1175" s="7"/>
      <c r="AZ1175" s="7"/>
      <c r="BA1175" s="7"/>
      <c r="BB1175" s="7"/>
      <c r="BC1175" s="7"/>
      <c r="BD1175" s="7"/>
      <c r="BE1175" s="7"/>
      <c r="BF1175" s="7"/>
      <c r="BG1175" s="7"/>
      <c r="BH1175" s="7"/>
      <c r="BI1175" s="7"/>
      <c r="BJ1175" s="7"/>
      <c r="BK1175" s="7"/>
      <c r="BL1175" s="7"/>
      <c r="BM1175" s="7"/>
      <c r="BN1175" s="7"/>
      <c r="BO1175" s="7"/>
      <c r="BP1175" s="7"/>
      <c r="BQ1175" s="7"/>
      <c r="BR1175" s="7"/>
      <c r="BS1175" s="7"/>
      <c r="BT1175" s="7"/>
      <c r="BU1175" s="7"/>
      <c r="BV1175" s="7"/>
      <c r="BW1175" s="7"/>
      <c r="BX1175" s="7"/>
      <c r="BY1175" s="7"/>
    </row>
    <row r="1176" spans="1:77" x14ac:dyDescent="0.25">
      <c r="A1176" s="7"/>
      <c r="B1176" s="7"/>
      <c r="C1176" s="7"/>
      <c r="D1176" s="7"/>
      <c r="E1176" s="7"/>
      <c r="F1176" s="7"/>
      <c r="G1176" s="7"/>
      <c r="H1176" s="7"/>
      <c r="I1176" s="7"/>
      <c r="J1176" s="7"/>
      <c r="K1176" s="7"/>
      <c r="L1176" s="7"/>
      <c r="M1176" s="7"/>
      <c r="N1176" s="7"/>
      <c r="O1176" s="7"/>
      <c r="P1176" s="7"/>
      <c r="Q1176" s="7"/>
      <c r="R1176" s="7"/>
      <c r="S1176" s="7"/>
      <c r="T1176" s="7"/>
      <c r="U1176" s="7"/>
      <c r="V1176" s="7"/>
      <c r="W1176" s="7"/>
      <c r="X1176" s="7"/>
      <c r="Y1176" s="7"/>
      <c r="Z1176" s="7"/>
      <c r="AA1176" s="7"/>
      <c r="AB1176" s="7"/>
      <c r="AC1176" s="7"/>
      <c r="AD1176" s="7"/>
      <c r="AE1176" s="7"/>
      <c r="AF1176" s="7"/>
      <c r="AG1176" s="7"/>
      <c r="AH1176" s="7"/>
      <c r="AI1176" s="7"/>
      <c r="AJ1176" s="7"/>
      <c r="AK1176" s="7"/>
      <c r="AL1176" s="7"/>
      <c r="AM1176" s="7"/>
      <c r="AN1176" s="7"/>
      <c r="AO1176" s="7"/>
      <c r="AP1176" s="7"/>
      <c r="AQ1176" s="7"/>
      <c r="AR1176" s="7"/>
      <c r="AS1176" s="7"/>
      <c r="AT1176" s="7"/>
      <c r="AU1176" s="7"/>
      <c r="AV1176" s="7"/>
      <c r="AW1176" s="7"/>
      <c r="AX1176" s="7"/>
      <c r="AY1176" s="7"/>
      <c r="AZ1176" s="7"/>
      <c r="BA1176" s="7"/>
      <c r="BB1176" s="7"/>
      <c r="BC1176" s="7"/>
      <c r="BD1176" s="7"/>
      <c r="BE1176" s="7"/>
      <c r="BF1176" s="7"/>
      <c r="BG1176" s="7"/>
      <c r="BH1176" s="7"/>
      <c r="BI1176" s="7"/>
      <c r="BJ1176" s="7"/>
      <c r="BK1176" s="7"/>
      <c r="BL1176" s="7"/>
      <c r="BM1176" s="7"/>
      <c r="BN1176" s="7"/>
      <c r="BO1176" s="7"/>
      <c r="BP1176" s="7"/>
      <c r="BQ1176" s="7"/>
      <c r="BR1176" s="7"/>
      <c r="BS1176" s="7"/>
      <c r="BT1176" s="7"/>
      <c r="BU1176" s="7"/>
      <c r="BV1176" s="7"/>
      <c r="BW1176" s="7"/>
      <c r="BX1176" s="7"/>
      <c r="BY1176" s="7"/>
    </row>
    <row r="1177" spans="1:77" x14ac:dyDescent="0.25">
      <c r="A1177" s="7"/>
      <c r="B1177" s="7"/>
      <c r="C1177" s="7"/>
      <c r="D1177" s="7"/>
      <c r="E1177" s="7"/>
      <c r="F1177" s="7"/>
      <c r="G1177" s="7"/>
      <c r="H1177" s="7"/>
      <c r="I1177" s="7"/>
      <c r="J1177" s="7"/>
      <c r="K1177" s="7"/>
      <c r="L1177" s="7"/>
      <c r="M1177" s="7"/>
      <c r="N1177" s="7"/>
      <c r="O1177" s="7"/>
      <c r="P1177" s="7"/>
      <c r="Q1177" s="7"/>
      <c r="R1177" s="7"/>
      <c r="S1177" s="7"/>
      <c r="T1177" s="7"/>
      <c r="U1177" s="7"/>
      <c r="V1177" s="7"/>
      <c r="W1177" s="7"/>
      <c r="X1177" s="7"/>
      <c r="Y1177" s="7"/>
      <c r="Z1177" s="7"/>
      <c r="AA1177" s="7"/>
      <c r="AB1177" s="7"/>
      <c r="AC1177" s="7"/>
      <c r="AD1177" s="7"/>
      <c r="AE1177" s="7"/>
      <c r="AF1177" s="7"/>
      <c r="AG1177" s="7"/>
      <c r="AH1177" s="7"/>
      <c r="AI1177" s="7"/>
      <c r="AJ1177" s="7"/>
      <c r="AK1177" s="7"/>
      <c r="AL1177" s="7"/>
      <c r="AM1177" s="7"/>
      <c r="AN1177" s="7"/>
      <c r="AO1177" s="7"/>
      <c r="AP1177" s="7"/>
      <c r="AQ1177" s="7"/>
      <c r="AR1177" s="7"/>
      <c r="AS1177" s="7"/>
      <c r="AT1177" s="7"/>
      <c r="AU1177" s="7"/>
      <c r="AV1177" s="7"/>
      <c r="AW1177" s="7"/>
      <c r="AX1177" s="7"/>
      <c r="AY1177" s="7"/>
      <c r="AZ1177" s="7"/>
      <c r="BA1177" s="7"/>
      <c r="BB1177" s="7"/>
      <c r="BC1177" s="7"/>
      <c r="BD1177" s="7"/>
      <c r="BE1177" s="7"/>
      <c r="BF1177" s="7"/>
      <c r="BG1177" s="7"/>
      <c r="BH1177" s="7"/>
      <c r="BI1177" s="7"/>
      <c r="BJ1177" s="7"/>
      <c r="BK1177" s="7"/>
      <c r="BL1177" s="7"/>
      <c r="BM1177" s="7"/>
      <c r="BN1177" s="7"/>
      <c r="BO1177" s="7"/>
      <c r="BP1177" s="7"/>
      <c r="BQ1177" s="7"/>
      <c r="BR1177" s="7"/>
      <c r="BS1177" s="7"/>
      <c r="BT1177" s="7"/>
      <c r="BU1177" s="7"/>
      <c r="BV1177" s="7"/>
      <c r="BW1177" s="7"/>
      <c r="BX1177" s="7"/>
      <c r="BY1177" s="7"/>
    </row>
    <row r="1178" spans="1:77" x14ac:dyDescent="0.25">
      <c r="A1178" s="7"/>
      <c r="B1178" s="7"/>
      <c r="C1178" s="7"/>
      <c r="D1178" s="7"/>
      <c r="E1178" s="7"/>
      <c r="F1178" s="7"/>
      <c r="G1178" s="7"/>
      <c r="H1178" s="7"/>
      <c r="I1178" s="7"/>
      <c r="J1178" s="7"/>
      <c r="K1178" s="7"/>
      <c r="L1178" s="7"/>
      <c r="M1178" s="7"/>
      <c r="N1178" s="7"/>
      <c r="O1178" s="7"/>
      <c r="P1178" s="7"/>
      <c r="Q1178" s="7"/>
      <c r="R1178" s="7"/>
      <c r="S1178" s="7"/>
      <c r="T1178" s="7"/>
      <c r="U1178" s="7"/>
      <c r="V1178" s="7"/>
      <c r="W1178" s="7"/>
      <c r="X1178" s="7"/>
      <c r="Y1178" s="7"/>
      <c r="Z1178" s="7"/>
      <c r="AA1178" s="7"/>
      <c r="AB1178" s="7"/>
      <c r="AC1178" s="7"/>
      <c r="AD1178" s="7"/>
      <c r="AE1178" s="7"/>
      <c r="AF1178" s="7"/>
      <c r="AG1178" s="7"/>
      <c r="AH1178" s="7"/>
      <c r="AI1178" s="7"/>
      <c r="AJ1178" s="7"/>
      <c r="AK1178" s="7"/>
      <c r="AL1178" s="7"/>
      <c r="AM1178" s="7"/>
      <c r="AN1178" s="7"/>
      <c r="AO1178" s="7"/>
      <c r="AP1178" s="7"/>
      <c r="AQ1178" s="7"/>
      <c r="AR1178" s="7"/>
      <c r="AS1178" s="7"/>
      <c r="AT1178" s="7"/>
      <c r="AU1178" s="7"/>
      <c r="AV1178" s="7"/>
      <c r="AW1178" s="7"/>
      <c r="AX1178" s="7"/>
      <c r="AY1178" s="7"/>
      <c r="AZ1178" s="7"/>
      <c r="BA1178" s="7"/>
      <c r="BB1178" s="7"/>
      <c r="BC1178" s="7"/>
      <c r="BD1178" s="7"/>
      <c r="BE1178" s="7"/>
      <c r="BF1178" s="7"/>
      <c r="BG1178" s="7"/>
      <c r="BH1178" s="7"/>
      <c r="BI1178" s="7"/>
      <c r="BJ1178" s="7"/>
      <c r="BK1178" s="7"/>
      <c r="BL1178" s="7"/>
      <c r="BM1178" s="7"/>
      <c r="BN1178" s="7"/>
      <c r="BO1178" s="7"/>
      <c r="BP1178" s="7"/>
      <c r="BQ1178" s="7"/>
      <c r="BR1178" s="7"/>
      <c r="BS1178" s="7"/>
      <c r="BT1178" s="7"/>
      <c r="BU1178" s="7"/>
      <c r="BV1178" s="7"/>
      <c r="BW1178" s="7"/>
      <c r="BX1178" s="7"/>
      <c r="BY1178" s="7"/>
    </row>
    <row r="1179" spans="1:77" x14ac:dyDescent="0.25">
      <c r="A1179" s="7"/>
      <c r="B1179" s="7"/>
      <c r="C1179" s="7"/>
      <c r="D1179" s="7"/>
      <c r="E1179" s="7"/>
      <c r="F1179" s="7"/>
      <c r="G1179" s="7"/>
      <c r="H1179" s="7"/>
      <c r="I1179" s="7"/>
      <c r="J1179" s="7"/>
      <c r="K1179" s="7"/>
      <c r="L1179" s="7"/>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7"/>
      <c r="AJ1179" s="7"/>
      <c r="AK1179" s="7"/>
      <c r="AL1179" s="7"/>
      <c r="AM1179" s="7"/>
      <c r="AN1179" s="7"/>
      <c r="AO1179" s="7"/>
      <c r="AP1179" s="7"/>
      <c r="AQ1179" s="7"/>
      <c r="AR1179" s="7"/>
      <c r="AS1179" s="7"/>
      <c r="AT1179" s="7"/>
      <c r="AU1179" s="7"/>
      <c r="AV1179" s="7"/>
      <c r="AW1179" s="7"/>
      <c r="AX1179" s="7"/>
      <c r="AY1179" s="7"/>
      <c r="AZ1179" s="7"/>
      <c r="BA1179" s="7"/>
      <c r="BB1179" s="7"/>
      <c r="BC1179" s="7"/>
      <c r="BD1179" s="7"/>
      <c r="BE1179" s="7"/>
      <c r="BF1179" s="7"/>
      <c r="BG1179" s="7"/>
      <c r="BH1179" s="7"/>
      <c r="BI1179" s="7"/>
      <c r="BJ1179" s="7"/>
      <c r="BK1179" s="7"/>
      <c r="BL1179" s="7"/>
      <c r="BM1179" s="7"/>
      <c r="BN1179" s="7"/>
      <c r="BO1179" s="7"/>
      <c r="BP1179" s="7"/>
      <c r="BQ1179" s="7"/>
      <c r="BR1179" s="7"/>
      <c r="BS1179" s="7"/>
      <c r="BT1179" s="7"/>
      <c r="BU1179" s="7"/>
      <c r="BV1179" s="7"/>
      <c r="BW1179" s="7"/>
      <c r="BX1179" s="7"/>
      <c r="BY1179" s="7"/>
    </row>
    <row r="1180" spans="1:77" x14ac:dyDescent="0.25">
      <c r="A1180" s="7"/>
      <c r="B1180" s="7"/>
      <c r="C1180" s="7"/>
      <c r="D1180" s="7"/>
      <c r="E1180" s="7"/>
      <c r="F1180" s="7"/>
      <c r="G1180" s="7"/>
      <c r="H1180" s="7"/>
      <c r="I1180" s="7"/>
      <c r="J1180" s="7"/>
      <c r="K1180" s="7"/>
      <c r="L1180" s="7"/>
      <c r="M1180" s="7"/>
      <c r="N1180" s="7"/>
      <c r="O1180" s="7"/>
      <c r="P1180" s="7"/>
      <c r="Q1180" s="7"/>
      <c r="R1180" s="7"/>
      <c r="S1180" s="7"/>
      <c r="T1180" s="7"/>
      <c r="U1180" s="7"/>
      <c r="V1180" s="7"/>
      <c r="W1180" s="7"/>
      <c r="X1180" s="7"/>
      <c r="Y1180" s="7"/>
      <c r="Z1180" s="7"/>
      <c r="AA1180" s="7"/>
      <c r="AB1180" s="7"/>
      <c r="AC1180" s="7"/>
      <c r="AD1180" s="7"/>
      <c r="AE1180" s="7"/>
      <c r="AF1180" s="7"/>
      <c r="AG1180" s="7"/>
      <c r="AH1180" s="7"/>
      <c r="AI1180" s="7"/>
      <c r="AJ1180" s="7"/>
      <c r="AK1180" s="7"/>
      <c r="AL1180" s="7"/>
      <c r="AM1180" s="7"/>
      <c r="AN1180" s="7"/>
      <c r="AO1180" s="7"/>
      <c r="AP1180" s="7"/>
      <c r="AQ1180" s="7"/>
      <c r="AR1180" s="7"/>
      <c r="AS1180" s="7"/>
      <c r="AT1180" s="7"/>
      <c r="AU1180" s="7"/>
      <c r="AV1180" s="7"/>
      <c r="AW1180" s="7"/>
      <c r="AX1180" s="7"/>
      <c r="AY1180" s="7"/>
      <c r="AZ1180" s="7"/>
      <c r="BA1180" s="7"/>
      <c r="BB1180" s="7"/>
      <c r="BC1180" s="7"/>
      <c r="BD1180" s="7"/>
      <c r="BE1180" s="7"/>
      <c r="BF1180" s="7"/>
      <c r="BG1180" s="7"/>
      <c r="BH1180" s="7"/>
      <c r="BI1180" s="7"/>
      <c r="BJ1180" s="7"/>
      <c r="BK1180" s="7"/>
      <c r="BL1180" s="7"/>
      <c r="BM1180" s="7"/>
      <c r="BN1180" s="7"/>
      <c r="BO1180" s="7"/>
      <c r="BP1180" s="7"/>
      <c r="BQ1180" s="7"/>
      <c r="BR1180" s="7"/>
      <c r="BS1180" s="7"/>
      <c r="BT1180" s="7"/>
      <c r="BU1180" s="7"/>
      <c r="BV1180" s="7"/>
      <c r="BW1180" s="7"/>
      <c r="BX1180" s="7"/>
      <c r="BY1180" s="7"/>
    </row>
    <row r="1181" spans="1:77" x14ac:dyDescent="0.25">
      <c r="A1181" s="7"/>
      <c r="B1181" s="7"/>
      <c r="C1181" s="7"/>
      <c r="D1181" s="7"/>
      <c r="E1181" s="7"/>
      <c r="F1181" s="7"/>
      <c r="G1181" s="7"/>
      <c r="H1181" s="7"/>
      <c r="I1181" s="7"/>
      <c r="J1181" s="7"/>
      <c r="K1181" s="7"/>
      <c r="L1181" s="7"/>
      <c r="M1181" s="7"/>
      <c r="N1181" s="7"/>
      <c r="O1181" s="7"/>
      <c r="P1181" s="7"/>
      <c r="Q1181" s="7"/>
      <c r="R1181" s="7"/>
      <c r="S1181" s="7"/>
      <c r="T1181" s="7"/>
      <c r="U1181" s="7"/>
      <c r="V1181" s="7"/>
      <c r="W1181" s="7"/>
      <c r="X1181" s="7"/>
      <c r="Y1181" s="7"/>
      <c r="Z1181" s="7"/>
      <c r="AA1181" s="7"/>
      <c r="AB1181" s="7"/>
      <c r="AC1181" s="7"/>
      <c r="AD1181" s="7"/>
      <c r="AE1181" s="7"/>
      <c r="AF1181" s="7"/>
      <c r="AG1181" s="7"/>
      <c r="AH1181" s="7"/>
      <c r="AI1181" s="7"/>
      <c r="AJ1181" s="7"/>
      <c r="AK1181" s="7"/>
      <c r="AL1181" s="7"/>
      <c r="AM1181" s="7"/>
      <c r="AN1181" s="7"/>
      <c r="AO1181" s="7"/>
      <c r="AP1181" s="7"/>
      <c r="AQ1181" s="7"/>
      <c r="AR1181" s="7"/>
      <c r="AS1181" s="7"/>
      <c r="AT1181" s="7"/>
      <c r="AU1181" s="7"/>
      <c r="AV1181" s="7"/>
      <c r="AW1181" s="7"/>
      <c r="AX1181" s="7"/>
      <c r="AY1181" s="7"/>
      <c r="AZ1181" s="7"/>
      <c r="BA1181" s="7"/>
      <c r="BB1181" s="7"/>
      <c r="BC1181" s="7"/>
      <c r="BD1181" s="7"/>
      <c r="BE1181" s="7"/>
      <c r="BF1181" s="7"/>
      <c r="BG1181" s="7"/>
      <c r="BH1181" s="7"/>
      <c r="BI1181" s="7"/>
      <c r="BJ1181" s="7"/>
      <c r="BK1181" s="7"/>
      <c r="BL1181" s="7"/>
      <c r="BM1181" s="7"/>
      <c r="BN1181" s="7"/>
      <c r="BO1181" s="7"/>
      <c r="BP1181" s="7"/>
      <c r="BQ1181" s="7"/>
      <c r="BR1181" s="7"/>
      <c r="BS1181" s="7"/>
      <c r="BT1181" s="7"/>
      <c r="BU1181" s="7"/>
      <c r="BV1181" s="7"/>
      <c r="BW1181" s="7"/>
      <c r="BX1181" s="7"/>
      <c r="BY1181" s="7"/>
    </row>
    <row r="1182" spans="1:77" x14ac:dyDescent="0.25">
      <c r="A1182" s="7"/>
      <c r="B1182" s="7"/>
      <c r="C1182" s="7"/>
      <c r="D1182" s="7"/>
      <c r="E1182" s="7"/>
      <c r="F1182" s="7"/>
      <c r="G1182" s="7"/>
      <c r="H1182" s="7"/>
      <c r="I1182" s="7"/>
      <c r="J1182" s="7"/>
      <c r="K1182" s="7"/>
      <c r="L1182" s="7"/>
      <c r="M1182" s="7"/>
      <c r="N1182" s="7"/>
      <c r="O1182" s="7"/>
      <c r="P1182" s="7"/>
      <c r="Q1182" s="7"/>
      <c r="R1182" s="7"/>
      <c r="S1182" s="7"/>
      <c r="T1182" s="7"/>
      <c r="U1182" s="7"/>
      <c r="V1182" s="7"/>
      <c r="W1182" s="7"/>
      <c r="X1182" s="7"/>
      <c r="Y1182" s="7"/>
      <c r="Z1182" s="7"/>
      <c r="AA1182" s="7"/>
      <c r="AB1182" s="7"/>
      <c r="AC1182" s="7"/>
      <c r="AD1182" s="7"/>
      <c r="AE1182" s="7"/>
      <c r="AF1182" s="7"/>
      <c r="AG1182" s="7"/>
      <c r="AH1182" s="7"/>
      <c r="AI1182" s="7"/>
      <c r="AJ1182" s="7"/>
      <c r="AK1182" s="7"/>
      <c r="AL1182" s="7"/>
      <c r="AM1182" s="7"/>
      <c r="AN1182" s="7"/>
      <c r="AO1182" s="7"/>
      <c r="AP1182" s="7"/>
      <c r="AQ1182" s="7"/>
      <c r="AR1182" s="7"/>
      <c r="AS1182" s="7"/>
      <c r="AT1182" s="7"/>
      <c r="AU1182" s="7"/>
      <c r="AV1182" s="7"/>
      <c r="AW1182" s="7"/>
      <c r="AX1182" s="7"/>
      <c r="AY1182" s="7"/>
      <c r="AZ1182" s="7"/>
      <c r="BA1182" s="7"/>
      <c r="BB1182" s="7"/>
      <c r="BC1182" s="7"/>
      <c r="BD1182" s="7"/>
      <c r="BE1182" s="7"/>
      <c r="BF1182" s="7"/>
      <c r="BG1182" s="7"/>
      <c r="BH1182" s="7"/>
      <c r="BI1182" s="7"/>
      <c r="BJ1182" s="7"/>
      <c r="BK1182" s="7"/>
      <c r="BL1182" s="7"/>
      <c r="BM1182" s="7"/>
      <c r="BN1182" s="7"/>
      <c r="BO1182" s="7"/>
      <c r="BP1182" s="7"/>
      <c r="BQ1182" s="7"/>
      <c r="BR1182" s="7"/>
      <c r="BS1182" s="7"/>
      <c r="BT1182" s="7"/>
      <c r="BU1182" s="7"/>
      <c r="BV1182" s="7"/>
      <c r="BW1182" s="7"/>
      <c r="BX1182" s="7"/>
      <c r="BY1182" s="7"/>
    </row>
    <row r="1183" spans="1:77" x14ac:dyDescent="0.25">
      <c r="A1183" s="7"/>
      <c r="B1183" s="7"/>
      <c r="C1183" s="7"/>
      <c r="D1183" s="7"/>
      <c r="E1183" s="7"/>
      <c r="F1183" s="7"/>
      <c r="G1183" s="7"/>
      <c r="H1183" s="7"/>
      <c r="I1183" s="7"/>
      <c r="J1183" s="7"/>
      <c r="K1183" s="7"/>
      <c r="L1183" s="7"/>
      <c r="M1183" s="7"/>
      <c r="N1183" s="7"/>
      <c r="O1183" s="7"/>
      <c r="P1183" s="7"/>
      <c r="Q1183" s="7"/>
      <c r="R1183" s="7"/>
      <c r="S1183" s="7"/>
      <c r="T1183" s="7"/>
      <c r="U1183" s="7"/>
      <c r="V1183" s="7"/>
      <c r="W1183" s="7"/>
      <c r="X1183" s="7"/>
      <c r="Y1183" s="7"/>
      <c r="Z1183" s="7"/>
      <c r="AA1183" s="7"/>
      <c r="AB1183" s="7"/>
      <c r="AC1183" s="7"/>
      <c r="AD1183" s="7"/>
      <c r="AE1183" s="7"/>
      <c r="AF1183" s="7"/>
      <c r="AG1183" s="7"/>
      <c r="AH1183" s="7"/>
      <c r="AI1183" s="7"/>
      <c r="AJ1183" s="7"/>
      <c r="AK1183" s="7"/>
      <c r="AL1183" s="7"/>
      <c r="AM1183" s="7"/>
      <c r="AN1183" s="7"/>
      <c r="AO1183" s="7"/>
      <c r="AP1183" s="7"/>
      <c r="AQ1183" s="7"/>
      <c r="AR1183" s="7"/>
      <c r="AS1183" s="7"/>
      <c r="AT1183" s="7"/>
      <c r="AU1183" s="7"/>
      <c r="AV1183" s="7"/>
      <c r="AW1183" s="7"/>
      <c r="AX1183" s="7"/>
      <c r="AY1183" s="7"/>
      <c r="AZ1183" s="7"/>
      <c r="BA1183" s="7"/>
      <c r="BB1183" s="7"/>
      <c r="BC1183" s="7"/>
      <c r="BD1183" s="7"/>
      <c r="BE1183" s="7"/>
      <c r="BF1183" s="7"/>
      <c r="BG1183" s="7"/>
      <c r="BH1183" s="7"/>
      <c r="BI1183" s="7"/>
      <c r="BJ1183" s="7"/>
      <c r="BK1183" s="7"/>
      <c r="BL1183" s="7"/>
      <c r="BM1183" s="7"/>
      <c r="BN1183" s="7"/>
      <c r="BO1183" s="7"/>
      <c r="BP1183" s="7"/>
      <c r="BQ1183" s="7"/>
      <c r="BR1183" s="7"/>
      <c r="BS1183" s="7"/>
      <c r="BT1183" s="7"/>
      <c r="BU1183" s="7"/>
      <c r="BV1183" s="7"/>
      <c r="BW1183" s="7"/>
      <c r="BX1183" s="7"/>
      <c r="BY1183" s="7"/>
    </row>
    <row r="1184" spans="1:77" x14ac:dyDescent="0.25">
      <c r="A1184" s="7"/>
      <c r="B1184" s="7"/>
      <c r="C1184" s="7"/>
      <c r="D1184" s="7"/>
      <c r="E1184" s="7"/>
      <c r="F1184" s="7"/>
      <c r="G1184" s="7"/>
      <c r="H1184" s="7"/>
      <c r="I1184" s="7"/>
      <c r="J1184" s="7"/>
      <c r="K1184" s="7"/>
      <c r="L1184" s="7"/>
      <c r="M1184" s="7"/>
      <c r="N1184" s="7"/>
      <c r="O1184" s="7"/>
      <c r="P1184" s="7"/>
      <c r="Q1184" s="7"/>
      <c r="R1184" s="7"/>
      <c r="S1184" s="7"/>
      <c r="T1184" s="7"/>
      <c r="U1184" s="7"/>
      <c r="V1184" s="7"/>
      <c r="W1184" s="7"/>
      <c r="X1184" s="7"/>
      <c r="Y1184" s="7"/>
      <c r="Z1184" s="7"/>
      <c r="AA1184" s="7"/>
      <c r="AB1184" s="7"/>
      <c r="AC1184" s="7"/>
      <c r="AD1184" s="7"/>
      <c r="AE1184" s="7"/>
      <c r="AF1184" s="7"/>
      <c r="AG1184" s="7"/>
      <c r="AH1184" s="7"/>
      <c r="AI1184" s="7"/>
      <c r="AJ1184" s="7"/>
      <c r="AK1184" s="7"/>
      <c r="AL1184" s="7"/>
      <c r="AM1184" s="7"/>
      <c r="AN1184" s="7"/>
      <c r="AO1184" s="7"/>
      <c r="AP1184" s="7"/>
      <c r="AQ1184" s="7"/>
      <c r="AR1184" s="7"/>
      <c r="AS1184" s="7"/>
      <c r="AT1184" s="7"/>
      <c r="AU1184" s="7"/>
      <c r="AV1184" s="7"/>
      <c r="AW1184" s="7"/>
      <c r="AX1184" s="7"/>
      <c r="AY1184" s="7"/>
      <c r="AZ1184" s="7"/>
      <c r="BA1184" s="7"/>
      <c r="BB1184" s="7"/>
      <c r="BC1184" s="7"/>
      <c r="BD1184" s="7"/>
      <c r="BE1184" s="7"/>
      <c r="BF1184" s="7"/>
      <c r="BG1184" s="7"/>
      <c r="BH1184" s="7"/>
      <c r="BI1184" s="7"/>
      <c r="BJ1184" s="7"/>
      <c r="BK1184" s="7"/>
      <c r="BL1184" s="7"/>
      <c r="BM1184" s="7"/>
      <c r="BN1184" s="7"/>
      <c r="BO1184" s="7"/>
      <c r="BP1184" s="7"/>
      <c r="BQ1184" s="7"/>
      <c r="BR1184" s="7"/>
      <c r="BS1184" s="7"/>
      <c r="BT1184" s="7"/>
      <c r="BU1184" s="7"/>
      <c r="BV1184" s="7"/>
      <c r="BW1184" s="7"/>
      <c r="BX1184" s="7"/>
      <c r="BY1184" s="7"/>
    </row>
    <row r="1185" spans="1:77" x14ac:dyDescent="0.25">
      <c r="A1185" s="7"/>
      <c r="B1185" s="7"/>
      <c r="C1185" s="7"/>
      <c r="D1185" s="7"/>
      <c r="E1185" s="7"/>
      <c r="F1185" s="7"/>
      <c r="G1185" s="7"/>
      <c r="H1185" s="7"/>
      <c r="I1185" s="7"/>
      <c r="J1185" s="7"/>
      <c r="K1185" s="7"/>
      <c r="L1185" s="7"/>
      <c r="M1185" s="7"/>
      <c r="N1185" s="7"/>
      <c r="O1185" s="7"/>
      <c r="P1185" s="7"/>
      <c r="Q1185" s="7"/>
      <c r="R1185" s="7"/>
      <c r="S1185" s="7"/>
      <c r="T1185" s="7"/>
      <c r="U1185" s="7"/>
      <c r="V1185" s="7"/>
      <c r="W1185" s="7"/>
      <c r="X1185" s="7"/>
      <c r="Y1185" s="7"/>
      <c r="Z1185" s="7"/>
      <c r="AA1185" s="7"/>
      <c r="AB1185" s="7"/>
      <c r="AC1185" s="7"/>
      <c r="AD1185" s="7"/>
      <c r="AE1185" s="7"/>
      <c r="AF1185" s="7"/>
      <c r="AG1185" s="7"/>
      <c r="AH1185" s="7"/>
      <c r="AI1185" s="7"/>
      <c r="AJ1185" s="7"/>
      <c r="AK1185" s="7"/>
      <c r="AL1185" s="7"/>
      <c r="AM1185" s="7"/>
      <c r="AN1185" s="7"/>
      <c r="AO1185" s="7"/>
      <c r="AP1185" s="7"/>
      <c r="AQ1185" s="7"/>
      <c r="AR1185" s="7"/>
      <c r="AS1185" s="7"/>
      <c r="AT1185" s="7"/>
      <c r="AU1185" s="7"/>
      <c r="AV1185" s="7"/>
      <c r="AW1185" s="7"/>
      <c r="AX1185" s="7"/>
      <c r="AY1185" s="7"/>
      <c r="AZ1185" s="7"/>
      <c r="BA1185" s="7"/>
      <c r="BB1185" s="7"/>
      <c r="BC1185" s="7"/>
      <c r="BD1185" s="7"/>
      <c r="BE1185" s="7"/>
      <c r="BF1185" s="7"/>
      <c r="BG1185" s="7"/>
      <c r="BH1185" s="7"/>
      <c r="BI1185" s="7"/>
      <c r="BJ1185" s="7"/>
      <c r="BK1185" s="7"/>
      <c r="BL1185" s="7"/>
      <c r="BM1185" s="7"/>
      <c r="BN1185" s="7"/>
      <c r="BO1185" s="7"/>
      <c r="BP1185" s="7"/>
      <c r="BQ1185" s="7"/>
      <c r="BR1185" s="7"/>
      <c r="BS1185" s="7"/>
      <c r="BT1185" s="7"/>
      <c r="BU1185" s="7"/>
      <c r="BV1185" s="7"/>
      <c r="BW1185" s="7"/>
      <c r="BX1185" s="7"/>
      <c r="BY1185" s="7"/>
    </row>
    <row r="1186" spans="1:77" x14ac:dyDescent="0.25">
      <c r="A1186" s="7"/>
      <c r="B1186" s="7"/>
      <c r="C1186" s="7"/>
      <c r="D1186" s="7"/>
      <c r="E1186" s="7"/>
      <c r="F1186" s="7"/>
      <c r="G1186" s="7"/>
      <c r="H1186" s="7"/>
      <c r="I1186" s="7"/>
      <c r="J1186" s="7"/>
      <c r="K1186" s="7"/>
      <c r="L1186" s="7"/>
      <c r="M1186" s="7"/>
      <c r="N1186" s="7"/>
      <c r="O1186" s="7"/>
      <c r="P1186" s="7"/>
      <c r="Q1186" s="7"/>
      <c r="R1186" s="7"/>
      <c r="S1186" s="7"/>
      <c r="T1186" s="7"/>
      <c r="U1186" s="7"/>
      <c r="V1186" s="7"/>
      <c r="W1186" s="7"/>
      <c r="X1186" s="7"/>
      <c r="Y1186" s="7"/>
      <c r="Z1186" s="7"/>
      <c r="AA1186" s="7"/>
      <c r="AB1186" s="7"/>
      <c r="AC1186" s="7"/>
      <c r="AD1186" s="7"/>
      <c r="AE1186" s="7"/>
      <c r="AF1186" s="7"/>
      <c r="AG1186" s="7"/>
      <c r="AH1186" s="7"/>
      <c r="AI1186" s="7"/>
      <c r="AJ1186" s="7"/>
      <c r="AK1186" s="7"/>
      <c r="AL1186" s="7"/>
      <c r="AM1186" s="7"/>
      <c r="AN1186" s="7"/>
      <c r="AO1186" s="7"/>
      <c r="AP1186" s="7"/>
      <c r="AQ1186" s="7"/>
      <c r="AR1186" s="7"/>
      <c r="AS1186" s="7"/>
      <c r="AT1186" s="7"/>
      <c r="AU1186" s="7"/>
      <c r="AV1186" s="7"/>
      <c r="AW1186" s="7"/>
      <c r="AX1186" s="7"/>
      <c r="AY1186" s="7"/>
      <c r="AZ1186" s="7"/>
      <c r="BA1186" s="7"/>
      <c r="BB1186" s="7"/>
      <c r="BC1186" s="7"/>
      <c r="BD1186" s="7"/>
      <c r="BE1186" s="7"/>
      <c r="BF1186" s="7"/>
      <c r="BG1186" s="7"/>
      <c r="BH1186" s="7"/>
      <c r="BI1186" s="7"/>
      <c r="BJ1186" s="7"/>
      <c r="BK1186" s="7"/>
      <c r="BL1186" s="7"/>
      <c r="BM1186" s="7"/>
      <c r="BN1186" s="7"/>
      <c r="BO1186" s="7"/>
      <c r="BP1186" s="7"/>
      <c r="BQ1186" s="7"/>
      <c r="BR1186" s="7"/>
      <c r="BS1186" s="7"/>
      <c r="BT1186" s="7"/>
      <c r="BU1186" s="7"/>
      <c r="BV1186" s="7"/>
      <c r="BW1186" s="7"/>
      <c r="BX1186" s="7"/>
      <c r="BY1186" s="7"/>
    </row>
    <row r="1187" spans="1:77" x14ac:dyDescent="0.25">
      <c r="A1187" s="7"/>
      <c r="B1187" s="7"/>
      <c r="C1187" s="7"/>
      <c r="D1187" s="7"/>
      <c r="E1187" s="7"/>
      <c r="F1187" s="7"/>
      <c r="G1187" s="7"/>
      <c r="H1187" s="7"/>
      <c r="I1187" s="7"/>
      <c r="J1187" s="7"/>
      <c r="K1187" s="7"/>
      <c r="L1187" s="7"/>
      <c r="M1187" s="7"/>
      <c r="N1187" s="7"/>
      <c r="O1187" s="7"/>
      <c r="P1187" s="7"/>
      <c r="Q1187" s="7"/>
      <c r="R1187" s="7"/>
      <c r="S1187" s="7"/>
      <c r="T1187" s="7"/>
      <c r="U1187" s="7"/>
      <c r="V1187" s="7"/>
      <c r="W1187" s="7"/>
      <c r="X1187" s="7"/>
      <c r="Y1187" s="7"/>
      <c r="Z1187" s="7"/>
      <c r="AA1187" s="7"/>
      <c r="AB1187" s="7"/>
      <c r="AC1187" s="7"/>
      <c r="AD1187" s="7"/>
      <c r="AE1187" s="7"/>
      <c r="AF1187" s="7"/>
      <c r="AG1187" s="7"/>
      <c r="AH1187" s="7"/>
      <c r="AI1187" s="7"/>
      <c r="AJ1187" s="7"/>
      <c r="AK1187" s="7"/>
      <c r="AL1187" s="7"/>
      <c r="AM1187" s="7"/>
      <c r="AN1187" s="7"/>
      <c r="AO1187" s="7"/>
      <c r="AP1187" s="7"/>
      <c r="AQ1187" s="7"/>
      <c r="AR1187" s="7"/>
      <c r="AS1187" s="7"/>
      <c r="AT1187" s="7"/>
      <c r="AU1187" s="7"/>
      <c r="AV1187" s="7"/>
      <c r="AW1187" s="7"/>
      <c r="AX1187" s="7"/>
      <c r="AY1187" s="7"/>
      <c r="AZ1187" s="7"/>
      <c r="BA1187" s="7"/>
      <c r="BB1187" s="7"/>
      <c r="BC1187" s="7"/>
      <c r="BD1187" s="7"/>
      <c r="BE1187" s="7"/>
      <c r="BF1187" s="7"/>
      <c r="BG1187" s="7"/>
      <c r="BH1187" s="7"/>
      <c r="BI1187" s="7"/>
      <c r="BJ1187" s="7"/>
      <c r="BK1187" s="7"/>
      <c r="BL1187" s="7"/>
      <c r="BM1187" s="7"/>
      <c r="BN1187" s="7"/>
      <c r="BO1187" s="7"/>
      <c r="BP1187" s="7"/>
      <c r="BQ1187" s="7"/>
      <c r="BR1187" s="7"/>
      <c r="BS1187" s="7"/>
      <c r="BT1187" s="7"/>
      <c r="BU1187" s="7"/>
      <c r="BV1187" s="7"/>
      <c r="BW1187" s="7"/>
      <c r="BX1187" s="7"/>
      <c r="BY1187" s="7"/>
    </row>
    <row r="1188" spans="1:77" x14ac:dyDescent="0.25">
      <c r="A1188" s="7"/>
      <c r="B1188" s="7"/>
      <c r="C1188" s="7"/>
      <c r="D1188" s="7"/>
      <c r="E1188" s="7"/>
      <c r="F1188" s="7"/>
      <c r="G1188" s="7"/>
      <c r="H1188" s="7"/>
      <c r="I1188" s="7"/>
      <c r="J1188" s="7"/>
      <c r="K1188" s="7"/>
      <c r="L1188" s="7"/>
      <c r="M1188" s="7"/>
      <c r="N1188" s="7"/>
      <c r="O1188" s="7"/>
      <c r="P1188" s="7"/>
      <c r="Q1188" s="7"/>
      <c r="R1188" s="7"/>
      <c r="S1188" s="7"/>
      <c r="T1188" s="7"/>
      <c r="U1188" s="7"/>
      <c r="V1188" s="7"/>
      <c r="W1188" s="7"/>
      <c r="X1188" s="7"/>
      <c r="Y1188" s="7"/>
      <c r="Z1188" s="7"/>
      <c r="AA1188" s="7"/>
      <c r="AB1188" s="7"/>
      <c r="AC1188" s="7"/>
      <c r="AD1188" s="7"/>
      <c r="AE1188" s="7"/>
      <c r="AF1188" s="7"/>
      <c r="AG1188" s="7"/>
      <c r="AH1188" s="7"/>
      <c r="AI1188" s="7"/>
      <c r="AJ1188" s="7"/>
      <c r="AK1188" s="7"/>
      <c r="AL1188" s="7"/>
      <c r="AM1188" s="7"/>
      <c r="AN1188" s="7"/>
      <c r="AO1188" s="7"/>
      <c r="AP1188" s="7"/>
      <c r="AQ1188" s="7"/>
      <c r="AR1188" s="7"/>
      <c r="AS1188" s="7"/>
      <c r="AT1188" s="7"/>
      <c r="AU1188" s="7"/>
      <c r="AV1188" s="7"/>
      <c r="AW1188" s="7"/>
      <c r="AX1188" s="7"/>
      <c r="AY1188" s="7"/>
      <c r="AZ1188" s="7"/>
      <c r="BA1188" s="7"/>
      <c r="BB1188" s="7"/>
      <c r="BC1188" s="7"/>
      <c r="BD1188" s="7"/>
      <c r="BE1188" s="7"/>
      <c r="BF1188" s="7"/>
      <c r="BG1188" s="7"/>
      <c r="BH1188" s="7"/>
      <c r="BI1188" s="7"/>
      <c r="BJ1188" s="7"/>
      <c r="BK1188" s="7"/>
      <c r="BL1188" s="7"/>
      <c r="BM1188" s="7"/>
      <c r="BN1188" s="7"/>
      <c r="BO1188" s="7"/>
      <c r="BP1188" s="7"/>
      <c r="BQ1188" s="7"/>
      <c r="BR1188" s="7"/>
      <c r="BS1188" s="7"/>
      <c r="BT1188" s="7"/>
      <c r="BU1188" s="7"/>
      <c r="BV1188" s="7"/>
      <c r="BW1188" s="7"/>
      <c r="BX1188" s="7"/>
      <c r="BY1188" s="7"/>
    </row>
    <row r="1189" spans="1:77" x14ac:dyDescent="0.25">
      <c r="A1189" s="7"/>
      <c r="B1189" s="7"/>
      <c r="C1189" s="7"/>
      <c r="D1189" s="7"/>
      <c r="E1189" s="7"/>
      <c r="F1189" s="7"/>
      <c r="G1189" s="7"/>
      <c r="H1189" s="7"/>
      <c r="I1189" s="7"/>
      <c r="J1189" s="7"/>
      <c r="K1189" s="7"/>
      <c r="L1189" s="7"/>
      <c r="M1189" s="7"/>
      <c r="N1189" s="7"/>
      <c r="O1189" s="7"/>
      <c r="P1189" s="7"/>
      <c r="Q1189" s="7"/>
      <c r="R1189" s="7"/>
      <c r="S1189" s="7"/>
      <c r="T1189" s="7"/>
      <c r="U1189" s="7"/>
      <c r="V1189" s="7"/>
      <c r="W1189" s="7"/>
      <c r="X1189" s="7"/>
      <c r="Y1189" s="7"/>
      <c r="Z1189" s="7"/>
      <c r="AA1189" s="7"/>
      <c r="AB1189" s="7"/>
      <c r="AC1189" s="7"/>
      <c r="AD1189" s="7"/>
      <c r="AE1189" s="7"/>
      <c r="AF1189" s="7"/>
      <c r="AG1189" s="7"/>
      <c r="AH1189" s="7"/>
      <c r="AI1189" s="7"/>
      <c r="AJ1189" s="7"/>
      <c r="AK1189" s="7"/>
      <c r="AL1189" s="7"/>
      <c r="AM1189" s="7"/>
      <c r="AN1189" s="7"/>
      <c r="AO1189" s="7"/>
      <c r="AP1189" s="7"/>
      <c r="AQ1189" s="7"/>
      <c r="AR1189" s="7"/>
      <c r="AS1189" s="7"/>
      <c r="AT1189" s="7"/>
      <c r="AU1189" s="7"/>
      <c r="AV1189" s="7"/>
      <c r="AW1189" s="7"/>
      <c r="AX1189" s="7"/>
      <c r="AY1189" s="7"/>
      <c r="AZ1189" s="7"/>
      <c r="BA1189" s="7"/>
      <c r="BB1189" s="7"/>
      <c r="BC1189" s="7"/>
      <c r="BD1189" s="7"/>
      <c r="BE1189" s="7"/>
      <c r="BF1189" s="7"/>
      <c r="BG1189" s="7"/>
      <c r="BH1189" s="7"/>
      <c r="BI1189" s="7"/>
      <c r="BJ1189" s="7"/>
      <c r="BK1189" s="7"/>
      <c r="BL1189" s="7"/>
      <c r="BM1189" s="7"/>
      <c r="BN1189" s="7"/>
      <c r="BO1189" s="7"/>
      <c r="BP1189" s="7"/>
      <c r="BQ1189" s="7"/>
      <c r="BR1189" s="7"/>
      <c r="BS1189" s="7"/>
      <c r="BT1189" s="7"/>
      <c r="BU1189" s="7"/>
      <c r="BV1189" s="7"/>
      <c r="BW1189" s="7"/>
      <c r="BX1189" s="7"/>
      <c r="BY1189" s="7"/>
    </row>
    <row r="1190" spans="1:77" x14ac:dyDescent="0.25">
      <c r="A1190" s="7"/>
      <c r="B1190" s="7"/>
      <c r="C1190" s="7"/>
      <c r="D1190" s="7"/>
      <c r="E1190" s="7"/>
      <c r="F1190" s="7"/>
      <c r="G1190" s="7"/>
      <c r="H1190" s="7"/>
      <c r="I1190" s="7"/>
      <c r="J1190" s="7"/>
      <c r="K1190" s="7"/>
      <c r="L1190" s="7"/>
      <c r="M1190" s="7"/>
      <c r="N1190" s="7"/>
      <c r="O1190" s="7"/>
      <c r="P1190" s="7"/>
      <c r="Q1190" s="7"/>
      <c r="R1190" s="7"/>
      <c r="S1190" s="7"/>
      <c r="T1190" s="7"/>
      <c r="U1190" s="7"/>
      <c r="V1190" s="7"/>
      <c r="W1190" s="7"/>
      <c r="X1190" s="7"/>
      <c r="Y1190" s="7"/>
      <c r="Z1190" s="7"/>
      <c r="AA1190" s="7"/>
      <c r="AB1190" s="7"/>
      <c r="AC1190" s="7"/>
      <c r="AD1190" s="7"/>
      <c r="AE1190" s="7"/>
      <c r="AF1190" s="7"/>
      <c r="AG1190" s="7"/>
      <c r="AH1190" s="7"/>
      <c r="AI1190" s="7"/>
      <c r="AJ1190" s="7"/>
      <c r="AK1190" s="7"/>
      <c r="AL1190" s="7"/>
      <c r="AM1190" s="7"/>
      <c r="AN1190" s="7"/>
      <c r="AO1190" s="7"/>
      <c r="AP1190" s="7"/>
      <c r="AQ1190" s="7"/>
      <c r="AR1190" s="7"/>
      <c r="AS1190" s="7"/>
      <c r="AT1190" s="7"/>
      <c r="AU1190" s="7"/>
      <c r="AV1190" s="7"/>
      <c r="AW1190" s="7"/>
      <c r="AX1190" s="7"/>
      <c r="AY1190" s="7"/>
      <c r="AZ1190" s="7"/>
      <c r="BA1190" s="7"/>
      <c r="BB1190" s="7"/>
      <c r="BC1190" s="7"/>
      <c r="BD1190" s="7"/>
      <c r="BE1190" s="7"/>
      <c r="BF1190" s="7"/>
      <c r="BG1190" s="7"/>
      <c r="BH1190" s="7"/>
      <c r="BI1190" s="7"/>
      <c r="BJ1190" s="7"/>
      <c r="BK1190" s="7"/>
      <c r="BL1190" s="7"/>
      <c r="BM1190" s="7"/>
      <c r="BN1190" s="7"/>
      <c r="BO1190" s="7"/>
      <c r="BP1190" s="7"/>
      <c r="BQ1190" s="7"/>
      <c r="BR1190" s="7"/>
      <c r="BS1190" s="7"/>
      <c r="BT1190" s="7"/>
      <c r="BU1190" s="7"/>
      <c r="BV1190" s="7"/>
      <c r="BW1190" s="7"/>
      <c r="BX1190" s="7"/>
      <c r="BY1190" s="7"/>
    </row>
    <row r="1191" spans="1:77" x14ac:dyDescent="0.25">
      <c r="A1191" s="7"/>
      <c r="B1191" s="7"/>
      <c r="C1191" s="7"/>
      <c r="D1191" s="7"/>
      <c r="E1191" s="7"/>
      <c r="F1191" s="7"/>
      <c r="G1191" s="7"/>
      <c r="H1191" s="7"/>
      <c r="I1191" s="7"/>
      <c r="J1191" s="7"/>
      <c r="K1191" s="7"/>
      <c r="L1191" s="7"/>
      <c r="M1191" s="7"/>
      <c r="N1191" s="7"/>
      <c r="O1191" s="7"/>
      <c r="P1191" s="7"/>
      <c r="Q1191" s="7"/>
      <c r="R1191" s="7"/>
      <c r="S1191" s="7"/>
      <c r="T1191" s="7"/>
      <c r="U1191" s="7"/>
      <c r="V1191" s="7"/>
      <c r="W1191" s="7"/>
      <c r="X1191" s="7"/>
      <c r="Y1191" s="7"/>
      <c r="Z1191" s="7"/>
      <c r="AA1191" s="7"/>
      <c r="AB1191" s="7"/>
      <c r="AC1191" s="7"/>
      <c r="AD1191" s="7"/>
      <c r="AE1191" s="7"/>
      <c r="AF1191" s="7"/>
      <c r="AG1191" s="7"/>
      <c r="AH1191" s="7"/>
      <c r="AI1191" s="7"/>
      <c r="AJ1191" s="7"/>
      <c r="AK1191" s="7"/>
      <c r="AL1191" s="7"/>
      <c r="AM1191" s="7"/>
      <c r="AN1191" s="7"/>
      <c r="AO1191" s="7"/>
      <c r="AP1191" s="7"/>
      <c r="AQ1191" s="7"/>
      <c r="AR1191" s="7"/>
      <c r="AS1191" s="7"/>
      <c r="AT1191" s="7"/>
      <c r="AU1191" s="7"/>
      <c r="AV1191" s="7"/>
      <c r="AW1191" s="7"/>
      <c r="AX1191" s="7"/>
      <c r="AY1191" s="7"/>
      <c r="AZ1191" s="7"/>
      <c r="BA1191" s="7"/>
      <c r="BB1191" s="7"/>
      <c r="BC1191" s="7"/>
      <c r="BD1191" s="7"/>
      <c r="BE1191" s="7"/>
      <c r="BF1191" s="7"/>
      <c r="BG1191" s="7"/>
      <c r="BH1191" s="7"/>
      <c r="BI1191" s="7"/>
      <c r="BJ1191" s="7"/>
      <c r="BK1191" s="7"/>
      <c r="BL1191" s="7"/>
      <c r="BM1191" s="7"/>
      <c r="BN1191" s="7"/>
      <c r="BO1191" s="7"/>
      <c r="BP1191" s="7"/>
      <c r="BQ1191" s="7"/>
      <c r="BR1191" s="7"/>
      <c r="BS1191" s="7"/>
      <c r="BT1191" s="7"/>
      <c r="BU1191" s="7"/>
      <c r="BV1191" s="7"/>
      <c r="BW1191" s="7"/>
      <c r="BX1191" s="7"/>
      <c r="BY1191" s="7"/>
    </row>
    <row r="1192" spans="1:77" x14ac:dyDescent="0.25">
      <c r="A1192" s="7"/>
      <c r="B1192" s="7"/>
      <c r="C1192" s="7"/>
      <c r="D1192" s="7"/>
      <c r="E1192" s="7"/>
      <c r="F1192" s="7"/>
      <c r="G1192" s="7"/>
      <c r="H1192" s="7"/>
      <c r="I1192" s="7"/>
      <c r="J1192" s="7"/>
      <c r="K1192" s="7"/>
      <c r="L1192" s="7"/>
      <c r="M1192" s="7"/>
      <c r="N1192" s="7"/>
      <c r="O1192" s="7"/>
      <c r="P1192" s="7"/>
      <c r="Q1192" s="7"/>
      <c r="R1192" s="7"/>
      <c r="S1192" s="7"/>
      <c r="T1192" s="7"/>
      <c r="U1192" s="7"/>
      <c r="V1192" s="7"/>
      <c r="W1192" s="7"/>
      <c r="X1192" s="7"/>
      <c r="Y1192" s="7"/>
      <c r="Z1192" s="7"/>
      <c r="AA1192" s="7"/>
      <c r="AB1192" s="7"/>
      <c r="AC1192" s="7"/>
      <c r="AD1192" s="7"/>
      <c r="AE1192" s="7"/>
      <c r="AF1192" s="7"/>
      <c r="AG1192" s="7"/>
      <c r="AH1192" s="7"/>
      <c r="AI1192" s="7"/>
      <c r="AJ1192" s="7"/>
      <c r="AK1192" s="7"/>
      <c r="AL1192" s="7"/>
      <c r="AM1192" s="7"/>
      <c r="AN1192" s="7"/>
      <c r="AO1192" s="7"/>
      <c r="AP1192" s="7"/>
      <c r="AQ1192" s="7"/>
      <c r="AR1192" s="7"/>
      <c r="AS1192" s="7"/>
      <c r="AT1192" s="7"/>
      <c r="AU1192" s="7"/>
      <c r="AV1192" s="7"/>
      <c r="AW1192" s="7"/>
      <c r="AX1192" s="7"/>
      <c r="AY1192" s="7"/>
      <c r="AZ1192" s="7"/>
      <c r="BA1192" s="7"/>
      <c r="BB1192" s="7"/>
      <c r="BC1192" s="7"/>
      <c r="BD1192" s="7"/>
      <c r="BE1192" s="7"/>
      <c r="BF1192" s="7"/>
      <c r="BG1192" s="7"/>
      <c r="BH1192" s="7"/>
      <c r="BI1192" s="7"/>
      <c r="BJ1192" s="7"/>
      <c r="BK1192" s="7"/>
      <c r="BL1192" s="7"/>
      <c r="BM1192" s="7"/>
      <c r="BN1192" s="7"/>
      <c r="BO1192" s="7"/>
      <c r="BP1192" s="7"/>
      <c r="BQ1192" s="7"/>
      <c r="BR1192" s="7"/>
      <c r="BS1192" s="7"/>
      <c r="BT1192" s="7"/>
      <c r="BU1192" s="7"/>
      <c r="BV1192" s="7"/>
      <c r="BW1192" s="7"/>
      <c r="BX1192" s="7"/>
      <c r="BY1192" s="7"/>
    </row>
    <row r="1193" spans="1:77" x14ac:dyDescent="0.25">
      <c r="A1193" s="7"/>
      <c r="B1193" s="7"/>
      <c r="C1193" s="7"/>
      <c r="D1193" s="7"/>
      <c r="E1193" s="7"/>
      <c r="F1193" s="7"/>
      <c r="G1193" s="7"/>
      <c r="H1193" s="7"/>
      <c r="I1193" s="7"/>
      <c r="J1193" s="7"/>
      <c r="K1193" s="7"/>
      <c r="L1193" s="7"/>
      <c r="M1193" s="7"/>
      <c r="N1193" s="7"/>
      <c r="O1193" s="7"/>
      <c r="P1193" s="7"/>
      <c r="Q1193" s="7"/>
      <c r="R1193" s="7"/>
      <c r="S1193" s="7"/>
      <c r="T1193" s="7"/>
      <c r="U1193" s="7"/>
      <c r="V1193" s="7"/>
      <c r="W1193" s="7"/>
      <c r="X1193" s="7"/>
      <c r="Y1193" s="7"/>
      <c r="Z1193" s="7"/>
      <c r="AA1193" s="7"/>
      <c r="AB1193" s="7"/>
      <c r="AC1193" s="7"/>
      <c r="AD1193" s="7"/>
      <c r="AE1193" s="7"/>
      <c r="AF1193" s="7"/>
      <c r="AG1193" s="7"/>
      <c r="AH1193" s="7"/>
      <c r="AI1193" s="7"/>
      <c r="AJ1193" s="7"/>
      <c r="AK1193" s="7"/>
      <c r="AL1193" s="7"/>
      <c r="AM1193" s="7"/>
      <c r="AN1193" s="7"/>
      <c r="AO1193" s="7"/>
      <c r="AP1193" s="7"/>
      <c r="AQ1193" s="7"/>
      <c r="AR1193" s="7"/>
      <c r="AS1193" s="7"/>
      <c r="AT1193" s="7"/>
      <c r="AU1193" s="7"/>
      <c r="AV1193" s="7"/>
      <c r="AW1193" s="7"/>
      <c r="AX1193" s="7"/>
      <c r="AY1193" s="7"/>
      <c r="AZ1193" s="7"/>
      <c r="BA1193" s="7"/>
      <c r="BB1193" s="7"/>
      <c r="BC1193" s="7"/>
      <c r="BD1193" s="7"/>
      <c r="BE1193" s="7"/>
      <c r="BF1193" s="7"/>
      <c r="BG1193" s="7"/>
      <c r="BH1193" s="7"/>
      <c r="BI1193" s="7"/>
      <c r="BJ1193" s="7"/>
      <c r="BK1193" s="7"/>
      <c r="BL1193" s="7"/>
      <c r="BM1193" s="7"/>
      <c r="BN1193" s="7"/>
      <c r="BO1193" s="7"/>
      <c r="BP1193" s="7"/>
      <c r="BQ1193" s="7"/>
      <c r="BR1193" s="7"/>
      <c r="BS1193" s="7"/>
      <c r="BT1193" s="7"/>
      <c r="BU1193" s="7"/>
      <c r="BV1193" s="7"/>
      <c r="BW1193" s="7"/>
      <c r="BX1193" s="7"/>
      <c r="BY1193" s="7"/>
    </row>
    <row r="1194" spans="1:77" x14ac:dyDescent="0.25">
      <c r="A1194" s="7"/>
      <c r="B1194" s="7"/>
      <c r="C1194" s="7"/>
      <c r="D1194" s="7"/>
      <c r="E1194" s="7"/>
      <c r="F1194" s="7"/>
      <c r="G1194" s="7"/>
      <c r="H1194" s="7"/>
      <c r="I1194" s="7"/>
      <c r="J1194" s="7"/>
      <c r="K1194" s="7"/>
      <c r="L1194" s="7"/>
      <c r="M1194" s="7"/>
      <c r="N1194" s="7"/>
      <c r="O1194" s="7"/>
      <c r="P1194" s="7"/>
      <c r="Q1194" s="7"/>
      <c r="R1194" s="7"/>
      <c r="S1194" s="7"/>
      <c r="T1194" s="7"/>
      <c r="U1194" s="7"/>
      <c r="V1194" s="7"/>
      <c r="W1194" s="7"/>
      <c r="X1194" s="7"/>
      <c r="Y1194" s="7"/>
      <c r="Z1194" s="7"/>
      <c r="AA1194" s="7"/>
      <c r="AB1194" s="7"/>
      <c r="AC1194" s="7"/>
      <c r="AD1194" s="7"/>
      <c r="AE1194" s="7"/>
      <c r="AF1194" s="7"/>
      <c r="AG1194" s="7"/>
      <c r="AH1194" s="7"/>
      <c r="AI1194" s="7"/>
      <c r="AJ1194" s="7"/>
      <c r="AK1194" s="7"/>
      <c r="AL1194" s="7"/>
      <c r="AM1194" s="7"/>
      <c r="AN1194" s="7"/>
      <c r="AO1194" s="7"/>
      <c r="AP1194" s="7"/>
      <c r="AQ1194" s="7"/>
      <c r="AR1194" s="7"/>
      <c r="AS1194" s="7"/>
      <c r="AT1194" s="7"/>
      <c r="AU1194" s="7"/>
      <c r="AV1194" s="7"/>
      <c r="AW1194" s="7"/>
      <c r="AX1194" s="7"/>
      <c r="AY1194" s="7"/>
      <c r="AZ1194" s="7"/>
      <c r="BA1194" s="7"/>
      <c r="BB1194" s="7"/>
      <c r="BC1194" s="7"/>
      <c r="BD1194" s="7"/>
      <c r="BE1194" s="7"/>
      <c r="BF1194" s="7"/>
      <c r="BG1194" s="7"/>
      <c r="BH1194" s="7"/>
      <c r="BI1194" s="7"/>
      <c r="BJ1194" s="7"/>
      <c r="BK1194" s="7"/>
      <c r="BL1194" s="7"/>
      <c r="BM1194" s="7"/>
      <c r="BN1194" s="7"/>
      <c r="BO1194" s="7"/>
      <c r="BP1194" s="7"/>
      <c r="BQ1194" s="7"/>
      <c r="BR1194" s="7"/>
      <c r="BS1194" s="7"/>
      <c r="BT1194" s="7"/>
      <c r="BU1194" s="7"/>
      <c r="BV1194" s="7"/>
      <c r="BW1194" s="7"/>
      <c r="BX1194" s="7"/>
      <c r="BY1194" s="7"/>
    </row>
    <row r="1195" spans="1:77" x14ac:dyDescent="0.25">
      <c r="A1195" s="7"/>
      <c r="B1195" s="7"/>
      <c r="C1195" s="7"/>
      <c r="D1195" s="7"/>
      <c r="E1195" s="7"/>
      <c r="F1195" s="7"/>
      <c r="G1195" s="7"/>
      <c r="H1195" s="7"/>
      <c r="I1195" s="7"/>
      <c r="J1195" s="7"/>
      <c r="K1195" s="7"/>
      <c r="L1195" s="7"/>
      <c r="M1195" s="7"/>
      <c r="N1195" s="7"/>
      <c r="O1195" s="7"/>
      <c r="P1195" s="7"/>
      <c r="Q1195" s="7"/>
      <c r="R1195" s="7"/>
      <c r="S1195" s="7"/>
      <c r="T1195" s="7"/>
      <c r="U1195" s="7"/>
      <c r="V1195" s="7"/>
      <c r="W1195" s="7"/>
      <c r="X1195" s="7"/>
      <c r="Y1195" s="7"/>
      <c r="Z1195" s="7"/>
      <c r="AA1195" s="7"/>
      <c r="AB1195" s="7"/>
      <c r="AC1195" s="7"/>
      <c r="AD1195" s="7"/>
      <c r="AE1195" s="7"/>
      <c r="AF1195" s="7"/>
      <c r="AG1195" s="7"/>
      <c r="AH1195" s="7"/>
      <c r="AI1195" s="7"/>
      <c r="AJ1195" s="7"/>
      <c r="AK1195" s="7"/>
      <c r="AL1195" s="7"/>
      <c r="AM1195" s="7"/>
      <c r="AN1195" s="7"/>
      <c r="AO1195" s="7"/>
      <c r="AP1195" s="7"/>
      <c r="AQ1195" s="7"/>
      <c r="AR1195" s="7"/>
      <c r="AS1195" s="7"/>
      <c r="AT1195" s="7"/>
      <c r="AU1195" s="7"/>
      <c r="AV1195" s="7"/>
      <c r="AW1195" s="7"/>
      <c r="AX1195" s="7"/>
      <c r="AY1195" s="7"/>
      <c r="AZ1195" s="7"/>
      <c r="BA1195" s="7"/>
      <c r="BB1195" s="7"/>
      <c r="BC1195" s="7"/>
      <c r="BD1195" s="7"/>
      <c r="BE1195" s="7"/>
      <c r="BF1195" s="7"/>
      <c r="BG1195" s="7"/>
      <c r="BH1195" s="7"/>
      <c r="BI1195" s="7"/>
      <c r="BJ1195" s="7"/>
      <c r="BK1195" s="7"/>
      <c r="BL1195" s="7"/>
      <c r="BM1195" s="7"/>
      <c r="BN1195" s="7"/>
      <c r="BO1195" s="7"/>
      <c r="BP1195" s="7"/>
      <c r="BQ1195" s="7"/>
      <c r="BR1195" s="7"/>
      <c r="BS1195" s="7"/>
      <c r="BT1195" s="7"/>
      <c r="BU1195" s="7"/>
      <c r="BV1195" s="7"/>
      <c r="BW1195" s="7"/>
      <c r="BX1195" s="7"/>
      <c r="BY1195" s="7"/>
    </row>
    <row r="1196" spans="1:77" x14ac:dyDescent="0.25">
      <c r="A1196" s="7"/>
      <c r="B1196" s="7"/>
      <c r="C1196" s="7"/>
      <c r="D1196" s="7"/>
      <c r="E1196" s="7"/>
      <c r="F1196" s="7"/>
      <c r="G1196" s="7"/>
      <c r="H1196" s="7"/>
      <c r="I1196" s="7"/>
      <c r="J1196" s="7"/>
      <c r="K1196" s="7"/>
      <c r="L1196" s="7"/>
      <c r="M1196" s="7"/>
      <c r="N1196" s="7"/>
      <c r="O1196" s="7"/>
      <c r="P1196" s="7"/>
      <c r="Q1196" s="7"/>
      <c r="R1196" s="7"/>
      <c r="S1196" s="7"/>
      <c r="T1196" s="7"/>
      <c r="U1196" s="7"/>
      <c r="V1196" s="7"/>
      <c r="W1196" s="7"/>
      <c r="X1196" s="7"/>
      <c r="Y1196" s="7"/>
      <c r="Z1196" s="7"/>
      <c r="AA1196" s="7"/>
      <c r="AB1196" s="7"/>
      <c r="AC1196" s="7"/>
      <c r="AD1196" s="7"/>
      <c r="AE1196" s="7"/>
      <c r="AF1196" s="7"/>
      <c r="AG1196" s="7"/>
      <c r="AH1196" s="7"/>
      <c r="AI1196" s="7"/>
      <c r="AJ1196" s="7"/>
      <c r="AK1196" s="7"/>
      <c r="AL1196" s="7"/>
      <c r="AM1196" s="7"/>
      <c r="AN1196" s="7"/>
      <c r="AO1196" s="7"/>
      <c r="AP1196" s="7"/>
      <c r="AQ1196" s="7"/>
      <c r="AR1196" s="7"/>
      <c r="AS1196" s="7"/>
      <c r="AT1196" s="7"/>
      <c r="AU1196" s="7"/>
      <c r="AV1196" s="7"/>
      <c r="AW1196" s="7"/>
      <c r="AX1196" s="7"/>
      <c r="AY1196" s="7"/>
      <c r="AZ1196" s="7"/>
      <c r="BA1196" s="7"/>
      <c r="BB1196" s="7"/>
      <c r="BC1196" s="7"/>
      <c r="BD1196" s="7"/>
      <c r="BE1196" s="7"/>
      <c r="BF1196" s="7"/>
      <c r="BG1196" s="7"/>
      <c r="BH1196" s="7"/>
      <c r="BI1196" s="7"/>
      <c r="BJ1196" s="7"/>
      <c r="BK1196" s="7"/>
      <c r="BL1196" s="7"/>
      <c r="BM1196" s="7"/>
      <c r="BN1196" s="7"/>
      <c r="BO1196" s="7"/>
      <c r="BP1196" s="7"/>
      <c r="BQ1196" s="7"/>
      <c r="BR1196" s="7"/>
      <c r="BS1196" s="7"/>
      <c r="BT1196" s="7"/>
      <c r="BU1196" s="7"/>
      <c r="BV1196" s="7"/>
      <c r="BW1196" s="7"/>
      <c r="BX1196" s="7"/>
      <c r="BY1196" s="7"/>
    </row>
    <row r="1197" spans="1:77" x14ac:dyDescent="0.25">
      <c r="A1197" s="7"/>
      <c r="B1197" s="7"/>
      <c r="C1197" s="7"/>
      <c r="D1197" s="7"/>
      <c r="E1197" s="7"/>
      <c r="F1197" s="7"/>
      <c r="G1197" s="7"/>
      <c r="H1197" s="7"/>
      <c r="I1197" s="7"/>
      <c r="J1197" s="7"/>
      <c r="K1197" s="7"/>
      <c r="L1197" s="7"/>
      <c r="M1197" s="7"/>
      <c r="N1197" s="7"/>
      <c r="O1197" s="7"/>
      <c r="P1197" s="7"/>
      <c r="Q1197" s="7"/>
      <c r="R1197" s="7"/>
      <c r="S1197" s="7"/>
      <c r="T1197" s="7"/>
      <c r="U1197" s="7"/>
      <c r="V1197" s="7"/>
      <c r="W1197" s="7"/>
      <c r="X1197" s="7"/>
      <c r="Y1197" s="7"/>
      <c r="Z1197" s="7"/>
      <c r="AA1197" s="7"/>
      <c r="AB1197" s="7"/>
      <c r="AC1197" s="7"/>
      <c r="AD1197" s="7"/>
      <c r="AE1197" s="7"/>
      <c r="AF1197" s="7"/>
      <c r="AG1197" s="7"/>
      <c r="AH1197" s="7"/>
      <c r="AI1197" s="7"/>
      <c r="AJ1197" s="7"/>
      <c r="AK1197" s="7"/>
      <c r="AL1197" s="7"/>
      <c r="AM1197" s="7"/>
      <c r="AN1197" s="7"/>
      <c r="AO1197" s="7"/>
      <c r="AP1197" s="7"/>
      <c r="AQ1197" s="7"/>
      <c r="AR1197" s="7"/>
      <c r="AS1197" s="7"/>
      <c r="AT1197" s="7"/>
      <c r="AU1197" s="7"/>
      <c r="AV1197" s="7"/>
      <c r="AW1197" s="7"/>
      <c r="AX1197" s="7"/>
      <c r="AY1197" s="7"/>
      <c r="AZ1197" s="7"/>
      <c r="BA1197" s="7"/>
      <c r="BB1197" s="7"/>
      <c r="BC1197" s="7"/>
      <c r="BD1197" s="7"/>
      <c r="BE1197" s="7"/>
      <c r="BF1197" s="7"/>
      <c r="BG1197" s="7"/>
      <c r="BH1197" s="7"/>
      <c r="BI1197" s="7"/>
      <c r="BJ1197" s="7"/>
      <c r="BK1197" s="7"/>
      <c r="BL1197" s="7"/>
      <c r="BM1197" s="7"/>
      <c r="BN1197" s="7"/>
      <c r="BO1197" s="7"/>
      <c r="BP1197" s="7"/>
      <c r="BQ1197" s="7"/>
      <c r="BR1197" s="7"/>
      <c r="BS1197" s="7"/>
      <c r="BT1197" s="7"/>
      <c r="BU1197" s="7"/>
      <c r="BV1197" s="7"/>
      <c r="BW1197" s="7"/>
      <c r="BX1197" s="7"/>
      <c r="BY1197" s="7"/>
    </row>
    <row r="1198" spans="1:77" x14ac:dyDescent="0.25">
      <c r="A1198" s="7"/>
      <c r="B1198" s="7"/>
      <c r="C1198" s="7"/>
      <c r="D1198" s="7"/>
      <c r="E1198" s="7"/>
      <c r="F1198" s="7"/>
      <c r="G1198" s="7"/>
      <c r="H1198" s="7"/>
      <c r="I1198" s="7"/>
      <c r="J1198" s="7"/>
      <c r="K1198" s="7"/>
      <c r="L1198" s="7"/>
      <c r="M1198" s="7"/>
      <c r="N1198" s="7"/>
      <c r="O1198" s="7"/>
      <c r="P1198" s="7"/>
      <c r="Q1198" s="7"/>
      <c r="R1198" s="7"/>
      <c r="S1198" s="7"/>
      <c r="T1198" s="7"/>
      <c r="U1198" s="7"/>
      <c r="V1198" s="7"/>
      <c r="W1198" s="7"/>
      <c r="X1198" s="7"/>
      <c r="Y1198" s="7"/>
      <c r="Z1198" s="7"/>
      <c r="AA1198" s="7"/>
      <c r="AB1198" s="7"/>
      <c r="AC1198" s="7"/>
      <c r="AD1198" s="7"/>
      <c r="AE1198" s="7"/>
      <c r="AF1198" s="7"/>
      <c r="AG1198" s="7"/>
      <c r="AH1198" s="7"/>
      <c r="AI1198" s="7"/>
      <c r="AJ1198" s="7"/>
      <c r="AK1198" s="7"/>
      <c r="AL1198" s="7"/>
      <c r="AM1198" s="7"/>
      <c r="AN1198" s="7"/>
      <c r="AO1198" s="7"/>
      <c r="AP1198" s="7"/>
      <c r="AQ1198" s="7"/>
      <c r="AR1198" s="7"/>
      <c r="AS1198" s="7"/>
      <c r="AT1198" s="7"/>
      <c r="AU1198" s="7"/>
      <c r="AV1198" s="7"/>
      <c r="AW1198" s="7"/>
      <c r="AX1198" s="7"/>
      <c r="AY1198" s="7"/>
      <c r="AZ1198" s="7"/>
      <c r="BA1198" s="7"/>
      <c r="BB1198" s="7"/>
      <c r="BC1198" s="7"/>
      <c r="BD1198" s="7"/>
      <c r="BE1198" s="7"/>
      <c r="BF1198" s="7"/>
      <c r="BG1198" s="7"/>
      <c r="BH1198" s="7"/>
      <c r="BI1198" s="7"/>
      <c r="BJ1198" s="7"/>
      <c r="BK1198" s="7"/>
      <c r="BL1198" s="7"/>
      <c r="BM1198" s="7"/>
      <c r="BN1198" s="7"/>
      <c r="BO1198" s="7"/>
      <c r="BP1198" s="7"/>
      <c r="BQ1198" s="7"/>
      <c r="BR1198" s="7"/>
      <c r="BS1198" s="7"/>
      <c r="BT1198" s="7"/>
      <c r="BU1198" s="7"/>
      <c r="BV1198" s="7"/>
      <c r="BW1198" s="7"/>
      <c r="BX1198" s="7"/>
      <c r="BY1198" s="7"/>
    </row>
    <row r="1199" spans="1:77" x14ac:dyDescent="0.25">
      <c r="A1199" s="7"/>
      <c r="B1199" s="7"/>
      <c r="C1199" s="7"/>
      <c r="D1199" s="7"/>
      <c r="E1199" s="7"/>
      <c r="F1199" s="7"/>
      <c r="G1199" s="7"/>
      <c r="H1199" s="7"/>
      <c r="I1199" s="7"/>
      <c r="J1199" s="7"/>
      <c r="K1199" s="7"/>
      <c r="L1199" s="7"/>
      <c r="M1199" s="7"/>
      <c r="N1199" s="7"/>
      <c r="O1199" s="7"/>
      <c r="P1199" s="7"/>
      <c r="Q1199" s="7"/>
      <c r="R1199" s="7"/>
      <c r="S1199" s="7"/>
      <c r="T1199" s="7"/>
      <c r="U1199" s="7"/>
      <c r="V1199" s="7"/>
      <c r="W1199" s="7"/>
      <c r="X1199" s="7"/>
      <c r="Y1199" s="7"/>
      <c r="Z1199" s="7"/>
      <c r="AA1199" s="7"/>
      <c r="AB1199" s="7"/>
      <c r="AC1199" s="7"/>
      <c r="AD1199" s="7"/>
      <c r="AE1199" s="7"/>
      <c r="AF1199" s="7"/>
      <c r="AG1199" s="7"/>
      <c r="AH1199" s="7"/>
      <c r="AI1199" s="7"/>
      <c r="AJ1199" s="7"/>
      <c r="AK1199" s="7"/>
      <c r="AL1199" s="7"/>
      <c r="AM1199" s="7"/>
      <c r="AN1199" s="7"/>
      <c r="AO1199" s="7"/>
      <c r="AP1199" s="7"/>
      <c r="AQ1199" s="7"/>
      <c r="AR1199" s="7"/>
      <c r="AS1199" s="7"/>
      <c r="AT1199" s="7"/>
      <c r="AU1199" s="7"/>
      <c r="AV1199" s="7"/>
      <c r="AW1199" s="7"/>
      <c r="AX1199" s="7"/>
      <c r="AY1199" s="7"/>
      <c r="AZ1199" s="7"/>
      <c r="BA1199" s="7"/>
      <c r="BB1199" s="7"/>
      <c r="BC1199" s="7"/>
      <c r="BD1199" s="7"/>
      <c r="BE1199" s="7"/>
      <c r="BF1199" s="7"/>
      <c r="BG1199" s="7"/>
      <c r="BH1199" s="7"/>
      <c r="BI1199" s="7"/>
      <c r="BJ1199" s="7"/>
      <c r="BK1199" s="7"/>
      <c r="BL1199" s="7"/>
      <c r="BM1199" s="7"/>
      <c r="BN1199" s="7"/>
      <c r="BO1199" s="7"/>
      <c r="BP1199" s="7"/>
      <c r="BQ1199" s="7"/>
      <c r="BR1199" s="7"/>
      <c r="BS1199" s="7"/>
      <c r="BT1199" s="7"/>
      <c r="BU1199" s="7"/>
      <c r="BV1199" s="7"/>
      <c r="BW1199" s="7"/>
      <c r="BX1199" s="7"/>
      <c r="BY1199" s="7"/>
    </row>
    <row r="1200" spans="1:77" x14ac:dyDescent="0.25">
      <c r="A1200" s="7"/>
      <c r="B1200" s="7"/>
      <c r="C1200" s="7"/>
      <c r="D1200" s="7"/>
      <c r="E1200" s="7"/>
      <c r="F1200" s="7"/>
      <c r="G1200" s="7"/>
      <c r="H1200" s="7"/>
      <c r="I1200" s="7"/>
      <c r="J1200" s="7"/>
      <c r="K1200" s="7"/>
      <c r="L1200" s="7"/>
      <c r="M1200" s="7"/>
      <c r="N1200" s="7"/>
      <c r="O1200" s="7"/>
      <c r="P1200" s="7"/>
      <c r="Q1200" s="7"/>
      <c r="R1200" s="7"/>
      <c r="S1200" s="7"/>
      <c r="T1200" s="7"/>
      <c r="U1200" s="7"/>
      <c r="V1200" s="7"/>
      <c r="W1200" s="7"/>
      <c r="X1200" s="7"/>
      <c r="Y1200" s="7"/>
      <c r="Z1200" s="7"/>
      <c r="AA1200" s="7"/>
      <c r="AB1200" s="7"/>
      <c r="AC1200" s="7"/>
      <c r="AD1200" s="7"/>
      <c r="AE1200" s="7"/>
      <c r="AF1200" s="7"/>
      <c r="AG1200" s="7"/>
      <c r="AH1200" s="7"/>
      <c r="AI1200" s="7"/>
      <c r="AJ1200" s="7"/>
      <c r="AK1200" s="7"/>
      <c r="AL1200" s="7"/>
      <c r="AM1200" s="7"/>
      <c r="AN1200" s="7"/>
      <c r="AO1200" s="7"/>
      <c r="AP1200" s="7"/>
      <c r="AQ1200" s="7"/>
      <c r="AR1200" s="7"/>
      <c r="AS1200" s="7"/>
      <c r="AT1200" s="7"/>
      <c r="AU1200" s="7"/>
      <c r="AV1200" s="7"/>
      <c r="AW1200" s="7"/>
      <c r="AX1200" s="7"/>
      <c r="AY1200" s="7"/>
      <c r="AZ1200" s="7"/>
      <c r="BA1200" s="7"/>
      <c r="BB1200" s="7"/>
      <c r="BC1200" s="7"/>
      <c r="BD1200" s="7"/>
      <c r="BE1200" s="7"/>
      <c r="BF1200" s="7"/>
      <c r="BG1200" s="7"/>
      <c r="BH1200" s="7"/>
      <c r="BI1200" s="7"/>
      <c r="BJ1200" s="7"/>
      <c r="BK1200" s="7"/>
      <c r="BL1200" s="7"/>
      <c r="BM1200" s="7"/>
      <c r="BN1200" s="7"/>
      <c r="BO1200" s="7"/>
      <c r="BP1200" s="7"/>
      <c r="BQ1200" s="7"/>
      <c r="BR1200" s="7"/>
      <c r="BS1200" s="7"/>
      <c r="BT1200" s="7"/>
      <c r="BU1200" s="7"/>
      <c r="BV1200" s="7"/>
      <c r="BW1200" s="7"/>
      <c r="BX1200" s="7"/>
      <c r="BY1200" s="7"/>
    </row>
    <row r="1201" spans="1:77" x14ac:dyDescent="0.25">
      <c r="A1201" s="7"/>
      <c r="B1201" s="7"/>
      <c r="C1201" s="7"/>
      <c r="D1201" s="7"/>
      <c r="E1201" s="7"/>
      <c r="F1201" s="7"/>
      <c r="G1201" s="7"/>
      <c r="H1201" s="7"/>
      <c r="I1201" s="7"/>
      <c r="J1201" s="7"/>
      <c r="K1201" s="7"/>
      <c r="L1201" s="7"/>
      <c r="M1201" s="7"/>
      <c r="N1201" s="7"/>
      <c r="O1201" s="7"/>
      <c r="P1201" s="7"/>
      <c r="Q1201" s="7"/>
      <c r="R1201" s="7"/>
      <c r="S1201" s="7"/>
      <c r="T1201" s="7"/>
      <c r="U1201" s="7"/>
      <c r="V1201" s="7"/>
      <c r="W1201" s="7"/>
      <c r="X1201" s="7"/>
      <c r="Y1201" s="7"/>
      <c r="Z1201" s="7"/>
      <c r="AA1201" s="7"/>
      <c r="AB1201" s="7"/>
      <c r="AC1201" s="7"/>
      <c r="AD1201" s="7"/>
      <c r="AE1201" s="7"/>
      <c r="AF1201" s="7"/>
      <c r="AG1201" s="7"/>
      <c r="AH1201" s="7"/>
      <c r="AI1201" s="7"/>
      <c r="AJ1201" s="7"/>
      <c r="AK1201" s="7"/>
      <c r="AL1201" s="7"/>
      <c r="AM1201" s="7"/>
      <c r="AN1201" s="7"/>
      <c r="AO1201" s="7"/>
      <c r="AP1201" s="7"/>
      <c r="AQ1201" s="7"/>
      <c r="AR1201" s="7"/>
      <c r="AS1201" s="7"/>
      <c r="AT1201" s="7"/>
      <c r="AU1201" s="7"/>
      <c r="AV1201" s="7"/>
      <c r="AW1201" s="7"/>
      <c r="AX1201" s="7"/>
      <c r="AY1201" s="7"/>
      <c r="AZ1201" s="7"/>
      <c r="BA1201" s="7"/>
      <c r="BB1201" s="7"/>
      <c r="BC1201" s="7"/>
      <c r="BD1201" s="7"/>
      <c r="BE1201" s="7"/>
      <c r="BF1201" s="7"/>
      <c r="BG1201" s="7"/>
      <c r="BH1201" s="7"/>
      <c r="BI1201" s="7"/>
      <c r="BJ1201" s="7"/>
      <c r="BK1201" s="7"/>
      <c r="BL1201" s="7"/>
      <c r="BM1201" s="7"/>
      <c r="BN1201" s="7"/>
      <c r="BO1201" s="7"/>
      <c r="BP1201" s="7"/>
      <c r="BQ1201" s="7"/>
      <c r="BR1201" s="7"/>
      <c r="BS1201" s="7"/>
      <c r="BT1201" s="7"/>
      <c r="BU1201" s="7"/>
      <c r="BV1201" s="7"/>
      <c r="BW1201" s="7"/>
      <c r="BX1201" s="7"/>
      <c r="BY1201" s="7"/>
    </row>
    <row r="1202" spans="1:77" x14ac:dyDescent="0.25">
      <c r="A1202" s="7"/>
      <c r="B1202" s="7"/>
      <c r="C1202" s="7"/>
      <c r="D1202" s="7"/>
      <c r="E1202" s="7"/>
      <c r="F1202" s="7"/>
      <c r="G1202" s="7"/>
      <c r="H1202" s="7"/>
      <c r="I1202" s="7"/>
      <c r="J1202" s="7"/>
      <c r="K1202" s="7"/>
      <c r="L1202" s="7"/>
      <c r="M1202" s="7"/>
      <c r="N1202" s="7"/>
      <c r="O1202" s="7"/>
      <c r="P1202" s="7"/>
      <c r="Q1202" s="7"/>
      <c r="R1202" s="7"/>
      <c r="S1202" s="7"/>
      <c r="T1202" s="7"/>
      <c r="U1202" s="7"/>
      <c r="V1202" s="7"/>
      <c r="W1202" s="7"/>
      <c r="X1202" s="7"/>
      <c r="Y1202" s="7"/>
      <c r="Z1202" s="7"/>
      <c r="AA1202" s="7"/>
      <c r="AB1202" s="7"/>
      <c r="AC1202" s="7"/>
      <c r="AD1202" s="7"/>
      <c r="AE1202" s="7"/>
      <c r="AF1202" s="7"/>
      <c r="AG1202" s="7"/>
      <c r="AH1202" s="7"/>
      <c r="AI1202" s="7"/>
      <c r="AJ1202" s="7"/>
      <c r="AK1202" s="7"/>
      <c r="AL1202" s="7"/>
      <c r="AM1202" s="7"/>
      <c r="AN1202" s="7"/>
      <c r="AO1202" s="7"/>
      <c r="AP1202" s="7"/>
      <c r="AQ1202" s="7"/>
      <c r="AR1202" s="7"/>
      <c r="AS1202" s="7"/>
      <c r="AT1202" s="7"/>
      <c r="AU1202" s="7"/>
      <c r="AV1202" s="7"/>
      <c r="AW1202" s="7"/>
      <c r="AX1202" s="7"/>
      <c r="AY1202" s="7"/>
      <c r="AZ1202" s="7"/>
      <c r="BA1202" s="7"/>
      <c r="BB1202" s="7"/>
      <c r="BC1202" s="7"/>
      <c r="BD1202" s="7"/>
      <c r="BE1202" s="7"/>
      <c r="BF1202" s="7"/>
      <c r="BG1202" s="7"/>
      <c r="BH1202" s="7"/>
      <c r="BI1202" s="7"/>
      <c r="BJ1202" s="7"/>
      <c r="BK1202" s="7"/>
      <c r="BL1202" s="7"/>
      <c r="BM1202" s="7"/>
      <c r="BN1202" s="7"/>
      <c r="BO1202" s="7"/>
      <c r="BP1202" s="7"/>
      <c r="BQ1202" s="7"/>
      <c r="BR1202" s="7"/>
      <c r="BS1202" s="7"/>
      <c r="BT1202" s="7"/>
      <c r="BU1202" s="7"/>
      <c r="BV1202" s="7"/>
      <c r="BW1202" s="7"/>
      <c r="BX1202" s="7"/>
      <c r="BY1202" s="7"/>
    </row>
    <row r="1203" spans="1:77" x14ac:dyDescent="0.25">
      <c r="A1203" s="7"/>
      <c r="B1203" s="7"/>
      <c r="C1203" s="7"/>
      <c r="D1203" s="7"/>
      <c r="E1203" s="7"/>
      <c r="F1203" s="7"/>
      <c r="G1203" s="7"/>
      <c r="H1203" s="7"/>
      <c r="I1203" s="7"/>
      <c r="J1203" s="7"/>
      <c r="K1203" s="7"/>
      <c r="L1203" s="7"/>
      <c r="M1203" s="7"/>
      <c r="N1203" s="7"/>
      <c r="O1203" s="7"/>
      <c r="P1203" s="7"/>
      <c r="Q1203" s="7"/>
      <c r="R1203" s="7"/>
      <c r="S1203" s="7"/>
      <c r="T1203" s="7"/>
      <c r="U1203" s="7"/>
      <c r="V1203" s="7"/>
      <c r="W1203" s="7"/>
      <c r="X1203" s="7"/>
      <c r="Y1203" s="7"/>
      <c r="Z1203" s="7"/>
      <c r="AA1203" s="7"/>
      <c r="AB1203" s="7"/>
      <c r="AC1203" s="7"/>
      <c r="AD1203" s="7"/>
      <c r="AE1203" s="7"/>
      <c r="AF1203" s="7"/>
      <c r="AG1203" s="7"/>
      <c r="AH1203" s="7"/>
      <c r="AI1203" s="7"/>
      <c r="AJ1203" s="7"/>
      <c r="AK1203" s="7"/>
      <c r="AL1203" s="7"/>
      <c r="AM1203" s="7"/>
      <c r="AN1203" s="7"/>
      <c r="AO1203" s="7"/>
      <c r="AP1203" s="7"/>
      <c r="AQ1203" s="7"/>
      <c r="AR1203" s="7"/>
      <c r="AS1203" s="7"/>
      <c r="AT1203" s="7"/>
      <c r="AU1203" s="7"/>
      <c r="AV1203" s="7"/>
      <c r="AW1203" s="7"/>
      <c r="AX1203" s="7"/>
      <c r="AY1203" s="7"/>
      <c r="AZ1203" s="7"/>
      <c r="BA1203" s="7"/>
      <c r="BB1203" s="7"/>
      <c r="BC1203" s="7"/>
      <c r="BD1203" s="7"/>
      <c r="BE1203" s="7"/>
      <c r="BF1203" s="7"/>
      <c r="BG1203" s="7"/>
      <c r="BH1203" s="7"/>
      <c r="BI1203" s="7"/>
      <c r="BJ1203" s="7"/>
      <c r="BK1203" s="7"/>
      <c r="BL1203" s="7"/>
      <c r="BM1203" s="7"/>
      <c r="BN1203" s="7"/>
      <c r="BO1203" s="7"/>
      <c r="BP1203" s="7"/>
      <c r="BQ1203" s="7"/>
      <c r="BR1203" s="7"/>
      <c r="BS1203" s="7"/>
      <c r="BT1203" s="7"/>
      <c r="BU1203" s="7"/>
      <c r="BV1203" s="7"/>
      <c r="BW1203" s="7"/>
      <c r="BX1203" s="7"/>
      <c r="BY1203" s="7"/>
    </row>
    <row r="1204" spans="1:77" x14ac:dyDescent="0.25">
      <c r="A1204" s="7"/>
      <c r="B1204" s="7"/>
      <c r="C1204" s="7"/>
      <c r="D1204" s="7"/>
      <c r="E1204" s="7"/>
      <c r="F1204" s="7"/>
      <c r="G1204" s="7"/>
      <c r="H1204" s="7"/>
      <c r="I1204" s="7"/>
      <c r="J1204" s="7"/>
      <c r="K1204" s="7"/>
      <c r="L1204" s="7"/>
      <c r="M1204" s="7"/>
      <c r="N1204" s="7"/>
      <c r="O1204" s="7"/>
      <c r="P1204" s="7"/>
      <c r="Q1204" s="7"/>
      <c r="R1204" s="7"/>
      <c r="S1204" s="7"/>
      <c r="T1204" s="7"/>
      <c r="U1204" s="7"/>
      <c r="V1204" s="7"/>
      <c r="W1204" s="7"/>
      <c r="X1204" s="7"/>
      <c r="Y1204" s="7"/>
      <c r="Z1204" s="7"/>
      <c r="AA1204" s="7"/>
      <c r="AB1204" s="7"/>
      <c r="AC1204" s="7"/>
      <c r="AD1204" s="7"/>
      <c r="AE1204" s="7"/>
      <c r="AF1204" s="7"/>
      <c r="AG1204" s="7"/>
      <c r="AH1204" s="7"/>
      <c r="AI1204" s="7"/>
      <c r="AJ1204" s="7"/>
      <c r="AK1204" s="7"/>
      <c r="AL1204" s="7"/>
      <c r="AM1204" s="7"/>
      <c r="AN1204" s="7"/>
      <c r="AO1204" s="7"/>
      <c r="AP1204" s="7"/>
      <c r="AQ1204" s="7"/>
      <c r="AR1204" s="7"/>
      <c r="AS1204" s="7"/>
      <c r="AT1204" s="7"/>
      <c r="AU1204" s="7"/>
      <c r="AV1204" s="7"/>
      <c r="AW1204" s="7"/>
      <c r="AX1204" s="7"/>
      <c r="AY1204" s="7"/>
      <c r="AZ1204" s="7"/>
      <c r="BA1204" s="7"/>
      <c r="BB1204" s="7"/>
      <c r="BC1204" s="7"/>
      <c r="BD1204" s="7"/>
      <c r="BE1204" s="7"/>
      <c r="BF1204" s="7"/>
      <c r="BG1204" s="7"/>
      <c r="BH1204" s="7"/>
      <c r="BI1204" s="7"/>
      <c r="BJ1204" s="7"/>
      <c r="BK1204" s="7"/>
      <c r="BL1204" s="7"/>
      <c r="BM1204" s="7"/>
      <c r="BN1204" s="7"/>
      <c r="BO1204" s="7"/>
      <c r="BP1204" s="7"/>
      <c r="BQ1204" s="7"/>
      <c r="BR1204" s="7"/>
      <c r="BS1204" s="7"/>
      <c r="BT1204" s="7"/>
      <c r="BU1204" s="7"/>
      <c r="BV1204" s="7"/>
      <c r="BW1204" s="7"/>
      <c r="BX1204" s="7"/>
      <c r="BY1204" s="7"/>
    </row>
    <row r="1205" spans="1:77" x14ac:dyDescent="0.25">
      <c r="A1205" s="7"/>
      <c r="B1205" s="7"/>
      <c r="C1205" s="7"/>
      <c r="D1205" s="7"/>
      <c r="E1205" s="7"/>
      <c r="F1205" s="7"/>
      <c r="G1205" s="7"/>
      <c r="H1205" s="7"/>
      <c r="I1205" s="7"/>
      <c r="J1205" s="7"/>
      <c r="K1205" s="7"/>
      <c r="L1205" s="7"/>
      <c r="M1205" s="7"/>
      <c r="N1205" s="7"/>
      <c r="O1205" s="7"/>
      <c r="P1205" s="7"/>
      <c r="Q1205" s="7"/>
      <c r="R1205" s="7"/>
      <c r="S1205" s="7"/>
      <c r="T1205" s="7"/>
      <c r="U1205" s="7"/>
      <c r="V1205" s="7"/>
      <c r="W1205" s="7"/>
      <c r="X1205" s="7"/>
      <c r="Y1205" s="7"/>
      <c r="Z1205" s="7"/>
      <c r="AA1205" s="7"/>
      <c r="AB1205" s="7"/>
      <c r="AC1205" s="7"/>
      <c r="AD1205" s="7"/>
      <c r="AE1205" s="7"/>
      <c r="AF1205" s="7"/>
      <c r="AG1205" s="7"/>
      <c r="AH1205" s="7"/>
      <c r="AI1205" s="7"/>
      <c r="AJ1205" s="7"/>
      <c r="AK1205" s="7"/>
      <c r="AL1205" s="7"/>
      <c r="AM1205" s="7"/>
      <c r="AN1205" s="7"/>
      <c r="AO1205" s="7"/>
      <c r="AP1205" s="7"/>
      <c r="AQ1205" s="7"/>
      <c r="AR1205" s="7"/>
      <c r="AS1205" s="7"/>
      <c r="AT1205" s="7"/>
      <c r="AU1205" s="7"/>
      <c r="AV1205" s="7"/>
      <c r="AW1205" s="7"/>
      <c r="AX1205" s="7"/>
      <c r="AY1205" s="7"/>
      <c r="AZ1205" s="7"/>
      <c r="BA1205" s="7"/>
      <c r="BB1205" s="7"/>
      <c r="BC1205" s="7"/>
      <c r="BD1205" s="7"/>
      <c r="BE1205" s="7"/>
      <c r="BF1205" s="7"/>
      <c r="BG1205" s="7"/>
      <c r="BH1205" s="7"/>
      <c r="BI1205" s="7"/>
      <c r="BJ1205" s="7"/>
      <c r="BK1205" s="7"/>
      <c r="BL1205" s="7"/>
      <c r="BM1205" s="7"/>
      <c r="BN1205" s="7"/>
      <c r="BO1205" s="7"/>
      <c r="BP1205" s="7"/>
      <c r="BQ1205" s="7"/>
      <c r="BR1205" s="7"/>
      <c r="BS1205" s="7"/>
      <c r="BT1205" s="7"/>
      <c r="BU1205" s="7"/>
      <c r="BV1205" s="7"/>
      <c r="BW1205" s="7"/>
      <c r="BX1205" s="7"/>
      <c r="BY1205" s="7"/>
    </row>
    <row r="1206" spans="1:77" x14ac:dyDescent="0.25">
      <c r="A1206" s="7"/>
      <c r="B1206" s="7"/>
      <c r="C1206" s="7"/>
      <c r="D1206" s="7"/>
      <c r="E1206" s="7"/>
      <c r="F1206" s="7"/>
      <c r="G1206" s="7"/>
      <c r="H1206" s="7"/>
      <c r="I1206" s="7"/>
      <c r="J1206" s="7"/>
      <c r="K1206" s="7"/>
      <c r="L1206" s="7"/>
      <c r="M1206" s="7"/>
      <c r="N1206" s="7"/>
      <c r="O1206" s="7"/>
      <c r="P1206" s="7"/>
      <c r="Q1206" s="7"/>
      <c r="R1206" s="7"/>
      <c r="S1206" s="7"/>
      <c r="T1206" s="7"/>
      <c r="U1206" s="7"/>
      <c r="V1206" s="7"/>
      <c r="W1206" s="7"/>
      <c r="X1206" s="7"/>
      <c r="Y1206" s="7"/>
      <c r="Z1206" s="7"/>
      <c r="AA1206" s="7"/>
      <c r="AB1206" s="7"/>
      <c r="AC1206" s="7"/>
      <c r="AD1206" s="7"/>
      <c r="AE1206" s="7"/>
      <c r="AF1206" s="7"/>
      <c r="AG1206" s="7"/>
      <c r="AH1206" s="7"/>
      <c r="AI1206" s="7"/>
      <c r="AJ1206" s="7"/>
      <c r="AK1206" s="7"/>
      <c r="AL1206" s="7"/>
      <c r="AM1206" s="7"/>
      <c r="AN1206" s="7"/>
      <c r="AO1206" s="7"/>
      <c r="AP1206" s="7"/>
      <c r="AQ1206" s="7"/>
      <c r="AR1206" s="7"/>
      <c r="AS1206" s="7"/>
      <c r="AT1206" s="7"/>
      <c r="AU1206" s="7"/>
      <c r="AV1206" s="7"/>
      <c r="AW1206" s="7"/>
      <c r="AX1206" s="7"/>
      <c r="AY1206" s="7"/>
      <c r="AZ1206" s="7"/>
      <c r="BA1206" s="7"/>
      <c r="BB1206" s="7"/>
      <c r="BC1206" s="7"/>
      <c r="BD1206" s="7"/>
      <c r="BE1206" s="7"/>
      <c r="BF1206" s="7"/>
      <c r="BG1206" s="7"/>
      <c r="BH1206" s="7"/>
      <c r="BI1206" s="7"/>
      <c r="BJ1206" s="7"/>
      <c r="BK1206" s="7"/>
      <c r="BL1206" s="7"/>
      <c r="BM1206" s="7"/>
      <c r="BN1206" s="7"/>
      <c r="BO1206" s="7"/>
      <c r="BP1206" s="7"/>
      <c r="BQ1206" s="7"/>
      <c r="BR1206" s="7"/>
      <c r="BS1206" s="7"/>
      <c r="BT1206" s="7"/>
      <c r="BU1206" s="7"/>
      <c r="BV1206" s="7"/>
      <c r="BW1206" s="7"/>
      <c r="BX1206" s="7"/>
      <c r="BY1206" s="7"/>
    </row>
    <row r="1207" spans="1:77" x14ac:dyDescent="0.25">
      <c r="A1207" s="7"/>
      <c r="B1207" s="7"/>
      <c r="C1207" s="7"/>
      <c r="D1207" s="7"/>
      <c r="E1207" s="7"/>
      <c r="F1207" s="7"/>
      <c r="G1207" s="7"/>
      <c r="H1207" s="7"/>
      <c r="I1207" s="7"/>
      <c r="J1207" s="7"/>
      <c r="K1207" s="7"/>
      <c r="L1207" s="7"/>
      <c r="M1207" s="7"/>
      <c r="N1207" s="7"/>
      <c r="O1207" s="7"/>
      <c r="P1207" s="7"/>
      <c r="Q1207" s="7"/>
      <c r="R1207" s="7"/>
      <c r="S1207" s="7"/>
      <c r="T1207" s="7"/>
      <c r="U1207" s="7"/>
      <c r="V1207" s="7"/>
      <c r="W1207" s="7"/>
      <c r="X1207" s="7"/>
      <c r="Y1207" s="7"/>
      <c r="Z1207" s="7"/>
      <c r="AA1207" s="7"/>
      <c r="AB1207" s="7"/>
      <c r="AC1207" s="7"/>
      <c r="AD1207" s="7"/>
      <c r="AE1207" s="7"/>
      <c r="AF1207" s="7"/>
      <c r="AG1207" s="7"/>
      <c r="AH1207" s="7"/>
      <c r="AI1207" s="7"/>
      <c r="AJ1207" s="7"/>
      <c r="AK1207" s="7"/>
      <c r="AL1207" s="7"/>
      <c r="AM1207" s="7"/>
      <c r="AN1207" s="7"/>
      <c r="AO1207" s="7"/>
      <c r="AP1207" s="7"/>
      <c r="AQ1207" s="7"/>
      <c r="AR1207" s="7"/>
      <c r="AS1207" s="7"/>
      <c r="AT1207" s="7"/>
      <c r="AU1207" s="7"/>
      <c r="AV1207" s="7"/>
      <c r="AW1207" s="7"/>
      <c r="AX1207" s="7"/>
      <c r="AY1207" s="7"/>
      <c r="AZ1207" s="7"/>
      <c r="BA1207" s="7"/>
      <c r="BB1207" s="7"/>
      <c r="BC1207" s="7"/>
      <c r="BD1207" s="7"/>
      <c r="BE1207" s="7"/>
      <c r="BF1207" s="7"/>
      <c r="BG1207" s="7"/>
      <c r="BH1207" s="7"/>
      <c r="BI1207" s="7"/>
      <c r="BJ1207" s="7"/>
      <c r="BK1207" s="7"/>
      <c r="BL1207" s="7"/>
      <c r="BM1207" s="7"/>
      <c r="BN1207" s="7"/>
      <c r="BO1207" s="7"/>
      <c r="BP1207" s="7"/>
      <c r="BQ1207" s="7"/>
      <c r="BR1207" s="7"/>
      <c r="BS1207" s="7"/>
      <c r="BT1207" s="7"/>
      <c r="BU1207" s="7"/>
      <c r="BV1207" s="7"/>
      <c r="BW1207" s="7"/>
      <c r="BX1207" s="7"/>
      <c r="BY1207" s="7"/>
    </row>
    <row r="1208" spans="1:77" x14ac:dyDescent="0.25">
      <c r="A1208" s="7"/>
      <c r="B1208" s="7"/>
      <c r="C1208" s="7"/>
      <c r="D1208" s="7"/>
      <c r="E1208" s="7"/>
      <c r="F1208" s="7"/>
      <c r="G1208" s="7"/>
      <c r="H1208" s="7"/>
      <c r="I1208" s="7"/>
      <c r="J1208" s="7"/>
      <c r="K1208" s="7"/>
      <c r="L1208" s="7"/>
      <c r="M1208" s="7"/>
      <c r="N1208" s="7"/>
      <c r="O1208" s="7"/>
      <c r="P1208" s="7"/>
      <c r="Q1208" s="7"/>
      <c r="R1208" s="7"/>
      <c r="S1208" s="7"/>
      <c r="T1208" s="7"/>
      <c r="U1208" s="7"/>
      <c r="V1208" s="7"/>
      <c r="W1208" s="7"/>
      <c r="X1208" s="7"/>
      <c r="Y1208" s="7"/>
      <c r="Z1208" s="7"/>
      <c r="AA1208" s="7"/>
      <c r="AB1208" s="7"/>
      <c r="AC1208" s="7"/>
      <c r="AD1208" s="7"/>
      <c r="AE1208" s="7"/>
      <c r="AF1208" s="7"/>
      <c r="AG1208" s="7"/>
      <c r="AH1208" s="7"/>
      <c r="AI1208" s="7"/>
      <c r="AJ1208" s="7"/>
      <c r="AK1208" s="7"/>
      <c r="AL1208" s="7"/>
      <c r="AM1208" s="7"/>
      <c r="AN1208" s="7"/>
      <c r="AO1208" s="7"/>
      <c r="AP1208" s="7"/>
      <c r="AQ1208" s="7"/>
      <c r="AR1208" s="7"/>
      <c r="AS1208" s="7"/>
      <c r="AT1208" s="7"/>
      <c r="AU1208" s="7"/>
      <c r="AV1208" s="7"/>
      <c r="AW1208" s="7"/>
      <c r="AX1208" s="7"/>
      <c r="AY1208" s="7"/>
      <c r="AZ1208" s="7"/>
      <c r="BA1208" s="7"/>
      <c r="BB1208" s="7"/>
      <c r="BC1208" s="7"/>
      <c r="BD1208" s="7"/>
      <c r="BE1208" s="7"/>
      <c r="BF1208" s="7"/>
      <c r="BG1208" s="7"/>
      <c r="BH1208" s="7"/>
      <c r="BI1208" s="7"/>
      <c r="BJ1208" s="7"/>
      <c r="BK1208" s="7"/>
      <c r="BL1208" s="7"/>
      <c r="BM1208" s="7"/>
      <c r="BN1208" s="7"/>
      <c r="BO1208" s="7"/>
      <c r="BP1208" s="7"/>
      <c r="BQ1208" s="7"/>
      <c r="BR1208" s="7"/>
      <c r="BS1208" s="7"/>
      <c r="BT1208" s="7"/>
      <c r="BU1208" s="7"/>
      <c r="BV1208" s="7"/>
      <c r="BW1208" s="7"/>
      <c r="BX1208" s="7"/>
      <c r="BY1208" s="7"/>
    </row>
    <row r="1209" spans="1:77" x14ac:dyDescent="0.25">
      <c r="A1209" s="7"/>
      <c r="B1209" s="7"/>
      <c r="C1209" s="7"/>
      <c r="D1209" s="7"/>
      <c r="E1209" s="7"/>
      <c r="F1209" s="7"/>
      <c r="G1209" s="7"/>
      <c r="H1209" s="7"/>
      <c r="I1209" s="7"/>
      <c r="J1209" s="7"/>
      <c r="K1209" s="7"/>
      <c r="L1209" s="7"/>
      <c r="M1209" s="7"/>
      <c r="N1209" s="7"/>
      <c r="O1209" s="7"/>
      <c r="P1209" s="7"/>
      <c r="Q1209" s="7"/>
      <c r="R1209" s="7"/>
      <c r="S1209" s="7"/>
      <c r="T1209" s="7"/>
      <c r="U1209" s="7"/>
      <c r="V1209" s="7"/>
      <c r="W1209" s="7"/>
      <c r="X1209" s="7"/>
      <c r="Y1209" s="7"/>
      <c r="Z1209" s="7"/>
      <c r="AA1209" s="7"/>
      <c r="AB1209" s="7"/>
      <c r="AC1209" s="7"/>
      <c r="AD1209" s="7"/>
      <c r="AE1209" s="7"/>
      <c r="AF1209" s="7"/>
      <c r="AG1209" s="7"/>
      <c r="AH1209" s="7"/>
      <c r="AI1209" s="7"/>
      <c r="AJ1209" s="7"/>
      <c r="AK1209" s="7"/>
      <c r="AL1209" s="7"/>
      <c r="AM1209" s="7"/>
      <c r="AN1209" s="7"/>
      <c r="AO1209" s="7"/>
      <c r="AP1209" s="7"/>
      <c r="AQ1209" s="7"/>
      <c r="AR1209" s="7"/>
      <c r="AS1209" s="7"/>
      <c r="AT1209" s="7"/>
      <c r="AU1209" s="7"/>
      <c r="AV1209" s="7"/>
      <c r="AW1209" s="7"/>
      <c r="AX1209" s="7"/>
      <c r="AY1209" s="7"/>
      <c r="AZ1209" s="7"/>
      <c r="BA1209" s="7"/>
      <c r="BB1209" s="7"/>
      <c r="BC1209" s="7"/>
      <c r="BD1209" s="7"/>
      <c r="BE1209" s="7"/>
      <c r="BF1209" s="7"/>
      <c r="BG1209" s="7"/>
      <c r="BH1209" s="7"/>
      <c r="BI1209" s="7"/>
      <c r="BJ1209" s="7"/>
      <c r="BK1209" s="7"/>
      <c r="BL1209" s="7"/>
      <c r="BM1209" s="7"/>
      <c r="BN1209" s="7"/>
      <c r="BO1209" s="7"/>
      <c r="BP1209" s="7"/>
      <c r="BQ1209" s="7"/>
      <c r="BR1209" s="7"/>
      <c r="BS1209" s="7"/>
      <c r="BT1209" s="7"/>
      <c r="BU1209" s="7"/>
      <c r="BV1209" s="7"/>
      <c r="BW1209" s="7"/>
      <c r="BX1209" s="7"/>
      <c r="BY1209" s="7"/>
    </row>
    <row r="1210" spans="1:77" x14ac:dyDescent="0.25">
      <c r="A1210" s="7"/>
      <c r="B1210" s="7"/>
      <c r="C1210" s="7"/>
      <c r="D1210" s="7"/>
      <c r="E1210" s="7"/>
      <c r="F1210" s="7"/>
      <c r="G1210" s="7"/>
      <c r="H1210" s="7"/>
      <c r="I1210" s="7"/>
      <c r="J1210" s="7"/>
      <c r="K1210" s="7"/>
      <c r="L1210" s="7"/>
      <c r="M1210" s="7"/>
      <c r="N1210" s="7"/>
      <c r="O1210" s="7"/>
      <c r="P1210" s="7"/>
      <c r="Q1210" s="7"/>
      <c r="R1210" s="7"/>
      <c r="S1210" s="7"/>
      <c r="T1210" s="7"/>
      <c r="U1210" s="7"/>
      <c r="V1210" s="7"/>
      <c r="W1210" s="7"/>
      <c r="X1210" s="7"/>
      <c r="Y1210" s="7"/>
      <c r="Z1210" s="7"/>
      <c r="AA1210" s="7"/>
      <c r="AB1210" s="7"/>
      <c r="AC1210" s="7"/>
      <c r="AD1210" s="7"/>
      <c r="AE1210" s="7"/>
      <c r="AF1210" s="7"/>
      <c r="AG1210" s="7"/>
      <c r="AH1210" s="7"/>
      <c r="AI1210" s="7"/>
      <c r="AJ1210" s="7"/>
      <c r="AK1210" s="7"/>
      <c r="AL1210" s="7"/>
      <c r="AM1210" s="7"/>
      <c r="AN1210" s="7"/>
      <c r="AO1210" s="7"/>
      <c r="AP1210" s="7"/>
      <c r="AQ1210" s="7"/>
      <c r="AR1210" s="7"/>
      <c r="AS1210" s="7"/>
      <c r="AT1210" s="7"/>
      <c r="AU1210" s="7"/>
      <c r="AV1210" s="7"/>
      <c r="AW1210" s="7"/>
      <c r="AX1210" s="7"/>
      <c r="AY1210" s="7"/>
      <c r="AZ1210" s="7"/>
      <c r="BA1210" s="7"/>
      <c r="BB1210" s="7"/>
      <c r="BC1210" s="7"/>
      <c r="BD1210" s="7"/>
      <c r="BE1210" s="7"/>
      <c r="BF1210" s="7"/>
      <c r="BG1210" s="7"/>
      <c r="BH1210" s="7"/>
      <c r="BI1210" s="7"/>
      <c r="BJ1210" s="7"/>
      <c r="BK1210" s="7"/>
      <c r="BL1210" s="7"/>
      <c r="BM1210" s="7"/>
      <c r="BN1210" s="7"/>
      <c r="BO1210" s="7"/>
      <c r="BP1210" s="7"/>
      <c r="BQ1210" s="7"/>
      <c r="BR1210" s="7"/>
      <c r="BS1210" s="7"/>
      <c r="BT1210" s="7"/>
      <c r="BU1210" s="7"/>
      <c r="BV1210" s="7"/>
      <c r="BW1210" s="7"/>
      <c r="BX1210" s="7"/>
      <c r="BY1210" s="7"/>
    </row>
    <row r="1211" spans="1:77" x14ac:dyDescent="0.25">
      <c r="A1211" s="7"/>
      <c r="B1211" s="7"/>
      <c r="C1211" s="7"/>
      <c r="D1211" s="7"/>
      <c r="E1211" s="7"/>
      <c r="F1211" s="7"/>
      <c r="G1211" s="7"/>
      <c r="H1211" s="7"/>
      <c r="I1211" s="7"/>
      <c r="J1211" s="7"/>
      <c r="K1211" s="7"/>
      <c r="L1211" s="7"/>
      <c r="M1211" s="7"/>
      <c r="N1211" s="7"/>
      <c r="O1211" s="7"/>
      <c r="P1211" s="7"/>
      <c r="Q1211" s="7"/>
      <c r="R1211" s="7"/>
      <c r="S1211" s="7"/>
      <c r="T1211" s="7"/>
      <c r="U1211" s="7"/>
      <c r="V1211" s="7"/>
      <c r="W1211" s="7"/>
      <c r="X1211" s="7"/>
      <c r="Y1211" s="7"/>
      <c r="Z1211" s="7"/>
      <c r="AA1211" s="7"/>
      <c r="AB1211" s="7"/>
      <c r="AC1211" s="7"/>
      <c r="AD1211" s="7"/>
      <c r="AE1211" s="7"/>
      <c r="AF1211" s="7"/>
      <c r="AG1211" s="7"/>
      <c r="AH1211" s="7"/>
      <c r="AI1211" s="7"/>
      <c r="AJ1211" s="7"/>
      <c r="AK1211" s="7"/>
      <c r="AL1211" s="7"/>
      <c r="AM1211" s="7"/>
      <c r="AN1211" s="7"/>
      <c r="AO1211" s="7"/>
      <c r="AP1211" s="7"/>
      <c r="AQ1211" s="7"/>
      <c r="AR1211" s="7"/>
      <c r="AS1211" s="7"/>
      <c r="AT1211" s="7"/>
      <c r="AU1211" s="7"/>
      <c r="AV1211" s="7"/>
      <c r="AW1211" s="7"/>
      <c r="AX1211" s="7"/>
      <c r="AY1211" s="7"/>
      <c r="AZ1211" s="7"/>
      <c r="BA1211" s="7"/>
      <c r="BB1211" s="7"/>
      <c r="BC1211" s="7"/>
      <c r="BD1211" s="7"/>
      <c r="BE1211" s="7"/>
      <c r="BF1211" s="7"/>
      <c r="BG1211" s="7"/>
      <c r="BH1211" s="7"/>
      <c r="BI1211" s="7"/>
      <c r="BJ1211" s="7"/>
      <c r="BK1211" s="7"/>
      <c r="BL1211" s="7"/>
      <c r="BM1211" s="7"/>
      <c r="BN1211" s="7"/>
      <c r="BO1211" s="7"/>
      <c r="BP1211" s="7"/>
      <c r="BQ1211" s="7"/>
      <c r="BR1211" s="7"/>
      <c r="BS1211" s="7"/>
      <c r="BT1211" s="7"/>
      <c r="BU1211" s="7"/>
      <c r="BV1211" s="7"/>
      <c r="BW1211" s="7"/>
      <c r="BX1211" s="7"/>
      <c r="BY1211" s="7"/>
    </row>
    <row r="1212" spans="1:77" x14ac:dyDescent="0.25">
      <c r="A1212" s="7"/>
      <c r="B1212" s="7"/>
      <c r="C1212" s="7"/>
      <c r="D1212" s="7"/>
      <c r="E1212" s="7"/>
      <c r="F1212" s="7"/>
      <c r="G1212" s="7"/>
      <c r="H1212" s="7"/>
      <c r="I1212" s="7"/>
      <c r="J1212" s="7"/>
      <c r="K1212" s="7"/>
      <c r="L1212" s="7"/>
      <c r="M1212" s="7"/>
      <c r="N1212" s="7"/>
      <c r="O1212" s="7"/>
      <c r="P1212" s="7"/>
      <c r="Q1212" s="7"/>
      <c r="R1212" s="7"/>
      <c r="S1212" s="7"/>
      <c r="T1212" s="7"/>
      <c r="U1212" s="7"/>
      <c r="V1212" s="7"/>
      <c r="W1212" s="7"/>
      <c r="X1212" s="7"/>
      <c r="Y1212" s="7"/>
      <c r="Z1212" s="7"/>
      <c r="AA1212" s="7"/>
      <c r="AB1212" s="7"/>
      <c r="AC1212" s="7"/>
      <c r="AD1212" s="7"/>
      <c r="AE1212" s="7"/>
      <c r="AF1212" s="7"/>
      <c r="AG1212" s="7"/>
      <c r="AH1212" s="7"/>
      <c r="AI1212" s="7"/>
      <c r="AJ1212" s="7"/>
      <c r="AK1212" s="7"/>
      <c r="AL1212" s="7"/>
      <c r="AM1212" s="7"/>
      <c r="AN1212" s="7"/>
      <c r="AO1212" s="7"/>
      <c r="AP1212" s="7"/>
      <c r="AQ1212" s="7"/>
      <c r="AR1212" s="7"/>
      <c r="AS1212" s="7"/>
      <c r="AT1212" s="7"/>
      <c r="AU1212" s="7"/>
      <c r="AV1212" s="7"/>
      <c r="AW1212" s="7"/>
      <c r="AX1212" s="7"/>
      <c r="AY1212" s="7"/>
      <c r="AZ1212" s="7"/>
      <c r="BA1212" s="7"/>
      <c r="BB1212" s="7"/>
      <c r="BC1212" s="7"/>
      <c r="BD1212" s="7"/>
      <c r="BE1212" s="7"/>
      <c r="BF1212" s="7"/>
      <c r="BG1212" s="7"/>
      <c r="BH1212" s="7"/>
      <c r="BI1212" s="7"/>
      <c r="BJ1212" s="7"/>
      <c r="BK1212" s="7"/>
      <c r="BL1212" s="7"/>
      <c r="BM1212" s="7"/>
      <c r="BN1212" s="7"/>
      <c r="BO1212" s="7"/>
      <c r="BP1212" s="7"/>
      <c r="BQ1212" s="7"/>
      <c r="BR1212" s="7"/>
      <c r="BS1212" s="7"/>
      <c r="BT1212" s="7"/>
      <c r="BU1212" s="7"/>
      <c r="BV1212" s="7"/>
      <c r="BW1212" s="7"/>
      <c r="BX1212" s="7"/>
      <c r="BY1212" s="7"/>
    </row>
    <row r="1213" spans="1:77" x14ac:dyDescent="0.25">
      <c r="A1213" s="7"/>
      <c r="B1213" s="7"/>
      <c r="C1213" s="7"/>
      <c r="D1213" s="7"/>
      <c r="E1213" s="7"/>
      <c r="F1213" s="7"/>
      <c r="G1213" s="7"/>
      <c r="H1213" s="7"/>
      <c r="I1213" s="7"/>
      <c r="J1213" s="7"/>
      <c r="K1213" s="7"/>
      <c r="L1213" s="7"/>
      <c r="M1213" s="7"/>
      <c r="N1213" s="7"/>
      <c r="O1213" s="7"/>
      <c r="P1213" s="7"/>
      <c r="Q1213" s="7"/>
      <c r="R1213" s="7"/>
      <c r="S1213" s="7"/>
      <c r="T1213" s="7"/>
      <c r="U1213" s="7"/>
      <c r="V1213" s="7"/>
      <c r="W1213" s="7"/>
      <c r="X1213" s="7"/>
      <c r="Y1213" s="7"/>
      <c r="Z1213" s="7"/>
      <c r="AA1213" s="7"/>
      <c r="AB1213" s="7"/>
      <c r="AC1213" s="7"/>
      <c r="AD1213" s="7"/>
      <c r="AE1213" s="7"/>
      <c r="AF1213" s="7"/>
      <c r="AG1213" s="7"/>
      <c r="AH1213" s="7"/>
      <c r="AI1213" s="7"/>
      <c r="AJ1213" s="7"/>
      <c r="AK1213" s="7"/>
      <c r="AL1213" s="7"/>
      <c r="AM1213" s="7"/>
      <c r="AN1213" s="7"/>
      <c r="AO1213" s="7"/>
      <c r="AP1213" s="7"/>
      <c r="AQ1213" s="7"/>
      <c r="AR1213" s="7"/>
      <c r="AS1213" s="7"/>
      <c r="AT1213" s="7"/>
      <c r="AU1213" s="7"/>
      <c r="AV1213" s="7"/>
      <c r="AW1213" s="7"/>
      <c r="AX1213" s="7"/>
      <c r="AY1213" s="7"/>
      <c r="AZ1213" s="7"/>
      <c r="BA1213" s="7"/>
      <c r="BB1213" s="7"/>
      <c r="BC1213" s="7"/>
      <c r="BD1213" s="7"/>
      <c r="BE1213" s="7"/>
      <c r="BF1213" s="7"/>
      <c r="BG1213" s="7"/>
      <c r="BH1213" s="7"/>
      <c r="BI1213" s="7"/>
      <c r="BJ1213" s="7"/>
      <c r="BK1213" s="7"/>
      <c r="BL1213" s="7"/>
      <c r="BM1213" s="7"/>
      <c r="BN1213" s="7"/>
      <c r="BO1213" s="7"/>
      <c r="BP1213" s="7"/>
      <c r="BQ1213" s="7"/>
      <c r="BR1213" s="7"/>
      <c r="BS1213" s="7"/>
      <c r="BT1213" s="7"/>
      <c r="BU1213" s="7"/>
      <c r="BV1213" s="7"/>
      <c r="BW1213" s="7"/>
      <c r="BX1213" s="7"/>
      <c r="BY1213" s="7"/>
    </row>
    <row r="1214" spans="1:77" x14ac:dyDescent="0.25">
      <c r="A1214" s="7"/>
      <c r="B1214" s="7"/>
      <c r="C1214" s="7"/>
      <c r="D1214" s="7"/>
      <c r="E1214" s="7"/>
      <c r="F1214" s="7"/>
      <c r="G1214" s="7"/>
      <c r="H1214" s="7"/>
      <c r="I1214" s="7"/>
      <c r="J1214" s="7"/>
      <c r="K1214" s="7"/>
      <c r="L1214" s="7"/>
      <c r="M1214" s="7"/>
      <c r="N1214" s="7"/>
      <c r="O1214" s="7"/>
      <c r="P1214" s="7"/>
      <c r="Q1214" s="7"/>
      <c r="R1214" s="7"/>
      <c r="S1214" s="7"/>
      <c r="T1214" s="7"/>
      <c r="U1214" s="7"/>
      <c r="V1214" s="7"/>
      <c r="W1214" s="7"/>
      <c r="X1214" s="7"/>
      <c r="Y1214" s="7"/>
      <c r="Z1214" s="7"/>
      <c r="AA1214" s="7"/>
      <c r="AB1214" s="7"/>
      <c r="AC1214" s="7"/>
      <c r="AD1214" s="7"/>
      <c r="AE1214" s="7"/>
      <c r="AF1214" s="7"/>
      <c r="AG1214" s="7"/>
      <c r="AH1214" s="7"/>
      <c r="AI1214" s="7"/>
      <c r="AJ1214" s="7"/>
      <c r="AK1214" s="7"/>
      <c r="AL1214" s="7"/>
      <c r="AM1214" s="7"/>
      <c r="AN1214" s="7"/>
      <c r="AO1214" s="7"/>
      <c r="AP1214" s="7"/>
      <c r="AQ1214" s="7"/>
      <c r="AR1214" s="7"/>
      <c r="AS1214" s="7"/>
      <c r="AT1214" s="7"/>
      <c r="AU1214" s="7"/>
      <c r="AV1214" s="7"/>
      <c r="AW1214" s="7"/>
      <c r="AX1214" s="7"/>
      <c r="AY1214" s="7"/>
      <c r="AZ1214" s="7"/>
      <c r="BA1214" s="7"/>
      <c r="BB1214" s="7"/>
      <c r="BC1214" s="7"/>
      <c r="BD1214" s="7"/>
      <c r="BE1214" s="7"/>
      <c r="BF1214" s="7"/>
      <c r="BG1214" s="7"/>
      <c r="BH1214" s="7"/>
      <c r="BI1214" s="7"/>
      <c r="BJ1214" s="7"/>
      <c r="BK1214" s="7"/>
      <c r="BL1214" s="7"/>
      <c r="BM1214" s="7"/>
      <c r="BN1214" s="7"/>
      <c r="BO1214" s="7"/>
      <c r="BP1214" s="7"/>
      <c r="BQ1214" s="7"/>
      <c r="BR1214" s="7"/>
      <c r="BS1214" s="7"/>
      <c r="BT1214" s="7"/>
      <c r="BU1214" s="7"/>
      <c r="BV1214" s="7"/>
      <c r="BW1214" s="7"/>
      <c r="BX1214" s="7"/>
      <c r="BY1214" s="7"/>
    </row>
    <row r="1215" spans="1:77" x14ac:dyDescent="0.25">
      <c r="A1215" s="7"/>
      <c r="B1215" s="7"/>
      <c r="C1215" s="7"/>
      <c r="D1215" s="7"/>
      <c r="E1215" s="7"/>
      <c r="F1215" s="7"/>
      <c r="G1215" s="7"/>
      <c r="H1215" s="7"/>
      <c r="I1215" s="7"/>
      <c r="J1215" s="7"/>
      <c r="K1215" s="7"/>
      <c r="L1215" s="7"/>
      <c r="M1215" s="7"/>
      <c r="N1215" s="7"/>
      <c r="O1215" s="7"/>
      <c r="P1215" s="7"/>
      <c r="Q1215" s="7"/>
      <c r="R1215" s="7"/>
      <c r="S1215" s="7"/>
      <c r="T1215" s="7"/>
      <c r="U1215" s="7"/>
      <c r="V1215" s="7"/>
      <c r="W1215" s="7"/>
      <c r="X1215" s="7"/>
      <c r="Y1215" s="7"/>
      <c r="Z1215" s="7"/>
      <c r="AA1215" s="7"/>
      <c r="AB1215" s="7"/>
      <c r="AC1215" s="7"/>
      <c r="AD1215" s="7"/>
      <c r="AE1215" s="7"/>
      <c r="AF1215" s="7"/>
      <c r="AG1215" s="7"/>
      <c r="AH1215" s="7"/>
      <c r="AI1215" s="7"/>
      <c r="AJ1215" s="7"/>
      <c r="AK1215" s="7"/>
      <c r="AL1215" s="7"/>
      <c r="AM1215" s="7"/>
      <c r="AN1215" s="7"/>
      <c r="AO1215" s="7"/>
      <c r="AP1215" s="7"/>
      <c r="AQ1215" s="7"/>
      <c r="AR1215" s="7"/>
      <c r="AS1215" s="7"/>
      <c r="AT1215" s="7"/>
      <c r="AU1215" s="7"/>
      <c r="AV1215" s="7"/>
      <c r="AW1215" s="7"/>
      <c r="AX1215" s="7"/>
      <c r="AY1215" s="7"/>
      <c r="AZ1215" s="7"/>
      <c r="BA1215" s="7"/>
      <c r="BB1215" s="7"/>
      <c r="BC1215" s="7"/>
      <c r="BD1215" s="7"/>
      <c r="BE1215" s="7"/>
      <c r="BF1215" s="7"/>
      <c r="BG1215" s="7"/>
      <c r="BH1215" s="7"/>
      <c r="BI1215" s="7"/>
      <c r="BJ1215" s="7"/>
      <c r="BK1215" s="7"/>
      <c r="BL1215" s="7"/>
      <c r="BM1215" s="7"/>
      <c r="BN1215" s="7"/>
      <c r="BO1215" s="7"/>
      <c r="BP1215" s="7"/>
      <c r="BQ1215" s="7"/>
      <c r="BR1215" s="7"/>
      <c r="BS1215" s="7"/>
      <c r="BT1215" s="7"/>
      <c r="BU1215" s="7"/>
      <c r="BV1215" s="7"/>
      <c r="BW1215" s="7"/>
      <c r="BX1215" s="7"/>
      <c r="BY1215" s="7"/>
    </row>
    <row r="1216" spans="1:77" x14ac:dyDescent="0.25">
      <c r="A1216" s="7"/>
      <c r="B1216" s="7"/>
      <c r="C1216" s="7"/>
      <c r="D1216" s="7"/>
      <c r="E1216" s="7"/>
      <c r="F1216" s="7"/>
      <c r="G1216" s="7"/>
      <c r="H1216" s="7"/>
      <c r="I1216" s="7"/>
      <c r="J1216" s="7"/>
      <c r="K1216" s="7"/>
      <c r="L1216" s="7"/>
      <c r="M1216" s="7"/>
      <c r="N1216" s="7"/>
      <c r="O1216" s="7"/>
      <c r="P1216" s="7"/>
      <c r="Q1216" s="7"/>
      <c r="R1216" s="7"/>
      <c r="S1216" s="7"/>
      <c r="T1216" s="7"/>
      <c r="U1216" s="7"/>
      <c r="V1216" s="7"/>
      <c r="W1216" s="7"/>
      <c r="X1216" s="7"/>
      <c r="Y1216" s="7"/>
      <c r="Z1216" s="7"/>
      <c r="AA1216" s="7"/>
      <c r="AB1216" s="7"/>
      <c r="AC1216" s="7"/>
      <c r="AD1216" s="7"/>
      <c r="AE1216" s="7"/>
      <c r="AF1216" s="7"/>
      <c r="AG1216" s="7"/>
      <c r="AH1216" s="7"/>
      <c r="AI1216" s="7"/>
      <c r="AJ1216" s="7"/>
      <c r="AK1216" s="7"/>
      <c r="AL1216" s="7"/>
      <c r="AM1216" s="7"/>
      <c r="AN1216" s="7"/>
      <c r="AO1216" s="7"/>
      <c r="AP1216" s="7"/>
      <c r="AQ1216" s="7"/>
      <c r="AR1216" s="7"/>
      <c r="AS1216" s="7"/>
      <c r="AT1216" s="7"/>
      <c r="AU1216" s="7"/>
      <c r="AV1216" s="7"/>
      <c r="AW1216" s="7"/>
      <c r="AX1216" s="7"/>
      <c r="AY1216" s="7"/>
      <c r="AZ1216" s="7"/>
      <c r="BA1216" s="7"/>
      <c r="BB1216" s="7"/>
      <c r="BC1216" s="7"/>
      <c r="BD1216" s="7"/>
      <c r="BE1216" s="7"/>
      <c r="BF1216" s="7"/>
      <c r="BG1216" s="7"/>
      <c r="BH1216" s="7"/>
      <c r="BI1216" s="7"/>
      <c r="BJ1216" s="7"/>
      <c r="BK1216" s="7"/>
      <c r="BL1216" s="7"/>
      <c r="BM1216" s="7"/>
      <c r="BN1216" s="7"/>
      <c r="BO1216" s="7"/>
      <c r="BP1216" s="7"/>
      <c r="BQ1216" s="7"/>
      <c r="BR1216" s="7"/>
      <c r="BS1216" s="7"/>
      <c r="BT1216" s="7"/>
      <c r="BU1216" s="7"/>
      <c r="BV1216" s="7"/>
      <c r="BW1216" s="7"/>
      <c r="BX1216" s="7"/>
      <c r="BY1216" s="7"/>
    </row>
    <row r="1217" spans="1:77" x14ac:dyDescent="0.25">
      <c r="A1217" s="7"/>
      <c r="B1217" s="7"/>
      <c r="C1217" s="7"/>
      <c r="D1217" s="7"/>
      <c r="E1217" s="7"/>
      <c r="F1217" s="7"/>
      <c r="G1217" s="7"/>
      <c r="H1217" s="7"/>
      <c r="I1217" s="7"/>
      <c r="J1217" s="7"/>
      <c r="K1217" s="7"/>
      <c r="L1217" s="7"/>
      <c r="M1217" s="7"/>
      <c r="N1217" s="7"/>
      <c r="O1217" s="7"/>
      <c r="P1217" s="7"/>
      <c r="Q1217" s="7"/>
      <c r="R1217" s="7"/>
      <c r="S1217" s="7"/>
      <c r="T1217" s="7"/>
      <c r="U1217" s="7"/>
      <c r="V1217" s="7"/>
      <c r="W1217" s="7"/>
      <c r="X1217" s="7"/>
      <c r="Y1217" s="7"/>
      <c r="Z1217" s="7"/>
      <c r="AA1217" s="7"/>
      <c r="AB1217" s="7"/>
      <c r="AC1217" s="7"/>
      <c r="AD1217" s="7"/>
      <c r="AE1217" s="7"/>
      <c r="AF1217" s="7"/>
      <c r="AG1217" s="7"/>
      <c r="AH1217" s="7"/>
      <c r="AI1217" s="7"/>
      <c r="AJ1217" s="7"/>
      <c r="AK1217" s="7"/>
      <c r="AL1217" s="7"/>
      <c r="AM1217" s="7"/>
      <c r="AN1217" s="7"/>
      <c r="AO1217" s="7"/>
      <c r="AP1217" s="7"/>
      <c r="AQ1217" s="7"/>
      <c r="AR1217" s="7"/>
      <c r="AS1217" s="7"/>
      <c r="AT1217" s="7"/>
      <c r="AU1217" s="7"/>
      <c r="AV1217" s="7"/>
      <c r="AW1217" s="7"/>
      <c r="AX1217" s="7"/>
      <c r="AY1217" s="7"/>
      <c r="AZ1217" s="7"/>
      <c r="BA1217" s="7"/>
      <c r="BB1217" s="7"/>
      <c r="BC1217" s="7"/>
      <c r="BD1217" s="7"/>
      <c r="BE1217" s="7"/>
      <c r="BF1217" s="7"/>
      <c r="BG1217" s="7"/>
      <c r="BH1217" s="7"/>
      <c r="BI1217" s="7"/>
      <c r="BJ1217" s="7"/>
      <c r="BK1217" s="7"/>
      <c r="BL1217" s="7"/>
      <c r="BM1217" s="7"/>
      <c r="BN1217" s="7"/>
      <c r="BO1217" s="7"/>
      <c r="BP1217" s="7"/>
      <c r="BQ1217" s="7"/>
      <c r="BR1217" s="7"/>
      <c r="BS1217" s="7"/>
      <c r="BT1217" s="7"/>
      <c r="BU1217" s="7"/>
      <c r="BV1217" s="7"/>
      <c r="BW1217" s="7"/>
      <c r="BX1217" s="7"/>
      <c r="BY1217" s="7"/>
    </row>
    <row r="1218" spans="1:77" x14ac:dyDescent="0.25">
      <c r="A1218" s="7"/>
      <c r="B1218" s="7"/>
      <c r="C1218" s="7"/>
      <c r="D1218" s="7"/>
      <c r="E1218" s="7"/>
      <c r="F1218" s="7"/>
      <c r="G1218" s="7"/>
      <c r="H1218" s="7"/>
      <c r="I1218" s="7"/>
      <c r="J1218" s="7"/>
      <c r="K1218" s="7"/>
      <c r="L1218" s="7"/>
      <c r="M1218" s="7"/>
      <c r="N1218" s="7"/>
      <c r="O1218" s="7"/>
      <c r="P1218" s="7"/>
      <c r="Q1218" s="7"/>
      <c r="R1218" s="7"/>
      <c r="S1218" s="7"/>
      <c r="T1218" s="7"/>
      <c r="U1218" s="7"/>
      <c r="V1218" s="7"/>
      <c r="W1218" s="7"/>
      <c r="X1218" s="7"/>
      <c r="Y1218" s="7"/>
      <c r="Z1218" s="7"/>
      <c r="AA1218" s="7"/>
      <c r="AB1218" s="7"/>
      <c r="AC1218" s="7"/>
      <c r="AD1218" s="7"/>
      <c r="AE1218" s="7"/>
      <c r="AF1218" s="7"/>
      <c r="AG1218" s="7"/>
      <c r="AH1218" s="7"/>
      <c r="AI1218" s="7"/>
      <c r="AJ1218" s="7"/>
      <c r="AK1218" s="7"/>
      <c r="AL1218" s="7"/>
      <c r="AM1218" s="7"/>
      <c r="AN1218" s="7"/>
      <c r="AO1218" s="7"/>
      <c r="AP1218" s="7"/>
      <c r="AQ1218" s="7"/>
      <c r="AR1218" s="7"/>
      <c r="AS1218" s="7"/>
      <c r="AT1218" s="7"/>
      <c r="AU1218" s="7"/>
      <c r="AV1218" s="7"/>
      <c r="AW1218" s="7"/>
      <c r="AX1218" s="7"/>
      <c r="AY1218" s="7"/>
      <c r="AZ1218" s="7"/>
      <c r="BA1218" s="7"/>
      <c r="BB1218" s="7"/>
      <c r="BC1218" s="7"/>
      <c r="BD1218" s="7"/>
      <c r="BE1218" s="7"/>
      <c r="BF1218" s="7"/>
      <c r="BG1218" s="7"/>
      <c r="BH1218" s="7"/>
      <c r="BI1218" s="7"/>
      <c r="BJ1218" s="7"/>
      <c r="BK1218" s="7"/>
      <c r="BL1218" s="7"/>
      <c r="BM1218" s="7"/>
      <c r="BN1218" s="7"/>
      <c r="BO1218" s="7"/>
      <c r="BP1218" s="7"/>
      <c r="BQ1218" s="7"/>
      <c r="BR1218" s="7"/>
      <c r="BS1218" s="7"/>
      <c r="BT1218" s="7"/>
      <c r="BU1218" s="7"/>
      <c r="BV1218" s="7"/>
      <c r="BW1218" s="7"/>
      <c r="BX1218" s="7"/>
      <c r="BY1218" s="7"/>
    </row>
    <row r="1219" spans="1:77" x14ac:dyDescent="0.25">
      <c r="A1219" s="7"/>
      <c r="B1219" s="7"/>
      <c r="C1219" s="7"/>
      <c r="D1219" s="7"/>
      <c r="E1219" s="7"/>
      <c r="F1219" s="7"/>
      <c r="G1219" s="7"/>
      <c r="H1219" s="7"/>
      <c r="I1219" s="7"/>
      <c r="J1219" s="7"/>
      <c r="K1219" s="7"/>
      <c r="L1219" s="7"/>
      <c r="M1219" s="7"/>
      <c r="N1219" s="7"/>
      <c r="O1219" s="7"/>
      <c r="P1219" s="7"/>
      <c r="Q1219" s="7"/>
      <c r="R1219" s="7"/>
      <c r="S1219" s="7"/>
      <c r="T1219" s="7"/>
      <c r="U1219" s="7"/>
      <c r="V1219" s="7"/>
      <c r="W1219" s="7"/>
      <c r="X1219" s="7"/>
      <c r="Y1219" s="7"/>
      <c r="Z1219" s="7"/>
      <c r="AA1219" s="7"/>
      <c r="AB1219" s="7"/>
      <c r="AC1219" s="7"/>
      <c r="AD1219" s="7"/>
      <c r="AE1219" s="7"/>
      <c r="AF1219" s="7"/>
      <c r="AG1219" s="7"/>
      <c r="AH1219" s="7"/>
      <c r="AI1219" s="7"/>
      <c r="AJ1219" s="7"/>
      <c r="AK1219" s="7"/>
      <c r="AL1219" s="7"/>
      <c r="AM1219" s="7"/>
      <c r="AN1219" s="7"/>
      <c r="AO1219" s="7"/>
      <c r="AP1219" s="7"/>
      <c r="AQ1219" s="7"/>
      <c r="AR1219" s="7"/>
      <c r="AS1219" s="7"/>
      <c r="AT1219" s="7"/>
      <c r="AU1219" s="7"/>
      <c r="AV1219" s="7"/>
      <c r="AW1219" s="7"/>
      <c r="AX1219" s="7"/>
      <c r="AY1219" s="7"/>
      <c r="AZ1219" s="7"/>
      <c r="BA1219" s="7"/>
      <c r="BB1219" s="7"/>
      <c r="BC1219" s="7"/>
      <c r="BD1219" s="7"/>
      <c r="BE1219" s="7"/>
      <c r="BF1219" s="7"/>
      <c r="BG1219" s="7"/>
      <c r="BH1219" s="7"/>
      <c r="BI1219" s="7"/>
      <c r="BJ1219" s="7"/>
      <c r="BK1219" s="7"/>
      <c r="BL1219" s="7"/>
      <c r="BM1219" s="7"/>
      <c r="BN1219" s="7"/>
      <c r="BO1219" s="7"/>
      <c r="BP1219" s="7"/>
      <c r="BQ1219" s="7"/>
      <c r="BR1219" s="7"/>
      <c r="BS1219" s="7"/>
      <c r="BT1219" s="7"/>
      <c r="BU1219" s="7"/>
      <c r="BV1219" s="7"/>
      <c r="BW1219" s="7"/>
      <c r="BX1219" s="7"/>
      <c r="BY1219" s="7"/>
    </row>
    <row r="1220" spans="1:77" x14ac:dyDescent="0.25">
      <c r="A1220" s="7"/>
      <c r="B1220" s="7"/>
      <c r="C1220" s="7"/>
      <c r="D1220" s="7"/>
      <c r="E1220" s="7"/>
      <c r="F1220" s="7"/>
      <c r="G1220" s="7"/>
      <c r="H1220" s="7"/>
      <c r="I1220" s="7"/>
      <c r="J1220" s="7"/>
      <c r="K1220" s="7"/>
      <c r="L1220" s="7"/>
      <c r="M1220" s="7"/>
      <c r="N1220" s="7"/>
      <c r="O1220" s="7"/>
      <c r="P1220" s="7"/>
      <c r="Q1220" s="7"/>
      <c r="R1220" s="7"/>
      <c r="S1220" s="7"/>
      <c r="T1220" s="7"/>
      <c r="U1220" s="7"/>
      <c r="V1220" s="7"/>
      <c r="W1220" s="7"/>
      <c r="X1220" s="7"/>
      <c r="Y1220" s="7"/>
      <c r="Z1220" s="7"/>
      <c r="AA1220" s="7"/>
      <c r="AB1220" s="7"/>
      <c r="AC1220" s="7"/>
      <c r="AD1220" s="7"/>
      <c r="AE1220" s="7"/>
      <c r="AF1220" s="7"/>
      <c r="AG1220" s="7"/>
      <c r="AH1220" s="7"/>
      <c r="AI1220" s="7"/>
      <c r="AJ1220" s="7"/>
      <c r="AK1220" s="7"/>
      <c r="AL1220" s="7"/>
      <c r="AM1220" s="7"/>
      <c r="AN1220" s="7"/>
      <c r="AO1220" s="7"/>
      <c r="AP1220" s="7"/>
      <c r="AQ1220" s="7"/>
      <c r="AR1220" s="7"/>
      <c r="AS1220" s="7"/>
      <c r="AT1220" s="7"/>
      <c r="AU1220" s="7"/>
      <c r="AV1220" s="7"/>
      <c r="AW1220" s="7"/>
      <c r="AX1220" s="7"/>
      <c r="AY1220" s="7"/>
      <c r="AZ1220" s="7"/>
      <c r="BA1220" s="7"/>
      <c r="BB1220" s="7"/>
      <c r="BC1220" s="7"/>
      <c r="BD1220" s="7"/>
      <c r="BE1220" s="7"/>
      <c r="BF1220" s="7"/>
      <c r="BG1220" s="7"/>
      <c r="BH1220" s="7"/>
      <c r="BI1220" s="7"/>
      <c r="BJ1220" s="7"/>
      <c r="BK1220" s="7"/>
      <c r="BL1220" s="7"/>
      <c r="BM1220" s="7"/>
      <c r="BN1220" s="7"/>
      <c r="BO1220" s="7"/>
      <c r="BP1220" s="7"/>
      <c r="BQ1220" s="7"/>
      <c r="BR1220" s="7"/>
      <c r="BS1220" s="7"/>
      <c r="BT1220" s="7"/>
      <c r="BU1220" s="7"/>
      <c r="BV1220" s="7"/>
      <c r="BW1220" s="7"/>
      <c r="BX1220" s="7"/>
      <c r="BY1220" s="7"/>
    </row>
    <row r="1221" spans="1:77" x14ac:dyDescent="0.25">
      <c r="A1221" s="7"/>
      <c r="B1221" s="7"/>
      <c r="C1221" s="7"/>
      <c r="D1221" s="7"/>
      <c r="E1221" s="7"/>
      <c r="F1221" s="7"/>
      <c r="G1221" s="7"/>
      <c r="H1221" s="7"/>
      <c r="I1221" s="7"/>
      <c r="J1221" s="7"/>
      <c r="K1221" s="7"/>
      <c r="L1221" s="7"/>
      <c r="M1221" s="7"/>
      <c r="N1221" s="7"/>
      <c r="O1221" s="7"/>
      <c r="P1221" s="7"/>
      <c r="Q1221" s="7"/>
      <c r="R1221" s="7"/>
      <c r="S1221" s="7"/>
      <c r="T1221" s="7"/>
      <c r="U1221" s="7"/>
      <c r="V1221" s="7"/>
      <c r="W1221" s="7"/>
      <c r="X1221" s="7"/>
      <c r="Y1221" s="7"/>
      <c r="Z1221" s="7"/>
      <c r="AA1221" s="7"/>
      <c r="AB1221" s="7"/>
      <c r="AC1221" s="7"/>
      <c r="AD1221" s="7"/>
      <c r="AE1221" s="7"/>
      <c r="AF1221" s="7"/>
      <c r="AG1221" s="7"/>
      <c r="AH1221" s="7"/>
      <c r="AI1221" s="7"/>
      <c r="AJ1221" s="7"/>
      <c r="AK1221" s="7"/>
      <c r="AL1221" s="7"/>
      <c r="AM1221" s="7"/>
      <c r="AN1221" s="7"/>
      <c r="AO1221" s="7"/>
      <c r="AP1221" s="7"/>
      <c r="AQ1221" s="7"/>
      <c r="AR1221" s="7"/>
      <c r="AS1221" s="7"/>
      <c r="AT1221" s="7"/>
      <c r="AU1221" s="7"/>
      <c r="AV1221" s="7"/>
      <c r="AW1221" s="7"/>
      <c r="AX1221" s="7"/>
      <c r="AY1221" s="7"/>
      <c r="AZ1221" s="7"/>
      <c r="BA1221" s="7"/>
      <c r="BB1221" s="7"/>
      <c r="BC1221" s="7"/>
      <c r="BD1221" s="7"/>
      <c r="BE1221" s="7"/>
      <c r="BF1221" s="7"/>
      <c r="BG1221" s="7"/>
      <c r="BH1221" s="7"/>
      <c r="BI1221" s="7"/>
      <c r="BJ1221" s="7"/>
      <c r="BK1221" s="7"/>
      <c r="BL1221" s="7"/>
      <c r="BM1221" s="7"/>
      <c r="BN1221" s="7"/>
      <c r="BO1221" s="7"/>
      <c r="BP1221" s="7"/>
      <c r="BQ1221" s="7"/>
      <c r="BR1221" s="7"/>
      <c r="BS1221" s="7"/>
      <c r="BT1221" s="7"/>
      <c r="BU1221" s="7"/>
      <c r="BV1221" s="7"/>
      <c r="BW1221" s="7"/>
      <c r="BX1221" s="7"/>
      <c r="BY1221" s="7"/>
    </row>
    <row r="1222" spans="1:77" x14ac:dyDescent="0.25">
      <c r="A1222" s="7"/>
      <c r="B1222" s="7"/>
      <c r="C1222" s="7"/>
      <c r="D1222" s="7"/>
      <c r="E1222" s="7"/>
      <c r="F1222" s="7"/>
      <c r="G1222" s="7"/>
      <c r="H1222" s="7"/>
      <c r="I1222" s="7"/>
      <c r="J1222" s="7"/>
      <c r="K1222" s="7"/>
      <c r="L1222" s="7"/>
      <c r="M1222" s="7"/>
      <c r="N1222" s="7"/>
      <c r="O1222" s="7"/>
      <c r="P1222" s="7"/>
      <c r="Q1222" s="7"/>
      <c r="R1222" s="7"/>
      <c r="S1222" s="7"/>
      <c r="T1222" s="7"/>
      <c r="U1222" s="7"/>
      <c r="V1222" s="7"/>
      <c r="W1222" s="7"/>
      <c r="X1222" s="7"/>
      <c r="Y1222" s="7"/>
      <c r="Z1222" s="7"/>
      <c r="AA1222" s="7"/>
      <c r="AB1222" s="7"/>
      <c r="AC1222" s="7"/>
      <c r="AD1222" s="7"/>
      <c r="AE1222" s="7"/>
      <c r="AF1222" s="7"/>
      <c r="AG1222" s="7"/>
      <c r="AH1222" s="7"/>
      <c r="AI1222" s="7"/>
      <c r="AJ1222" s="7"/>
      <c r="AK1222" s="7"/>
      <c r="AL1222" s="7"/>
      <c r="AM1222" s="7"/>
      <c r="AN1222" s="7"/>
      <c r="AO1222" s="7"/>
      <c r="AP1222" s="7"/>
      <c r="AQ1222" s="7"/>
      <c r="AR1222" s="7"/>
      <c r="AS1222" s="7"/>
      <c r="AT1222" s="7"/>
      <c r="AU1222" s="7"/>
      <c r="AV1222" s="7"/>
      <c r="AW1222" s="7"/>
      <c r="AX1222" s="7"/>
      <c r="AY1222" s="7"/>
      <c r="AZ1222" s="7"/>
      <c r="BA1222" s="7"/>
      <c r="BB1222" s="7"/>
      <c r="BC1222" s="7"/>
      <c r="BD1222" s="7"/>
      <c r="BE1222" s="7"/>
      <c r="BF1222" s="7"/>
      <c r="BG1222" s="7"/>
      <c r="BH1222" s="7"/>
      <c r="BI1222" s="7"/>
      <c r="BJ1222" s="7"/>
      <c r="BK1222" s="7"/>
      <c r="BL1222" s="7"/>
      <c r="BM1222" s="7"/>
      <c r="BN1222" s="7"/>
      <c r="BO1222" s="7"/>
      <c r="BP1222" s="7"/>
      <c r="BQ1222" s="7"/>
      <c r="BR1222" s="7"/>
      <c r="BS1222" s="7"/>
      <c r="BT1222" s="7"/>
      <c r="BU1222" s="7"/>
      <c r="BV1222" s="7"/>
      <c r="BW1222" s="7"/>
      <c r="BX1222" s="7"/>
      <c r="BY1222" s="7"/>
    </row>
    <row r="1223" spans="1:77" x14ac:dyDescent="0.25">
      <c r="A1223" s="7"/>
      <c r="B1223" s="7"/>
      <c r="C1223" s="7"/>
      <c r="D1223" s="7"/>
      <c r="E1223" s="7"/>
      <c r="F1223" s="7"/>
      <c r="G1223" s="7"/>
      <c r="H1223" s="7"/>
      <c r="I1223" s="7"/>
      <c r="J1223" s="7"/>
      <c r="K1223" s="7"/>
      <c r="L1223" s="7"/>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7"/>
      <c r="AJ1223" s="7"/>
      <c r="AK1223" s="7"/>
      <c r="AL1223" s="7"/>
      <c r="AM1223" s="7"/>
      <c r="AN1223" s="7"/>
      <c r="AO1223" s="7"/>
      <c r="AP1223" s="7"/>
      <c r="AQ1223" s="7"/>
      <c r="AR1223" s="7"/>
      <c r="AS1223" s="7"/>
      <c r="AT1223" s="7"/>
      <c r="AU1223" s="7"/>
      <c r="AV1223" s="7"/>
      <c r="AW1223" s="7"/>
      <c r="AX1223" s="7"/>
      <c r="AY1223" s="7"/>
      <c r="AZ1223" s="7"/>
      <c r="BA1223" s="7"/>
      <c r="BB1223" s="7"/>
      <c r="BC1223" s="7"/>
      <c r="BD1223" s="7"/>
      <c r="BE1223" s="7"/>
      <c r="BF1223" s="7"/>
      <c r="BG1223" s="7"/>
      <c r="BH1223" s="7"/>
      <c r="BI1223" s="7"/>
      <c r="BJ1223" s="7"/>
      <c r="BK1223" s="7"/>
      <c r="BL1223" s="7"/>
      <c r="BM1223" s="7"/>
      <c r="BN1223" s="7"/>
      <c r="BO1223" s="7"/>
      <c r="BP1223" s="7"/>
      <c r="BQ1223" s="7"/>
      <c r="BR1223" s="7"/>
      <c r="BS1223" s="7"/>
      <c r="BT1223" s="7"/>
      <c r="BU1223" s="7"/>
      <c r="BV1223" s="7"/>
      <c r="BW1223" s="7"/>
      <c r="BX1223" s="7"/>
      <c r="BY1223" s="7"/>
    </row>
    <row r="1224" spans="1:77" x14ac:dyDescent="0.25">
      <c r="A1224" s="7"/>
      <c r="B1224" s="7"/>
      <c r="C1224" s="7"/>
      <c r="D1224" s="7"/>
      <c r="E1224" s="7"/>
      <c r="F1224" s="7"/>
      <c r="G1224" s="7"/>
      <c r="H1224" s="7"/>
      <c r="I1224" s="7"/>
      <c r="J1224" s="7"/>
      <c r="K1224" s="7"/>
      <c r="L1224" s="7"/>
      <c r="M1224" s="7"/>
      <c r="N1224" s="7"/>
      <c r="O1224" s="7"/>
      <c r="P1224" s="7"/>
      <c r="Q1224" s="7"/>
      <c r="R1224" s="7"/>
      <c r="S1224" s="7"/>
      <c r="T1224" s="7"/>
      <c r="U1224" s="7"/>
      <c r="V1224" s="7"/>
      <c r="W1224" s="7"/>
      <c r="X1224" s="7"/>
      <c r="Y1224" s="7"/>
      <c r="Z1224" s="7"/>
      <c r="AA1224" s="7"/>
      <c r="AB1224" s="7"/>
      <c r="AC1224" s="7"/>
      <c r="AD1224" s="7"/>
      <c r="AE1224" s="7"/>
      <c r="AF1224" s="7"/>
      <c r="AG1224" s="7"/>
      <c r="AH1224" s="7"/>
      <c r="AI1224" s="7"/>
      <c r="AJ1224" s="7"/>
      <c r="AK1224" s="7"/>
      <c r="AL1224" s="7"/>
      <c r="AM1224" s="7"/>
      <c r="AN1224" s="7"/>
      <c r="AO1224" s="7"/>
      <c r="AP1224" s="7"/>
      <c r="AQ1224" s="7"/>
      <c r="AR1224" s="7"/>
      <c r="AS1224" s="7"/>
      <c r="AT1224" s="7"/>
      <c r="AU1224" s="7"/>
      <c r="AV1224" s="7"/>
      <c r="AW1224" s="7"/>
      <c r="AX1224" s="7"/>
      <c r="AY1224" s="7"/>
      <c r="AZ1224" s="7"/>
      <c r="BA1224" s="7"/>
      <c r="BB1224" s="7"/>
      <c r="BC1224" s="7"/>
      <c r="BD1224" s="7"/>
      <c r="BE1224" s="7"/>
      <c r="BF1224" s="7"/>
      <c r="BG1224" s="7"/>
      <c r="BH1224" s="7"/>
      <c r="BI1224" s="7"/>
      <c r="BJ1224" s="7"/>
      <c r="BK1224" s="7"/>
      <c r="BL1224" s="7"/>
      <c r="BM1224" s="7"/>
      <c r="BN1224" s="7"/>
      <c r="BO1224" s="7"/>
      <c r="BP1224" s="7"/>
      <c r="BQ1224" s="7"/>
      <c r="BR1224" s="7"/>
      <c r="BS1224" s="7"/>
      <c r="BT1224" s="7"/>
      <c r="BU1224" s="7"/>
      <c r="BV1224" s="7"/>
      <c r="BW1224" s="7"/>
      <c r="BX1224" s="7"/>
      <c r="BY1224" s="7"/>
    </row>
    <row r="1225" spans="1:77" x14ac:dyDescent="0.25">
      <c r="A1225" s="7"/>
      <c r="B1225" s="7"/>
      <c r="C1225" s="7"/>
      <c r="D1225" s="7"/>
      <c r="E1225" s="7"/>
      <c r="F1225" s="7"/>
      <c r="G1225" s="7"/>
      <c r="H1225" s="7"/>
      <c r="I1225" s="7"/>
      <c r="J1225" s="7"/>
      <c r="K1225" s="7"/>
      <c r="L1225" s="7"/>
      <c r="M1225" s="7"/>
      <c r="N1225" s="7"/>
      <c r="O1225" s="7"/>
      <c r="P1225" s="7"/>
      <c r="Q1225" s="7"/>
      <c r="R1225" s="7"/>
      <c r="S1225" s="7"/>
      <c r="T1225" s="7"/>
      <c r="U1225" s="7"/>
      <c r="V1225" s="7"/>
      <c r="W1225" s="7"/>
      <c r="X1225" s="7"/>
      <c r="Y1225" s="7"/>
      <c r="Z1225" s="7"/>
      <c r="AA1225" s="7"/>
      <c r="AB1225" s="7"/>
      <c r="AC1225" s="7"/>
      <c r="AD1225" s="7"/>
      <c r="AE1225" s="7"/>
      <c r="AF1225" s="7"/>
      <c r="AG1225" s="7"/>
      <c r="AH1225" s="7"/>
      <c r="AI1225" s="7"/>
      <c r="AJ1225" s="7"/>
      <c r="AK1225" s="7"/>
      <c r="AL1225" s="7"/>
      <c r="AM1225" s="7"/>
      <c r="AN1225" s="7"/>
      <c r="AO1225" s="7"/>
      <c r="AP1225" s="7"/>
      <c r="AQ1225" s="7"/>
      <c r="AR1225" s="7"/>
      <c r="AS1225" s="7"/>
      <c r="AT1225" s="7"/>
      <c r="AU1225" s="7"/>
      <c r="AV1225" s="7"/>
      <c r="AW1225" s="7"/>
      <c r="AX1225" s="7"/>
      <c r="AY1225" s="7"/>
      <c r="AZ1225" s="7"/>
      <c r="BA1225" s="7"/>
      <c r="BB1225" s="7"/>
      <c r="BC1225" s="7"/>
      <c r="BD1225" s="7"/>
      <c r="BE1225" s="7"/>
      <c r="BF1225" s="7"/>
      <c r="BG1225" s="7"/>
      <c r="BH1225" s="7"/>
      <c r="BI1225" s="7"/>
      <c r="BJ1225" s="7"/>
      <c r="BK1225" s="7"/>
      <c r="BL1225" s="7"/>
      <c r="BM1225" s="7"/>
      <c r="BN1225" s="7"/>
      <c r="BO1225" s="7"/>
      <c r="BP1225" s="7"/>
      <c r="BQ1225" s="7"/>
      <c r="BR1225" s="7"/>
      <c r="BS1225" s="7"/>
      <c r="BT1225" s="7"/>
      <c r="BU1225" s="7"/>
      <c r="BV1225" s="7"/>
      <c r="BW1225" s="7"/>
      <c r="BX1225" s="7"/>
      <c r="BY1225" s="7"/>
    </row>
    <row r="1226" spans="1:77" x14ac:dyDescent="0.25">
      <c r="A1226" s="7"/>
      <c r="B1226" s="7"/>
      <c r="C1226" s="7"/>
      <c r="D1226" s="7"/>
      <c r="E1226" s="7"/>
      <c r="F1226" s="7"/>
      <c r="G1226" s="7"/>
      <c r="H1226" s="7"/>
      <c r="I1226" s="7"/>
      <c r="J1226" s="7"/>
      <c r="K1226" s="7"/>
      <c r="L1226" s="7"/>
      <c r="M1226" s="7"/>
      <c r="N1226" s="7"/>
      <c r="O1226" s="7"/>
      <c r="P1226" s="7"/>
      <c r="Q1226" s="7"/>
      <c r="R1226" s="7"/>
      <c r="S1226" s="7"/>
      <c r="T1226" s="7"/>
      <c r="U1226" s="7"/>
      <c r="V1226" s="7"/>
      <c r="W1226" s="7"/>
      <c r="X1226" s="7"/>
      <c r="Y1226" s="7"/>
      <c r="Z1226" s="7"/>
      <c r="AA1226" s="7"/>
      <c r="AB1226" s="7"/>
      <c r="AC1226" s="7"/>
      <c r="AD1226" s="7"/>
      <c r="AE1226" s="7"/>
      <c r="AF1226" s="7"/>
      <c r="AG1226" s="7"/>
      <c r="AH1226" s="7"/>
      <c r="AI1226" s="7"/>
      <c r="AJ1226" s="7"/>
      <c r="AK1226" s="7"/>
      <c r="AL1226" s="7"/>
      <c r="AM1226" s="7"/>
      <c r="AN1226" s="7"/>
      <c r="AO1226" s="7"/>
      <c r="AP1226" s="7"/>
      <c r="AQ1226" s="7"/>
      <c r="AR1226" s="7"/>
      <c r="AS1226" s="7"/>
      <c r="AT1226" s="7"/>
      <c r="AU1226" s="7"/>
      <c r="AV1226" s="7"/>
      <c r="AW1226" s="7"/>
      <c r="AX1226" s="7"/>
      <c r="AY1226" s="7"/>
      <c r="AZ1226" s="7"/>
      <c r="BA1226" s="7"/>
      <c r="BB1226" s="7"/>
      <c r="BC1226" s="7"/>
      <c r="BD1226" s="7"/>
      <c r="BE1226" s="7"/>
      <c r="BF1226" s="7"/>
      <c r="BG1226" s="7"/>
      <c r="BH1226" s="7"/>
      <c r="BI1226" s="7"/>
      <c r="BJ1226" s="7"/>
      <c r="BK1226" s="7"/>
      <c r="BL1226" s="7"/>
      <c r="BM1226" s="7"/>
      <c r="BN1226" s="7"/>
      <c r="BO1226" s="7"/>
      <c r="BP1226" s="7"/>
      <c r="BQ1226" s="7"/>
      <c r="BR1226" s="7"/>
      <c r="BS1226" s="7"/>
      <c r="BT1226" s="7"/>
      <c r="BU1226" s="7"/>
      <c r="BV1226" s="7"/>
      <c r="BW1226" s="7"/>
      <c r="BX1226" s="7"/>
      <c r="BY1226" s="7"/>
    </row>
    <row r="1227" spans="1:77" x14ac:dyDescent="0.25">
      <c r="A1227" s="7"/>
      <c r="B1227" s="7"/>
      <c r="C1227" s="7"/>
      <c r="D1227" s="7"/>
      <c r="E1227" s="7"/>
      <c r="F1227" s="7"/>
      <c r="G1227" s="7"/>
      <c r="H1227" s="7"/>
      <c r="I1227" s="7"/>
      <c r="J1227" s="7"/>
      <c r="K1227" s="7"/>
      <c r="L1227" s="7"/>
      <c r="M1227" s="7"/>
      <c r="N1227" s="7"/>
      <c r="O1227" s="7"/>
      <c r="P1227" s="7"/>
      <c r="Q1227" s="7"/>
      <c r="R1227" s="7"/>
      <c r="S1227" s="7"/>
      <c r="T1227" s="7"/>
      <c r="U1227" s="7"/>
      <c r="V1227" s="7"/>
      <c r="W1227" s="7"/>
      <c r="X1227" s="7"/>
      <c r="Y1227" s="7"/>
      <c r="Z1227" s="7"/>
      <c r="AA1227" s="7"/>
      <c r="AB1227" s="7"/>
      <c r="AC1227" s="7"/>
      <c r="AD1227" s="7"/>
      <c r="AE1227" s="7"/>
      <c r="AF1227" s="7"/>
      <c r="AG1227" s="7"/>
      <c r="AH1227" s="7"/>
      <c r="AI1227" s="7"/>
      <c r="AJ1227" s="7"/>
      <c r="AK1227" s="7"/>
      <c r="AL1227" s="7"/>
      <c r="AM1227" s="7"/>
      <c r="AN1227" s="7"/>
      <c r="AO1227" s="7"/>
      <c r="AP1227" s="7"/>
      <c r="AQ1227" s="7"/>
      <c r="AR1227" s="7"/>
      <c r="AS1227" s="7"/>
      <c r="AT1227" s="7"/>
      <c r="AU1227" s="7"/>
      <c r="AV1227" s="7"/>
      <c r="AW1227" s="7"/>
      <c r="AX1227" s="7"/>
      <c r="AY1227" s="7"/>
      <c r="AZ1227" s="7"/>
      <c r="BA1227" s="7"/>
      <c r="BB1227" s="7"/>
      <c r="BC1227" s="7"/>
      <c r="BD1227" s="7"/>
      <c r="BE1227" s="7"/>
      <c r="BF1227" s="7"/>
      <c r="BG1227" s="7"/>
      <c r="BH1227" s="7"/>
      <c r="BI1227" s="7"/>
      <c r="BJ1227" s="7"/>
      <c r="BK1227" s="7"/>
      <c r="BL1227" s="7"/>
      <c r="BM1227" s="7"/>
      <c r="BN1227" s="7"/>
      <c r="BO1227" s="7"/>
      <c r="BP1227" s="7"/>
      <c r="BQ1227" s="7"/>
      <c r="BR1227" s="7"/>
      <c r="BS1227" s="7"/>
      <c r="BT1227" s="7"/>
      <c r="BU1227" s="7"/>
      <c r="BV1227" s="7"/>
      <c r="BW1227" s="7"/>
      <c r="BX1227" s="7"/>
      <c r="BY1227" s="7"/>
    </row>
    <row r="1228" spans="1:77" x14ac:dyDescent="0.25">
      <c r="A1228" s="7"/>
      <c r="B1228" s="7"/>
      <c r="C1228" s="7"/>
      <c r="D1228" s="7"/>
      <c r="E1228" s="7"/>
      <c r="F1228" s="7"/>
      <c r="G1228" s="7"/>
      <c r="H1228" s="7"/>
      <c r="I1228" s="7"/>
      <c r="J1228" s="7"/>
      <c r="K1228" s="7"/>
      <c r="L1228" s="7"/>
      <c r="M1228" s="7"/>
      <c r="N1228" s="7"/>
      <c r="O1228" s="7"/>
      <c r="P1228" s="7"/>
      <c r="Q1228" s="7"/>
      <c r="R1228" s="7"/>
      <c r="S1228" s="7"/>
      <c r="T1228" s="7"/>
      <c r="U1228" s="7"/>
      <c r="V1228" s="7"/>
      <c r="W1228" s="7"/>
      <c r="X1228" s="7"/>
      <c r="Y1228" s="7"/>
      <c r="Z1228" s="7"/>
      <c r="AA1228" s="7"/>
      <c r="AB1228" s="7"/>
      <c r="AC1228" s="7"/>
      <c r="AD1228" s="7"/>
      <c r="AE1228" s="7"/>
      <c r="AF1228" s="7"/>
      <c r="AG1228" s="7"/>
      <c r="AH1228" s="7"/>
      <c r="AI1228" s="7"/>
      <c r="AJ1228" s="7"/>
      <c r="AK1228" s="7"/>
      <c r="AL1228" s="7"/>
      <c r="AM1228" s="7"/>
      <c r="AN1228" s="7"/>
      <c r="AO1228" s="7"/>
      <c r="AP1228" s="7"/>
      <c r="AQ1228" s="7"/>
      <c r="AR1228" s="7"/>
      <c r="AS1228" s="7"/>
      <c r="AT1228" s="7"/>
      <c r="AU1228" s="7"/>
      <c r="AV1228" s="7"/>
      <c r="AW1228" s="7"/>
      <c r="AX1228" s="7"/>
      <c r="AY1228" s="7"/>
      <c r="AZ1228" s="7"/>
      <c r="BA1228" s="7"/>
      <c r="BB1228" s="7"/>
      <c r="BC1228" s="7"/>
      <c r="BD1228" s="7"/>
      <c r="BE1228" s="7"/>
      <c r="BF1228" s="7"/>
      <c r="BG1228" s="7"/>
      <c r="BH1228" s="7"/>
      <c r="BI1228" s="7"/>
      <c r="BJ1228" s="7"/>
      <c r="BK1228" s="7"/>
      <c r="BL1228" s="7"/>
      <c r="BM1228" s="7"/>
      <c r="BN1228" s="7"/>
      <c r="BO1228" s="7"/>
      <c r="BP1228" s="7"/>
      <c r="BQ1228" s="7"/>
      <c r="BR1228" s="7"/>
      <c r="BS1228" s="7"/>
      <c r="BT1228" s="7"/>
      <c r="BU1228" s="7"/>
      <c r="BV1228" s="7"/>
      <c r="BW1228" s="7"/>
      <c r="BX1228" s="7"/>
      <c r="BY1228" s="7"/>
    </row>
    <row r="1229" spans="1:77" x14ac:dyDescent="0.25">
      <c r="A1229" s="7"/>
      <c r="B1229" s="7"/>
      <c r="C1229" s="7"/>
      <c r="D1229" s="7"/>
      <c r="E1229" s="7"/>
      <c r="F1229" s="7"/>
      <c r="G1229" s="7"/>
      <c r="H1229" s="7"/>
      <c r="I1229" s="7"/>
      <c r="J1229" s="7"/>
      <c r="K1229" s="7"/>
      <c r="L1229" s="7"/>
      <c r="M1229" s="7"/>
      <c r="N1229" s="7"/>
      <c r="O1229" s="7"/>
      <c r="P1229" s="7"/>
      <c r="Q1229" s="7"/>
      <c r="R1229" s="7"/>
      <c r="S1229" s="7"/>
      <c r="T1229" s="7"/>
      <c r="U1229" s="7"/>
      <c r="V1229" s="7"/>
      <c r="W1229" s="7"/>
      <c r="X1229" s="7"/>
      <c r="Y1229" s="7"/>
      <c r="Z1229" s="7"/>
      <c r="AA1229" s="7"/>
      <c r="AB1229" s="7"/>
      <c r="AC1229" s="7"/>
      <c r="AD1229" s="7"/>
      <c r="AE1229" s="7"/>
      <c r="AF1229" s="7"/>
      <c r="AG1229" s="7"/>
      <c r="AH1229" s="7"/>
      <c r="AI1229" s="7"/>
      <c r="AJ1229" s="7"/>
      <c r="AK1229" s="7"/>
      <c r="AL1229" s="7"/>
      <c r="AM1229" s="7"/>
      <c r="AN1229" s="7"/>
      <c r="AO1229" s="7"/>
      <c r="AP1229" s="7"/>
      <c r="AQ1229" s="7"/>
      <c r="AR1229" s="7"/>
      <c r="AS1229" s="7"/>
      <c r="AT1229" s="7"/>
      <c r="AU1229" s="7"/>
      <c r="AV1229" s="7"/>
      <c r="AW1229" s="7"/>
      <c r="AX1229" s="7"/>
      <c r="AY1229" s="7"/>
      <c r="AZ1229" s="7"/>
      <c r="BA1229" s="7"/>
      <c r="BB1229" s="7"/>
      <c r="BC1229" s="7"/>
      <c r="BD1229" s="7"/>
      <c r="BE1229" s="7"/>
      <c r="BF1229" s="7"/>
      <c r="BG1229" s="7"/>
      <c r="BH1229" s="7"/>
      <c r="BI1229" s="7"/>
      <c r="BJ1229" s="7"/>
      <c r="BK1229" s="7"/>
      <c r="BL1229" s="7"/>
      <c r="BM1229" s="7"/>
      <c r="BN1229" s="7"/>
      <c r="BO1229" s="7"/>
      <c r="BP1229" s="7"/>
      <c r="BQ1229" s="7"/>
      <c r="BR1229" s="7"/>
      <c r="BS1229" s="7"/>
      <c r="BT1229" s="7"/>
      <c r="BU1229" s="7"/>
      <c r="BV1229" s="7"/>
      <c r="BW1229" s="7"/>
      <c r="BX1229" s="7"/>
      <c r="BY1229" s="7"/>
    </row>
    <row r="1230" spans="1:77" x14ac:dyDescent="0.25">
      <c r="A1230" s="7"/>
      <c r="B1230" s="7"/>
      <c r="C1230" s="7"/>
      <c r="D1230" s="7"/>
      <c r="E1230" s="7"/>
      <c r="F1230" s="7"/>
      <c r="G1230" s="7"/>
      <c r="H1230" s="7"/>
      <c r="I1230" s="7"/>
      <c r="J1230" s="7"/>
      <c r="K1230" s="7"/>
      <c r="L1230" s="7"/>
      <c r="M1230" s="7"/>
      <c r="N1230" s="7"/>
      <c r="O1230" s="7"/>
      <c r="P1230" s="7"/>
      <c r="Q1230" s="7"/>
      <c r="R1230" s="7"/>
      <c r="S1230" s="7"/>
      <c r="T1230" s="7"/>
      <c r="U1230" s="7"/>
      <c r="V1230" s="7"/>
      <c r="W1230" s="7"/>
      <c r="X1230" s="7"/>
      <c r="Y1230" s="7"/>
      <c r="Z1230" s="7"/>
      <c r="AA1230" s="7"/>
      <c r="AB1230" s="7"/>
      <c r="AC1230" s="7"/>
      <c r="AD1230" s="7"/>
      <c r="AE1230" s="7"/>
      <c r="AF1230" s="7"/>
      <c r="AG1230" s="7"/>
      <c r="AH1230" s="7"/>
      <c r="AI1230" s="7"/>
      <c r="AJ1230" s="7"/>
      <c r="AK1230" s="7"/>
      <c r="AL1230" s="7"/>
      <c r="AM1230" s="7"/>
      <c r="AN1230" s="7"/>
      <c r="AO1230" s="7"/>
      <c r="AP1230" s="7"/>
      <c r="AQ1230" s="7"/>
      <c r="AR1230" s="7"/>
      <c r="AS1230" s="7"/>
      <c r="AT1230" s="7"/>
      <c r="AU1230" s="7"/>
      <c r="AV1230" s="7"/>
      <c r="AW1230" s="7"/>
      <c r="AX1230" s="7"/>
      <c r="AY1230" s="7"/>
      <c r="AZ1230" s="7"/>
      <c r="BA1230" s="7"/>
      <c r="BB1230" s="7"/>
      <c r="BC1230" s="7"/>
      <c r="BD1230" s="7"/>
      <c r="BE1230" s="7"/>
      <c r="BF1230" s="7"/>
      <c r="BG1230" s="7"/>
      <c r="BH1230" s="7"/>
      <c r="BI1230" s="7"/>
      <c r="BJ1230" s="7"/>
      <c r="BK1230" s="7"/>
      <c r="BL1230" s="7"/>
      <c r="BM1230" s="7"/>
      <c r="BN1230" s="7"/>
      <c r="BO1230" s="7"/>
      <c r="BP1230" s="7"/>
      <c r="BQ1230" s="7"/>
      <c r="BR1230" s="7"/>
      <c r="BS1230" s="7"/>
      <c r="BT1230" s="7"/>
      <c r="BU1230" s="7"/>
      <c r="BV1230" s="7"/>
      <c r="BW1230" s="7"/>
      <c r="BX1230" s="7"/>
      <c r="BY1230" s="7"/>
    </row>
    <row r="1231" spans="1:77" x14ac:dyDescent="0.25">
      <c r="A1231" s="7"/>
      <c r="B1231" s="7"/>
      <c r="C1231" s="7"/>
      <c r="D1231" s="7"/>
      <c r="E1231" s="7"/>
      <c r="F1231" s="7"/>
      <c r="G1231" s="7"/>
      <c r="H1231" s="7"/>
      <c r="I1231" s="7"/>
      <c r="J1231" s="7"/>
      <c r="K1231" s="7"/>
      <c r="L1231" s="7"/>
      <c r="M1231" s="7"/>
      <c r="N1231" s="7"/>
      <c r="O1231" s="7"/>
      <c r="P1231" s="7"/>
      <c r="Q1231" s="7"/>
      <c r="R1231" s="7"/>
      <c r="S1231" s="7"/>
      <c r="T1231" s="7"/>
      <c r="U1231" s="7"/>
      <c r="V1231" s="7"/>
      <c r="W1231" s="7"/>
      <c r="X1231" s="7"/>
      <c r="Y1231" s="7"/>
      <c r="Z1231" s="7"/>
      <c r="AA1231" s="7"/>
      <c r="AB1231" s="7"/>
      <c r="AC1231" s="7"/>
      <c r="AD1231" s="7"/>
      <c r="AE1231" s="7"/>
      <c r="AF1231" s="7"/>
      <c r="AG1231" s="7"/>
      <c r="AH1231" s="7"/>
      <c r="AI1231" s="7"/>
      <c r="AJ1231" s="7"/>
      <c r="AK1231" s="7"/>
      <c r="AL1231" s="7"/>
      <c r="AM1231" s="7"/>
      <c r="AN1231" s="7"/>
      <c r="AO1231" s="7"/>
      <c r="AP1231" s="7"/>
      <c r="AQ1231" s="7"/>
      <c r="AR1231" s="7"/>
      <c r="AS1231" s="7"/>
      <c r="AT1231" s="7"/>
      <c r="AU1231" s="7"/>
      <c r="AV1231" s="7"/>
      <c r="AW1231" s="7"/>
      <c r="AX1231" s="7"/>
      <c r="AY1231" s="7"/>
      <c r="AZ1231" s="7"/>
      <c r="BA1231" s="7"/>
      <c r="BB1231" s="7"/>
      <c r="BC1231" s="7"/>
      <c r="BD1231" s="7"/>
      <c r="BE1231" s="7"/>
      <c r="BF1231" s="7"/>
      <c r="BG1231" s="7"/>
      <c r="BH1231" s="7"/>
      <c r="BI1231" s="7"/>
      <c r="BJ1231" s="7"/>
      <c r="BK1231" s="7"/>
      <c r="BL1231" s="7"/>
      <c r="BM1231" s="7"/>
      <c r="BN1231" s="7"/>
      <c r="BO1231" s="7"/>
      <c r="BP1231" s="7"/>
      <c r="BQ1231" s="7"/>
      <c r="BR1231" s="7"/>
      <c r="BS1231" s="7"/>
      <c r="BT1231" s="7"/>
      <c r="BU1231" s="7"/>
      <c r="BV1231" s="7"/>
      <c r="BW1231" s="7"/>
      <c r="BX1231" s="7"/>
      <c r="BY1231" s="7"/>
    </row>
    <row r="1232" spans="1:77" x14ac:dyDescent="0.25">
      <c r="A1232" s="7"/>
      <c r="B1232" s="7"/>
      <c r="C1232" s="7"/>
      <c r="D1232" s="7"/>
      <c r="E1232" s="7"/>
      <c r="F1232" s="7"/>
      <c r="G1232" s="7"/>
      <c r="H1232" s="7"/>
      <c r="I1232" s="7"/>
      <c r="J1232" s="7"/>
      <c r="K1232" s="7"/>
      <c r="L1232" s="7"/>
      <c r="M1232" s="7"/>
      <c r="N1232" s="7"/>
      <c r="O1232" s="7"/>
      <c r="P1232" s="7"/>
      <c r="Q1232" s="7"/>
      <c r="R1232" s="7"/>
      <c r="S1232" s="7"/>
      <c r="T1232" s="7"/>
      <c r="U1232" s="7"/>
      <c r="V1232" s="7"/>
      <c r="W1232" s="7"/>
      <c r="X1232" s="7"/>
      <c r="Y1232" s="7"/>
      <c r="Z1232" s="7"/>
      <c r="AA1232" s="7"/>
      <c r="AB1232" s="7"/>
      <c r="AC1232" s="7"/>
      <c r="AD1232" s="7"/>
      <c r="AE1232" s="7"/>
      <c r="AF1232" s="7"/>
      <c r="AG1232" s="7"/>
      <c r="AH1232" s="7"/>
      <c r="AI1232" s="7"/>
      <c r="AJ1232" s="7"/>
      <c r="AK1232" s="7"/>
      <c r="AL1232" s="7"/>
      <c r="AM1232" s="7"/>
      <c r="AN1232" s="7"/>
      <c r="AO1232" s="7"/>
      <c r="AP1232" s="7"/>
      <c r="AQ1232" s="7"/>
      <c r="AR1232" s="7"/>
      <c r="AS1232" s="7"/>
      <c r="AT1232" s="7"/>
      <c r="AU1232" s="7"/>
      <c r="AV1232" s="7"/>
      <c r="AW1232" s="7"/>
      <c r="AX1232" s="7"/>
      <c r="AY1232" s="7"/>
      <c r="AZ1232" s="7"/>
      <c r="BA1232" s="7"/>
      <c r="BB1232" s="7"/>
      <c r="BC1232" s="7"/>
      <c r="BD1232" s="7"/>
      <c r="BE1232" s="7"/>
      <c r="BF1232" s="7"/>
      <c r="BG1232" s="7"/>
      <c r="BH1232" s="7"/>
      <c r="BI1232" s="7"/>
      <c r="BJ1232" s="7"/>
      <c r="BK1232" s="7"/>
      <c r="BL1232" s="7"/>
      <c r="BM1232" s="7"/>
      <c r="BN1232" s="7"/>
      <c r="BO1232" s="7"/>
      <c r="BP1232" s="7"/>
      <c r="BQ1232" s="7"/>
      <c r="BR1232" s="7"/>
      <c r="BS1232" s="7"/>
      <c r="BT1232" s="7"/>
      <c r="BU1232" s="7"/>
      <c r="BV1232" s="7"/>
      <c r="BW1232" s="7"/>
      <c r="BX1232" s="7"/>
      <c r="BY1232" s="7"/>
    </row>
    <row r="1233" spans="1:77" x14ac:dyDescent="0.25">
      <c r="A1233" s="7"/>
      <c r="B1233" s="7"/>
      <c r="C1233" s="7"/>
      <c r="D1233" s="7"/>
      <c r="E1233" s="7"/>
      <c r="F1233" s="7"/>
      <c r="G1233" s="7"/>
      <c r="H1233" s="7"/>
      <c r="I1233" s="7"/>
      <c r="J1233" s="7"/>
      <c r="K1233" s="7"/>
      <c r="L1233" s="7"/>
      <c r="M1233" s="7"/>
      <c r="N1233" s="7"/>
      <c r="O1233" s="7"/>
      <c r="P1233" s="7"/>
      <c r="Q1233" s="7"/>
      <c r="R1233" s="7"/>
      <c r="S1233" s="7"/>
      <c r="T1233" s="7"/>
      <c r="U1233" s="7"/>
      <c r="V1233" s="7"/>
      <c r="W1233" s="7"/>
      <c r="X1233" s="7"/>
      <c r="Y1233" s="7"/>
      <c r="Z1233" s="7"/>
      <c r="AA1233" s="7"/>
      <c r="AB1233" s="7"/>
      <c r="AC1233" s="7"/>
      <c r="AD1233" s="7"/>
      <c r="AE1233" s="7"/>
      <c r="AF1233" s="7"/>
      <c r="AG1233" s="7"/>
      <c r="AH1233" s="7"/>
      <c r="AI1233" s="7"/>
      <c r="AJ1233" s="7"/>
      <c r="AK1233" s="7"/>
      <c r="AL1233" s="7"/>
      <c r="AM1233" s="7"/>
      <c r="AN1233" s="7"/>
      <c r="AO1233" s="7"/>
      <c r="AP1233" s="7"/>
      <c r="AQ1233" s="7"/>
      <c r="AR1233" s="7"/>
      <c r="AS1233" s="7"/>
      <c r="AT1233" s="7"/>
      <c r="AU1233" s="7"/>
      <c r="AV1233" s="7"/>
      <c r="AW1233" s="7"/>
      <c r="AX1233" s="7"/>
      <c r="AY1233" s="7"/>
      <c r="AZ1233" s="7"/>
      <c r="BA1233" s="7"/>
      <c r="BB1233" s="7"/>
      <c r="BC1233" s="7"/>
      <c r="BD1233" s="7"/>
      <c r="BE1233" s="7"/>
      <c r="BF1233" s="7"/>
      <c r="BG1233" s="7"/>
      <c r="BH1233" s="7"/>
      <c r="BI1233" s="7"/>
      <c r="BJ1233" s="7"/>
      <c r="BK1233" s="7"/>
      <c r="BL1233" s="7"/>
      <c r="BM1233" s="7"/>
      <c r="BN1233" s="7"/>
      <c r="BO1233" s="7"/>
      <c r="BP1233" s="7"/>
      <c r="BQ1233" s="7"/>
      <c r="BR1233" s="7"/>
      <c r="BS1233" s="7"/>
      <c r="BT1233" s="7"/>
      <c r="BU1233" s="7"/>
      <c r="BV1233" s="7"/>
      <c r="BW1233" s="7"/>
      <c r="BX1233" s="7"/>
      <c r="BY1233" s="7"/>
    </row>
    <row r="1234" spans="1:77" x14ac:dyDescent="0.25">
      <c r="A1234" s="7"/>
      <c r="B1234" s="7"/>
      <c r="C1234" s="7"/>
      <c r="D1234" s="7"/>
      <c r="E1234" s="7"/>
      <c r="F1234" s="7"/>
      <c r="G1234" s="7"/>
      <c r="H1234" s="7"/>
      <c r="I1234" s="7"/>
      <c r="J1234" s="7"/>
      <c r="K1234" s="7"/>
      <c r="L1234" s="7"/>
      <c r="M1234" s="7"/>
      <c r="N1234" s="7"/>
      <c r="O1234" s="7"/>
      <c r="P1234" s="7"/>
      <c r="Q1234" s="7"/>
      <c r="R1234" s="7"/>
      <c r="S1234" s="7"/>
      <c r="T1234" s="7"/>
      <c r="U1234" s="7"/>
      <c r="V1234" s="7"/>
      <c r="W1234" s="7"/>
      <c r="X1234" s="7"/>
      <c r="Y1234" s="7"/>
      <c r="Z1234" s="7"/>
      <c r="AA1234" s="7"/>
      <c r="AB1234" s="7"/>
      <c r="AC1234" s="7"/>
      <c r="AD1234" s="7"/>
      <c r="AE1234" s="7"/>
      <c r="AF1234" s="7"/>
      <c r="AG1234" s="7"/>
      <c r="AH1234" s="7"/>
      <c r="AI1234" s="7"/>
      <c r="AJ1234" s="7"/>
      <c r="AK1234" s="7"/>
      <c r="AL1234" s="7"/>
      <c r="AM1234" s="7"/>
      <c r="AN1234" s="7"/>
      <c r="AO1234" s="7"/>
      <c r="AP1234" s="7"/>
      <c r="AQ1234" s="7"/>
      <c r="AR1234" s="7"/>
      <c r="AS1234" s="7"/>
      <c r="AT1234" s="7"/>
      <c r="AU1234" s="7"/>
      <c r="AV1234" s="7"/>
      <c r="AW1234" s="7"/>
      <c r="AX1234" s="7"/>
      <c r="AY1234" s="7"/>
      <c r="AZ1234" s="7"/>
      <c r="BA1234" s="7"/>
      <c r="BB1234" s="7"/>
      <c r="BC1234" s="7"/>
      <c r="BD1234" s="7"/>
      <c r="BE1234" s="7"/>
      <c r="BF1234" s="7"/>
      <c r="BG1234" s="7"/>
      <c r="BH1234" s="7"/>
      <c r="BI1234" s="7"/>
      <c r="BJ1234" s="7"/>
      <c r="BK1234" s="7"/>
      <c r="BL1234" s="7"/>
      <c r="BM1234" s="7"/>
      <c r="BN1234" s="7"/>
      <c r="BO1234" s="7"/>
      <c r="BP1234" s="7"/>
      <c r="BQ1234" s="7"/>
      <c r="BR1234" s="7"/>
      <c r="BS1234" s="7"/>
      <c r="BT1234" s="7"/>
      <c r="BU1234" s="7"/>
      <c r="BV1234" s="7"/>
      <c r="BW1234" s="7"/>
      <c r="BX1234" s="7"/>
      <c r="BY1234" s="7"/>
    </row>
    <row r="1235" spans="1:77" x14ac:dyDescent="0.25">
      <c r="A1235" s="7"/>
      <c r="B1235" s="7"/>
      <c r="C1235" s="7"/>
      <c r="D1235" s="7"/>
      <c r="E1235" s="7"/>
      <c r="F1235" s="7"/>
      <c r="G1235" s="7"/>
      <c r="H1235" s="7"/>
      <c r="I1235" s="7"/>
      <c r="J1235" s="7"/>
      <c r="K1235" s="7"/>
      <c r="L1235" s="7"/>
      <c r="M1235" s="7"/>
      <c r="N1235" s="7"/>
      <c r="O1235" s="7"/>
      <c r="P1235" s="7"/>
      <c r="Q1235" s="7"/>
      <c r="R1235" s="7"/>
      <c r="S1235" s="7"/>
      <c r="T1235" s="7"/>
      <c r="U1235" s="7"/>
      <c r="V1235" s="7"/>
      <c r="W1235" s="7"/>
      <c r="X1235" s="7"/>
      <c r="Y1235" s="7"/>
      <c r="Z1235" s="7"/>
      <c r="AA1235" s="7"/>
      <c r="AB1235" s="7"/>
      <c r="AC1235" s="7"/>
      <c r="AD1235" s="7"/>
      <c r="AE1235" s="7"/>
      <c r="AF1235" s="7"/>
      <c r="AG1235" s="7"/>
      <c r="AH1235" s="7"/>
      <c r="AI1235" s="7"/>
      <c r="AJ1235" s="7"/>
      <c r="AK1235" s="7"/>
      <c r="AL1235" s="7"/>
      <c r="AM1235" s="7"/>
      <c r="AN1235" s="7"/>
      <c r="AO1235" s="7"/>
      <c r="AP1235" s="7"/>
      <c r="AQ1235" s="7"/>
      <c r="AR1235" s="7"/>
      <c r="AS1235" s="7"/>
      <c r="AT1235" s="7"/>
      <c r="AU1235" s="7"/>
      <c r="AV1235" s="7"/>
      <c r="AW1235" s="7"/>
      <c r="AX1235" s="7"/>
      <c r="AY1235" s="7"/>
      <c r="AZ1235" s="7"/>
      <c r="BA1235" s="7"/>
      <c r="BB1235" s="7"/>
      <c r="BC1235" s="7"/>
      <c r="BD1235" s="7"/>
      <c r="BE1235" s="7"/>
      <c r="BF1235" s="7"/>
      <c r="BG1235" s="7"/>
      <c r="BH1235" s="7"/>
      <c r="BI1235" s="7"/>
      <c r="BJ1235" s="7"/>
      <c r="BK1235" s="7"/>
      <c r="BL1235" s="7"/>
      <c r="BM1235" s="7"/>
      <c r="BN1235" s="7"/>
      <c r="BO1235" s="7"/>
      <c r="BP1235" s="7"/>
      <c r="BQ1235" s="7"/>
      <c r="BR1235" s="7"/>
      <c r="BS1235" s="7"/>
      <c r="BT1235" s="7"/>
      <c r="BU1235" s="7"/>
      <c r="BV1235" s="7"/>
      <c r="BW1235" s="7"/>
      <c r="BX1235" s="7"/>
      <c r="BY1235" s="7"/>
    </row>
    <row r="1236" spans="1:77" x14ac:dyDescent="0.25">
      <c r="A1236" s="7"/>
      <c r="B1236" s="7"/>
      <c r="C1236" s="7"/>
      <c r="D1236" s="7"/>
      <c r="E1236" s="7"/>
      <c r="F1236" s="7"/>
      <c r="G1236" s="7"/>
      <c r="H1236" s="7"/>
      <c r="I1236" s="7"/>
      <c r="J1236" s="7"/>
      <c r="K1236" s="7"/>
      <c r="L1236" s="7"/>
      <c r="M1236" s="7"/>
      <c r="N1236" s="7"/>
      <c r="O1236" s="7"/>
      <c r="P1236" s="7"/>
      <c r="Q1236" s="7"/>
      <c r="R1236" s="7"/>
      <c r="S1236" s="7"/>
      <c r="T1236" s="7"/>
      <c r="U1236" s="7"/>
      <c r="V1236" s="7"/>
      <c r="W1236" s="7"/>
      <c r="X1236" s="7"/>
      <c r="Y1236" s="7"/>
      <c r="Z1236" s="7"/>
      <c r="AA1236" s="7"/>
      <c r="AB1236" s="7"/>
      <c r="AC1236" s="7"/>
      <c r="AD1236" s="7"/>
      <c r="AE1236" s="7"/>
      <c r="AF1236" s="7"/>
      <c r="AG1236" s="7"/>
      <c r="AH1236" s="7"/>
      <c r="AI1236" s="7"/>
      <c r="AJ1236" s="7"/>
      <c r="AK1236" s="7"/>
      <c r="AL1236" s="7"/>
      <c r="AM1236" s="7"/>
      <c r="AN1236" s="7"/>
      <c r="AO1236" s="7"/>
      <c r="AP1236" s="7"/>
      <c r="AQ1236" s="7"/>
      <c r="AR1236" s="7"/>
      <c r="AS1236" s="7"/>
      <c r="AT1236" s="7"/>
      <c r="AU1236" s="7"/>
      <c r="AV1236" s="7"/>
      <c r="AW1236" s="7"/>
      <c r="AX1236" s="7"/>
      <c r="AY1236" s="7"/>
      <c r="AZ1236" s="7"/>
      <c r="BA1236" s="7"/>
      <c r="BB1236" s="7"/>
      <c r="BC1236" s="7"/>
      <c r="BD1236" s="7"/>
      <c r="BE1236" s="7"/>
      <c r="BF1236" s="7"/>
      <c r="BG1236" s="7"/>
      <c r="BH1236" s="7"/>
      <c r="BI1236" s="7"/>
      <c r="BJ1236" s="7"/>
      <c r="BK1236" s="7"/>
      <c r="BL1236" s="7"/>
      <c r="BM1236" s="7"/>
      <c r="BN1236" s="7"/>
      <c r="BO1236" s="7"/>
      <c r="BP1236" s="7"/>
      <c r="BQ1236" s="7"/>
      <c r="BR1236" s="7"/>
      <c r="BS1236" s="7"/>
      <c r="BT1236" s="7"/>
      <c r="BU1236" s="7"/>
      <c r="BV1236" s="7"/>
      <c r="BW1236" s="7"/>
      <c r="BX1236" s="7"/>
      <c r="BY1236" s="7"/>
    </row>
    <row r="1237" spans="1:77" x14ac:dyDescent="0.25">
      <c r="A1237" s="7"/>
      <c r="B1237" s="7"/>
      <c r="C1237" s="7"/>
      <c r="D1237" s="7"/>
      <c r="E1237" s="7"/>
      <c r="F1237" s="7"/>
      <c r="G1237" s="7"/>
      <c r="H1237" s="7"/>
      <c r="I1237" s="7"/>
      <c r="J1237" s="7"/>
      <c r="K1237" s="7"/>
      <c r="L1237" s="7"/>
      <c r="M1237" s="7"/>
      <c r="N1237" s="7"/>
      <c r="O1237" s="7"/>
      <c r="P1237" s="7"/>
      <c r="Q1237" s="7"/>
      <c r="R1237" s="7"/>
      <c r="S1237" s="7"/>
      <c r="T1237" s="7"/>
      <c r="U1237" s="7"/>
      <c r="V1237" s="7"/>
      <c r="W1237" s="7"/>
      <c r="X1237" s="7"/>
      <c r="Y1237" s="7"/>
      <c r="Z1237" s="7"/>
      <c r="AA1237" s="7"/>
      <c r="AB1237" s="7"/>
      <c r="AC1237" s="7"/>
      <c r="AD1237" s="7"/>
      <c r="AE1237" s="7"/>
      <c r="AF1237" s="7"/>
      <c r="AG1237" s="7"/>
      <c r="AH1237" s="7"/>
      <c r="AI1237" s="7"/>
      <c r="AJ1237" s="7"/>
      <c r="AK1237" s="7"/>
      <c r="AL1237" s="7"/>
      <c r="AM1237" s="7"/>
      <c r="AN1237" s="7"/>
      <c r="AO1237" s="7"/>
      <c r="AP1237" s="7"/>
      <c r="AQ1237" s="7"/>
      <c r="AR1237" s="7"/>
      <c r="AS1237" s="7"/>
      <c r="AT1237" s="7"/>
      <c r="AU1237" s="7"/>
      <c r="AV1237" s="7"/>
      <c r="AW1237" s="7"/>
      <c r="AX1237" s="7"/>
      <c r="AY1237" s="7"/>
      <c r="AZ1237" s="7"/>
      <c r="BA1237" s="7"/>
      <c r="BB1237" s="7"/>
      <c r="BC1237" s="7"/>
      <c r="BD1237" s="7"/>
      <c r="BE1237" s="7"/>
      <c r="BF1237" s="7"/>
      <c r="BG1237" s="7"/>
      <c r="BH1237" s="7"/>
      <c r="BI1237" s="7"/>
      <c r="BJ1237" s="7"/>
      <c r="BK1237" s="7"/>
      <c r="BL1237" s="7"/>
      <c r="BM1237" s="7"/>
      <c r="BN1237" s="7"/>
      <c r="BO1237" s="7"/>
      <c r="BP1237" s="7"/>
      <c r="BQ1237" s="7"/>
      <c r="BR1237" s="7"/>
      <c r="BS1237" s="7"/>
      <c r="BT1237" s="7"/>
      <c r="BU1237" s="7"/>
      <c r="BV1237" s="7"/>
      <c r="BW1237" s="7"/>
      <c r="BX1237" s="7"/>
      <c r="BY1237" s="7"/>
    </row>
    <row r="1238" spans="1:77" x14ac:dyDescent="0.25">
      <c r="A1238" s="7"/>
      <c r="B1238" s="7"/>
      <c r="C1238" s="7"/>
      <c r="D1238" s="7"/>
      <c r="E1238" s="7"/>
      <c r="F1238" s="7"/>
      <c r="G1238" s="7"/>
      <c r="H1238" s="7"/>
      <c r="I1238" s="7"/>
      <c r="J1238" s="7"/>
      <c r="K1238" s="7"/>
      <c r="L1238" s="7"/>
      <c r="M1238" s="7"/>
      <c r="N1238" s="7"/>
      <c r="O1238" s="7"/>
      <c r="P1238" s="7"/>
      <c r="Q1238" s="7"/>
      <c r="R1238" s="7"/>
      <c r="S1238" s="7"/>
      <c r="T1238" s="7"/>
      <c r="U1238" s="7"/>
      <c r="V1238" s="7"/>
      <c r="W1238" s="7"/>
      <c r="X1238" s="7"/>
      <c r="Y1238" s="7"/>
      <c r="Z1238" s="7"/>
      <c r="AA1238" s="7"/>
      <c r="AB1238" s="7"/>
      <c r="AC1238" s="7"/>
      <c r="AD1238" s="7"/>
      <c r="AE1238" s="7"/>
      <c r="AF1238" s="7"/>
      <c r="AG1238" s="7"/>
      <c r="AH1238" s="7"/>
      <c r="AI1238" s="7"/>
      <c r="AJ1238" s="7"/>
      <c r="AK1238" s="7"/>
      <c r="AL1238" s="7"/>
      <c r="AM1238" s="7"/>
      <c r="AN1238" s="7"/>
      <c r="AO1238" s="7"/>
      <c r="AP1238" s="7"/>
      <c r="AQ1238" s="7"/>
      <c r="AR1238" s="7"/>
      <c r="AS1238" s="7"/>
      <c r="AT1238" s="7"/>
      <c r="AU1238" s="7"/>
      <c r="AV1238" s="7"/>
      <c r="AW1238" s="7"/>
      <c r="AX1238" s="7"/>
      <c r="AY1238" s="7"/>
      <c r="AZ1238" s="7"/>
      <c r="BA1238" s="7"/>
      <c r="BB1238" s="7"/>
      <c r="BC1238" s="7"/>
      <c r="BD1238" s="7"/>
      <c r="BE1238" s="7"/>
      <c r="BF1238" s="7"/>
      <c r="BG1238" s="7"/>
      <c r="BH1238" s="7"/>
      <c r="BI1238" s="7"/>
      <c r="BJ1238" s="7"/>
      <c r="BK1238" s="7"/>
      <c r="BL1238" s="7"/>
      <c r="BM1238" s="7"/>
      <c r="BN1238" s="7"/>
      <c r="BO1238" s="7"/>
      <c r="BP1238" s="7"/>
      <c r="BQ1238" s="7"/>
      <c r="BR1238" s="7"/>
      <c r="BS1238" s="7"/>
      <c r="BT1238" s="7"/>
      <c r="BU1238" s="7"/>
      <c r="BV1238" s="7"/>
      <c r="BW1238" s="7"/>
      <c r="BX1238" s="7"/>
      <c r="BY1238" s="7"/>
    </row>
    <row r="1239" spans="1:77" x14ac:dyDescent="0.25">
      <c r="A1239" s="7"/>
      <c r="B1239" s="7"/>
      <c r="C1239" s="7"/>
      <c r="D1239" s="7"/>
      <c r="E1239" s="7"/>
      <c r="F1239" s="7"/>
      <c r="G1239" s="7"/>
      <c r="H1239" s="7"/>
      <c r="I1239" s="7"/>
      <c r="J1239" s="7"/>
      <c r="K1239" s="7"/>
      <c r="L1239" s="7"/>
      <c r="M1239" s="7"/>
      <c r="N1239" s="7"/>
      <c r="O1239" s="7"/>
      <c r="P1239" s="7"/>
      <c r="Q1239" s="7"/>
      <c r="R1239" s="7"/>
      <c r="S1239" s="7"/>
      <c r="T1239" s="7"/>
      <c r="U1239" s="7"/>
      <c r="V1239" s="7"/>
      <c r="W1239" s="7"/>
      <c r="X1239" s="7"/>
      <c r="Y1239" s="7"/>
      <c r="Z1239" s="7"/>
      <c r="AA1239" s="7"/>
      <c r="AB1239" s="7"/>
      <c r="AC1239" s="7"/>
      <c r="AD1239" s="7"/>
      <c r="AE1239" s="7"/>
      <c r="AF1239" s="7"/>
      <c r="AG1239" s="7"/>
      <c r="AH1239" s="7"/>
      <c r="AI1239" s="7"/>
      <c r="AJ1239" s="7"/>
      <c r="AK1239" s="7"/>
      <c r="AL1239" s="7"/>
      <c r="AM1239" s="7"/>
      <c r="AN1239" s="7"/>
      <c r="AO1239" s="7"/>
      <c r="AP1239" s="7"/>
      <c r="AQ1239" s="7"/>
      <c r="AR1239" s="7"/>
      <c r="AS1239" s="7"/>
      <c r="AT1239" s="7"/>
      <c r="AU1239" s="7"/>
      <c r="AV1239" s="7"/>
      <c r="AW1239" s="7"/>
      <c r="AX1239" s="7"/>
      <c r="AY1239" s="7"/>
      <c r="AZ1239" s="7"/>
      <c r="BA1239" s="7"/>
      <c r="BB1239" s="7"/>
      <c r="BC1239" s="7"/>
      <c r="BD1239" s="7"/>
      <c r="BE1239" s="7"/>
      <c r="BF1239" s="7"/>
      <c r="BG1239" s="7"/>
      <c r="BH1239" s="7"/>
      <c r="BI1239" s="7"/>
      <c r="BJ1239" s="7"/>
      <c r="BK1239" s="7"/>
      <c r="BL1239" s="7"/>
      <c r="BM1239" s="7"/>
      <c r="BN1239" s="7"/>
      <c r="BO1239" s="7"/>
      <c r="BP1239" s="7"/>
      <c r="BQ1239" s="7"/>
      <c r="BR1239" s="7"/>
      <c r="BS1239" s="7"/>
      <c r="BT1239" s="7"/>
      <c r="BU1239" s="7"/>
      <c r="BV1239" s="7"/>
      <c r="BW1239" s="7"/>
      <c r="BX1239" s="7"/>
      <c r="BY1239" s="7"/>
    </row>
    <row r="1240" spans="1:77" x14ac:dyDescent="0.25">
      <c r="A1240" s="7"/>
      <c r="B1240" s="7"/>
      <c r="C1240" s="7"/>
      <c r="D1240" s="7"/>
      <c r="E1240" s="7"/>
      <c r="F1240" s="7"/>
      <c r="G1240" s="7"/>
      <c r="H1240" s="7"/>
      <c r="I1240" s="7"/>
      <c r="J1240" s="7"/>
      <c r="K1240" s="7"/>
      <c r="L1240" s="7"/>
      <c r="M1240" s="7"/>
      <c r="N1240" s="7"/>
      <c r="O1240" s="7"/>
      <c r="P1240" s="7"/>
      <c r="Q1240" s="7"/>
      <c r="R1240" s="7"/>
      <c r="S1240" s="7"/>
      <c r="T1240" s="7"/>
      <c r="U1240" s="7"/>
      <c r="V1240" s="7"/>
      <c r="W1240" s="7"/>
      <c r="X1240" s="7"/>
      <c r="Y1240" s="7"/>
      <c r="Z1240" s="7"/>
      <c r="AA1240" s="7"/>
      <c r="AB1240" s="7"/>
      <c r="AC1240" s="7"/>
      <c r="AD1240" s="7"/>
      <c r="AE1240" s="7"/>
      <c r="AF1240" s="7"/>
      <c r="AG1240" s="7"/>
      <c r="AH1240" s="7"/>
      <c r="AI1240" s="7"/>
      <c r="AJ1240" s="7"/>
      <c r="AK1240" s="7"/>
      <c r="AL1240" s="7"/>
      <c r="AM1240" s="7"/>
      <c r="AN1240" s="7"/>
      <c r="AO1240" s="7"/>
      <c r="AP1240" s="7"/>
      <c r="AQ1240" s="7"/>
      <c r="AR1240" s="7"/>
      <c r="AS1240" s="7"/>
      <c r="AT1240" s="7"/>
      <c r="AU1240" s="7"/>
      <c r="AV1240" s="7"/>
      <c r="AW1240" s="7"/>
      <c r="AX1240" s="7"/>
      <c r="AY1240" s="7"/>
      <c r="AZ1240" s="7"/>
      <c r="BA1240" s="7"/>
      <c r="BB1240" s="7"/>
      <c r="BC1240" s="7"/>
      <c r="BD1240" s="7"/>
      <c r="BE1240" s="7"/>
      <c r="BF1240" s="7"/>
      <c r="BG1240" s="7"/>
      <c r="BH1240" s="7"/>
      <c r="BI1240" s="7"/>
      <c r="BJ1240" s="7"/>
      <c r="BK1240" s="7"/>
      <c r="BL1240" s="7"/>
      <c r="BM1240" s="7"/>
      <c r="BN1240" s="7"/>
      <c r="BO1240" s="7"/>
      <c r="BP1240" s="7"/>
      <c r="BQ1240" s="7"/>
      <c r="BR1240" s="7"/>
      <c r="BS1240" s="7"/>
      <c r="BT1240" s="7"/>
      <c r="BU1240" s="7"/>
      <c r="BV1240" s="7"/>
      <c r="BW1240" s="7"/>
      <c r="BX1240" s="7"/>
      <c r="BY1240" s="7"/>
    </row>
    <row r="1241" spans="1:77" x14ac:dyDescent="0.25">
      <c r="A1241" s="7"/>
      <c r="B1241" s="7"/>
      <c r="C1241" s="7"/>
      <c r="D1241" s="7"/>
      <c r="E1241" s="7"/>
      <c r="F1241" s="7"/>
      <c r="G1241" s="7"/>
      <c r="H1241" s="7"/>
      <c r="I1241" s="7"/>
      <c r="J1241" s="7"/>
      <c r="K1241" s="7"/>
      <c r="L1241" s="7"/>
      <c r="M1241" s="7"/>
      <c r="N1241" s="7"/>
      <c r="O1241" s="7"/>
      <c r="P1241" s="7"/>
      <c r="Q1241" s="7"/>
      <c r="R1241" s="7"/>
      <c r="S1241" s="7"/>
      <c r="T1241" s="7"/>
      <c r="U1241" s="7"/>
      <c r="V1241" s="7"/>
      <c r="W1241" s="7"/>
      <c r="X1241" s="7"/>
      <c r="Y1241" s="7"/>
      <c r="Z1241" s="7"/>
      <c r="AA1241" s="7"/>
      <c r="AB1241" s="7"/>
      <c r="AC1241" s="7"/>
      <c r="AD1241" s="7"/>
      <c r="AE1241" s="7"/>
      <c r="AF1241" s="7"/>
      <c r="AG1241" s="7"/>
      <c r="AH1241" s="7"/>
      <c r="AI1241" s="7"/>
      <c r="AJ1241" s="7"/>
      <c r="AK1241" s="7"/>
      <c r="AL1241" s="7"/>
      <c r="AM1241" s="7"/>
      <c r="AN1241" s="7"/>
      <c r="AO1241" s="7"/>
      <c r="AP1241" s="7"/>
      <c r="AQ1241" s="7"/>
      <c r="AR1241" s="7"/>
      <c r="AS1241" s="7"/>
      <c r="AT1241" s="7"/>
      <c r="AU1241" s="7"/>
      <c r="AV1241" s="7"/>
      <c r="AW1241" s="7"/>
      <c r="AX1241" s="7"/>
      <c r="AY1241" s="7"/>
      <c r="AZ1241" s="7"/>
      <c r="BA1241" s="7"/>
      <c r="BB1241" s="7"/>
      <c r="BC1241" s="7"/>
      <c r="BD1241" s="7"/>
      <c r="BE1241" s="7"/>
      <c r="BF1241" s="7"/>
      <c r="BG1241" s="7"/>
      <c r="BH1241" s="7"/>
      <c r="BI1241" s="7"/>
      <c r="BJ1241" s="7"/>
      <c r="BK1241" s="7"/>
      <c r="BL1241" s="7"/>
      <c r="BM1241" s="7"/>
      <c r="BN1241" s="7"/>
      <c r="BO1241" s="7"/>
      <c r="BP1241" s="7"/>
      <c r="BQ1241" s="7"/>
      <c r="BR1241" s="7"/>
      <c r="BS1241" s="7"/>
      <c r="BT1241" s="7"/>
      <c r="BU1241" s="7"/>
      <c r="BV1241" s="7"/>
      <c r="BW1241" s="7"/>
      <c r="BX1241" s="7"/>
      <c r="BY1241" s="7"/>
    </row>
    <row r="1242" spans="1:77" x14ac:dyDescent="0.25">
      <c r="A1242" s="7"/>
      <c r="B1242" s="7"/>
      <c r="C1242" s="7"/>
      <c r="D1242" s="7"/>
      <c r="E1242" s="7"/>
      <c r="F1242" s="7"/>
      <c r="G1242" s="7"/>
      <c r="H1242" s="7"/>
      <c r="I1242" s="7"/>
      <c r="J1242" s="7"/>
      <c r="K1242" s="7"/>
      <c r="L1242" s="7"/>
      <c r="M1242" s="7"/>
      <c r="N1242" s="7"/>
      <c r="O1242" s="7"/>
      <c r="P1242" s="7"/>
      <c r="Q1242" s="7"/>
      <c r="R1242" s="7"/>
      <c r="S1242" s="7"/>
      <c r="T1242" s="7"/>
      <c r="U1242" s="7"/>
      <c r="V1242" s="7"/>
      <c r="W1242" s="7"/>
      <c r="X1242" s="7"/>
      <c r="Y1242" s="7"/>
      <c r="Z1242" s="7"/>
      <c r="AA1242" s="7"/>
      <c r="AB1242" s="7"/>
      <c r="AC1242" s="7"/>
      <c r="AD1242" s="7"/>
      <c r="AE1242" s="7"/>
      <c r="AF1242" s="7"/>
      <c r="AG1242" s="7"/>
      <c r="AH1242" s="7"/>
      <c r="AI1242" s="7"/>
      <c r="AJ1242" s="7"/>
      <c r="AK1242" s="7"/>
      <c r="AL1242" s="7"/>
      <c r="AM1242" s="7"/>
      <c r="AN1242" s="7"/>
      <c r="AO1242" s="7"/>
      <c r="AP1242" s="7"/>
      <c r="AQ1242" s="7"/>
      <c r="AR1242" s="7"/>
      <c r="AS1242" s="7"/>
      <c r="AT1242" s="7"/>
      <c r="AU1242" s="7"/>
      <c r="AV1242" s="7"/>
      <c r="AW1242" s="7"/>
      <c r="AX1242" s="7"/>
      <c r="AY1242" s="7"/>
      <c r="AZ1242" s="7"/>
      <c r="BA1242" s="7"/>
      <c r="BB1242" s="7"/>
      <c r="BC1242" s="7"/>
      <c r="BD1242" s="7"/>
      <c r="BE1242" s="7"/>
      <c r="BF1242" s="7"/>
      <c r="BG1242" s="7"/>
      <c r="BH1242" s="7"/>
      <c r="BI1242" s="7"/>
      <c r="BJ1242" s="7"/>
      <c r="BK1242" s="7"/>
      <c r="BL1242" s="7"/>
      <c r="BM1242" s="7"/>
      <c r="BN1242" s="7"/>
      <c r="BO1242" s="7"/>
      <c r="BP1242" s="7"/>
      <c r="BQ1242" s="7"/>
      <c r="BR1242" s="7"/>
      <c r="BS1242" s="7"/>
      <c r="BT1242" s="7"/>
      <c r="BU1242" s="7"/>
      <c r="BV1242" s="7"/>
      <c r="BW1242" s="7"/>
      <c r="BX1242" s="7"/>
      <c r="BY1242" s="7"/>
    </row>
    <row r="1243" spans="1:77" x14ac:dyDescent="0.25">
      <c r="A1243" s="7"/>
      <c r="B1243" s="7"/>
      <c r="C1243" s="7"/>
      <c r="D1243" s="7"/>
      <c r="E1243" s="7"/>
      <c r="F1243" s="7"/>
      <c r="G1243" s="7"/>
      <c r="H1243" s="7"/>
      <c r="I1243" s="7"/>
      <c r="J1243" s="7"/>
      <c r="K1243" s="7"/>
      <c r="L1243" s="7"/>
      <c r="M1243" s="7"/>
      <c r="N1243" s="7"/>
      <c r="O1243" s="7"/>
      <c r="P1243" s="7"/>
      <c r="Q1243" s="7"/>
      <c r="R1243" s="7"/>
      <c r="S1243" s="7"/>
      <c r="T1243" s="7"/>
      <c r="U1243" s="7"/>
      <c r="V1243" s="7"/>
      <c r="W1243" s="7"/>
      <c r="X1243" s="7"/>
      <c r="Y1243" s="7"/>
      <c r="Z1243" s="7"/>
      <c r="AA1243" s="7"/>
      <c r="AB1243" s="7"/>
      <c r="AC1243" s="7"/>
      <c r="AD1243" s="7"/>
      <c r="AE1243" s="7"/>
      <c r="AF1243" s="7"/>
      <c r="AG1243" s="7"/>
      <c r="AH1243" s="7"/>
      <c r="AI1243" s="7"/>
      <c r="AJ1243" s="7"/>
      <c r="AK1243" s="7"/>
      <c r="AL1243" s="7"/>
      <c r="AM1243" s="7"/>
      <c r="AN1243" s="7"/>
      <c r="AO1243" s="7"/>
      <c r="AP1243" s="7"/>
      <c r="AQ1243" s="7"/>
      <c r="AR1243" s="7"/>
      <c r="AS1243" s="7"/>
      <c r="AT1243" s="7"/>
      <c r="AU1243" s="7"/>
      <c r="AV1243" s="7"/>
      <c r="AW1243" s="7"/>
      <c r="AX1243" s="7"/>
      <c r="AY1243" s="7"/>
      <c r="AZ1243" s="7"/>
      <c r="BA1243" s="7"/>
      <c r="BB1243" s="7"/>
      <c r="BC1243" s="7"/>
      <c r="BD1243" s="7"/>
      <c r="BE1243" s="7"/>
      <c r="BF1243" s="7"/>
      <c r="BG1243" s="7"/>
      <c r="BH1243" s="7"/>
      <c r="BI1243" s="7"/>
      <c r="BJ1243" s="7"/>
      <c r="BK1243" s="7"/>
      <c r="BL1243" s="7"/>
      <c r="BM1243" s="7"/>
      <c r="BN1243" s="7"/>
      <c r="BO1243" s="7"/>
      <c r="BP1243" s="7"/>
      <c r="BQ1243" s="7"/>
      <c r="BR1243" s="7"/>
      <c r="BS1243" s="7"/>
      <c r="BT1243" s="7"/>
      <c r="BU1243" s="7"/>
      <c r="BV1243" s="7"/>
      <c r="BW1243" s="7"/>
      <c r="BX1243" s="7"/>
      <c r="BY1243" s="7"/>
    </row>
    <row r="1244" spans="1:77" x14ac:dyDescent="0.25">
      <c r="A1244" s="7"/>
      <c r="B1244" s="7"/>
      <c r="C1244" s="7"/>
      <c r="D1244" s="7"/>
      <c r="E1244" s="7"/>
      <c r="F1244" s="7"/>
      <c r="G1244" s="7"/>
      <c r="H1244" s="7"/>
      <c r="I1244" s="7"/>
      <c r="J1244" s="7"/>
      <c r="K1244" s="7"/>
      <c r="L1244" s="7"/>
      <c r="M1244" s="7"/>
      <c r="N1244" s="7"/>
      <c r="O1244" s="7"/>
      <c r="P1244" s="7"/>
      <c r="Q1244" s="7"/>
      <c r="R1244" s="7"/>
      <c r="S1244" s="7"/>
      <c r="T1244" s="7"/>
      <c r="U1244" s="7"/>
      <c r="V1244" s="7"/>
      <c r="W1244" s="7"/>
      <c r="X1244" s="7"/>
      <c r="Y1244" s="7"/>
      <c r="Z1244" s="7"/>
      <c r="AA1244" s="7"/>
      <c r="AB1244" s="7"/>
      <c r="AC1244" s="7"/>
      <c r="AD1244" s="7"/>
      <c r="AE1244" s="7"/>
      <c r="AF1244" s="7"/>
      <c r="AG1244" s="7"/>
      <c r="AH1244" s="7"/>
      <c r="AI1244" s="7"/>
      <c r="AJ1244" s="7"/>
      <c r="AK1244" s="7"/>
      <c r="AL1244" s="7"/>
      <c r="AM1244" s="7"/>
      <c r="AN1244" s="7"/>
      <c r="AO1244" s="7"/>
      <c r="AP1244" s="7"/>
      <c r="AQ1244" s="7"/>
      <c r="AR1244" s="7"/>
      <c r="AS1244" s="7"/>
      <c r="AT1244" s="7"/>
      <c r="AU1244" s="7"/>
      <c r="AV1244" s="7"/>
      <c r="AW1244" s="7"/>
      <c r="AX1244" s="7"/>
      <c r="AY1244" s="7"/>
      <c r="AZ1244" s="7"/>
      <c r="BA1244" s="7"/>
      <c r="BB1244" s="7"/>
      <c r="BC1244" s="7"/>
      <c r="BD1244" s="7"/>
      <c r="BE1244" s="7"/>
      <c r="BF1244" s="7"/>
      <c r="BG1244" s="7"/>
      <c r="BH1244" s="7"/>
      <c r="BI1244" s="7"/>
      <c r="BJ1244" s="7"/>
      <c r="BK1244" s="7"/>
      <c r="BL1244" s="7"/>
      <c r="BM1244" s="7"/>
      <c r="BN1244" s="7"/>
      <c r="BO1244" s="7"/>
      <c r="BP1244" s="7"/>
      <c r="BQ1244" s="7"/>
      <c r="BR1244" s="7"/>
      <c r="BS1244" s="7"/>
      <c r="BT1244" s="7"/>
      <c r="BU1244" s="7"/>
      <c r="BV1244" s="7"/>
      <c r="BW1244" s="7"/>
      <c r="BX1244" s="7"/>
      <c r="BY1244" s="7"/>
    </row>
    <row r="1245" spans="1:77" x14ac:dyDescent="0.25">
      <c r="A1245" s="7"/>
      <c r="B1245" s="7"/>
      <c r="C1245" s="7"/>
      <c r="D1245" s="7"/>
      <c r="E1245" s="7"/>
      <c r="F1245" s="7"/>
      <c r="G1245" s="7"/>
      <c r="H1245" s="7"/>
      <c r="I1245" s="7"/>
      <c r="J1245" s="7"/>
      <c r="K1245" s="7"/>
      <c r="L1245" s="7"/>
      <c r="M1245" s="7"/>
      <c r="N1245" s="7"/>
      <c r="O1245" s="7"/>
      <c r="P1245" s="7"/>
      <c r="Q1245" s="7"/>
      <c r="R1245" s="7"/>
      <c r="S1245" s="7"/>
      <c r="T1245" s="7"/>
      <c r="U1245" s="7"/>
      <c r="V1245" s="7"/>
      <c r="W1245" s="7"/>
      <c r="X1245" s="7"/>
      <c r="Y1245" s="7"/>
      <c r="Z1245" s="7"/>
      <c r="AA1245" s="7"/>
      <c r="AB1245" s="7"/>
      <c r="AC1245" s="7"/>
      <c r="AD1245" s="7"/>
      <c r="AE1245" s="7"/>
      <c r="AF1245" s="7"/>
      <c r="AG1245" s="7"/>
      <c r="AH1245" s="7"/>
      <c r="AI1245" s="7"/>
      <c r="AJ1245" s="7"/>
      <c r="AK1245" s="7"/>
      <c r="AL1245" s="7"/>
      <c r="AM1245" s="7"/>
      <c r="AN1245" s="7"/>
      <c r="AO1245" s="7"/>
      <c r="AP1245" s="7"/>
      <c r="AQ1245" s="7"/>
      <c r="AR1245" s="7"/>
      <c r="AS1245" s="7"/>
      <c r="AT1245" s="7"/>
      <c r="AU1245" s="7"/>
      <c r="AV1245" s="7"/>
      <c r="AW1245" s="7"/>
      <c r="AX1245" s="7"/>
      <c r="AY1245" s="7"/>
      <c r="AZ1245" s="7"/>
      <c r="BA1245" s="7"/>
      <c r="BB1245" s="7"/>
      <c r="BC1245" s="7"/>
      <c r="BD1245" s="7"/>
      <c r="BE1245" s="7"/>
      <c r="BF1245" s="7"/>
      <c r="BG1245" s="7"/>
      <c r="BH1245" s="7"/>
      <c r="BI1245" s="7"/>
      <c r="BJ1245" s="7"/>
      <c r="BK1245" s="7"/>
      <c r="BL1245" s="7"/>
      <c r="BM1245" s="7"/>
      <c r="BN1245" s="7"/>
      <c r="BO1245" s="7"/>
      <c r="BP1245" s="7"/>
      <c r="BQ1245" s="7"/>
      <c r="BR1245" s="7"/>
      <c r="BS1245" s="7"/>
      <c r="BT1245" s="7"/>
      <c r="BU1245" s="7"/>
      <c r="BV1245" s="7"/>
      <c r="BW1245" s="7"/>
      <c r="BX1245" s="7"/>
      <c r="BY1245" s="7"/>
    </row>
    <row r="1246" spans="1:77" x14ac:dyDescent="0.25">
      <c r="A1246" s="7"/>
      <c r="B1246" s="7"/>
      <c r="C1246" s="7"/>
      <c r="D1246" s="7"/>
      <c r="E1246" s="7"/>
      <c r="F1246" s="7"/>
      <c r="G1246" s="7"/>
      <c r="H1246" s="7"/>
      <c r="I1246" s="7"/>
      <c r="J1246" s="7"/>
      <c r="K1246" s="7"/>
      <c r="L1246" s="7"/>
      <c r="M1246" s="7"/>
      <c r="N1246" s="7"/>
      <c r="O1246" s="7"/>
      <c r="P1246" s="7"/>
      <c r="Q1246" s="7"/>
      <c r="R1246" s="7"/>
      <c r="S1246" s="7"/>
      <c r="T1246" s="7"/>
      <c r="U1246" s="7"/>
      <c r="V1246" s="7"/>
      <c r="W1246" s="7"/>
      <c r="X1246" s="7"/>
      <c r="Y1246" s="7"/>
      <c r="Z1246" s="7"/>
      <c r="AA1246" s="7"/>
      <c r="AB1246" s="7"/>
      <c r="AC1246" s="7"/>
      <c r="AD1246" s="7"/>
      <c r="AE1246" s="7"/>
      <c r="AF1246" s="7"/>
      <c r="AG1246" s="7"/>
      <c r="AH1246" s="7"/>
      <c r="AI1246" s="7"/>
      <c r="AJ1246" s="7"/>
      <c r="AK1246" s="7"/>
      <c r="AL1246" s="7"/>
      <c r="AM1246" s="7"/>
      <c r="AN1246" s="7"/>
      <c r="AO1246" s="7"/>
      <c r="AP1246" s="7"/>
      <c r="AQ1246" s="7"/>
      <c r="AR1246" s="7"/>
      <c r="AS1246" s="7"/>
      <c r="AT1246" s="7"/>
      <c r="AU1246" s="7"/>
      <c r="AV1246" s="7"/>
      <c r="AW1246" s="7"/>
      <c r="AX1246" s="7"/>
      <c r="AY1246" s="7"/>
      <c r="AZ1246" s="7"/>
      <c r="BA1246" s="7"/>
      <c r="BB1246" s="7"/>
      <c r="BC1246" s="7"/>
      <c r="BD1246" s="7"/>
      <c r="BE1246" s="7"/>
      <c r="BF1246" s="7"/>
      <c r="BG1246" s="7"/>
      <c r="BH1246" s="7"/>
      <c r="BI1246" s="7"/>
      <c r="BJ1246" s="7"/>
      <c r="BK1246" s="7"/>
      <c r="BL1246" s="7"/>
      <c r="BM1246" s="7"/>
      <c r="BN1246" s="7"/>
      <c r="BO1246" s="7"/>
      <c r="BP1246" s="7"/>
      <c r="BQ1246" s="7"/>
      <c r="BR1246" s="7"/>
      <c r="BS1246" s="7"/>
      <c r="BT1246" s="7"/>
      <c r="BU1246" s="7"/>
      <c r="BV1246" s="7"/>
      <c r="BW1246" s="7"/>
      <c r="BX1246" s="7"/>
      <c r="BY1246" s="7"/>
    </row>
    <row r="1247" spans="1:77" x14ac:dyDescent="0.25">
      <c r="A1247" s="7"/>
      <c r="B1247" s="7"/>
      <c r="C1247" s="7"/>
      <c r="D1247" s="7"/>
      <c r="E1247" s="7"/>
      <c r="F1247" s="7"/>
      <c r="G1247" s="7"/>
      <c r="H1247" s="7"/>
      <c r="I1247" s="7"/>
      <c r="J1247" s="7"/>
      <c r="K1247" s="7"/>
      <c r="L1247" s="7"/>
      <c r="M1247" s="7"/>
      <c r="N1247" s="7"/>
      <c r="O1247" s="7"/>
      <c r="P1247" s="7"/>
      <c r="Q1247" s="7"/>
      <c r="R1247" s="7"/>
      <c r="S1247" s="7"/>
      <c r="T1247" s="7"/>
      <c r="U1247" s="7"/>
      <c r="V1247" s="7"/>
      <c r="W1247" s="7"/>
      <c r="X1247" s="7"/>
      <c r="Y1247" s="7"/>
      <c r="Z1247" s="7"/>
      <c r="AA1247" s="7"/>
      <c r="AB1247" s="7"/>
      <c r="AC1247" s="7"/>
      <c r="AD1247" s="7"/>
      <c r="AE1247" s="7"/>
      <c r="AF1247" s="7"/>
      <c r="AG1247" s="7"/>
      <c r="AH1247" s="7"/>
      <c r="AI1247" s="7"/>
      <c r="AJ1247" s="7"/>
      <c r="AK1247" s="7"/>
      <c r="AL1247" s="7"/>
      <c r="AM1247" s="7"/>
      <c r="AN1247" s="7"/>
      <c r="AO1247" s="7"/>
      <c r="AP1247" s="7"/>
      <c r="AQ1247" s="7"/>
      <c r="AR1247" s="7"/>
      <c r="AS1247" s="7"/>
      <c r="AT1247" s="7"/>
      <c r="AU1247" s="7"/>
      <c r="AV1247" s="7"/>
      <c r="AW1247" s="7"/>
      <c r="AX1247" s="7"/>
      <c r="AY1247" s="7"/>
      <c r="AZ1247" s="7"/>
      <c r="BA1247" s="7"/>
      <c r="BB1247" s="7"/>
      <c r="BC1247" s="7"/>
      <c r="BD1247" s="7"/>
      <c r="BE1247" s="7"/>
      <c r="BF1247" s="7"/>
      <c r="BG1247" s="7"/>
      <c r="BH1247" s="7"/>
      <c r="BI1247" s="7"/>
      <c r="BJ1247" s="7"/>
      <c r="BK1247" s="7"/>
      <c r="BL1247" s="7"/>
      <c r="BM1247" s="7"/>
      <c r="BN1247" s="7"/>
      <c r="BO1247" s="7"/>
      <c r="BP1247" s="7"/>
      <c r="BQ1247" s="7"/>
      <c r="BR1247" s="7"/>
      <c r="BS1247" s="7"/>
      <c r="BT1247" s="7"/>
      <c r="BU1247" s="7"/>
      <c r="BV1247" s="7"/>
      <c r="BW1247" s="7"/>
      <c r="BX1247" s="7"/>
      <c r="BY1247" s="7"/>
    </row>
    <row r="1248" spans="1:77" x14ac:dyDescent="0.25">
      <c r="A1248" s="7"/>
      <c r="B1248" s="7"/>
      <c r="C1248" s="7"/>
      <c r="D1248" s="7"/>
      <c r="E1248" s="7"/>
      <c r="F1248" s="7"/>
      <c r="G1248" s="7"/>
      <c r="H1248" s="7"/>
      <c r="I1248" s="7"/>
      <c r="J1248" s="7"/>
      <c r="K1248" s="7"/>
      <c r="L1248" s="7"/>
      <c r="M1248" s="7"/>
      <c r="N1248" s="7"/>
      <c r="O1248" s="7"/>
      <c r="P1248" s="7"/>
      <c r="Q1248" s="7"/>
      <c r="R1248" s="7"/>
      <c r="S1248" s="7"/>
      <c r="T1248" s="7"/>
      <c r="U1248" s="7"/>
      <c r="V1248" s="7"/>
      <c r="W1248" s="7"/>
      <c r="X1248" s="7"/>
      <c r="Y1248" s="7"/>
      <c r="Z1248" s="7"/>
      <c r="AA1248" s="7"/>
      <c r="AB1248" s="7"/>
      <c r="AC1248" s="7"/>
      <c r="AD1248" s="7"/>
      <c r="AE1248" s="7"/>
      <c r="AF1248" s="7"/>
      <c r="AG1248" s="7"/>
      <c r="AH1248" s="7"/>
      <c r="AI1248" s="7"/>
      <c r="AJ1248" s="7"/>
      <c r="AK1248" s="7"/>
      <c r="AL1248" s="7"/>
      <c r="AM1248" s="7"/>
      <c r="AN1248" s="7"/>
      <c r="AO1248" s="7"/>
      <c r="AP1248" s="7"/>
      <c r="AQ1248" s="7"/>
      <c r="AR1248" s="7"/>
      <c r="AS1248" s="7"/>
      <c r="AT1248" s="7"/>
      <c r="AU1248" s="7"/>
      <c r="AV1248" s="7"/>
      <c r="AW1248" s="7"/>
      <c r="AX1248" s="7"/>
      <c r="AY1248" s="7"/>
      <c r="AZ1248" s="7"/>
      <c r="BA1248" s="7"/>
      <c r="BB1248" s="7"/>
      <c r="BC1248" s="7"/>
      <c r="BD1248" s="7"/>
      <c r="BE1248" s="7"/>
      <c r="BF1248" s="7"/>
      <c r="BG1248" s="7"/>
      <c r="BH1248" s="7"/>
      <c r="BI1248" s="7"/>
      <c r="BJ1248" s="7"/>
      <c r="BK1248" s="7"/>
      <c r="BL1248" s="7"/>
      <c r="BM1248" s="7"/>
      <c r="BN1248" s="7"/>
      <c r="BO1248" s="7"/>
      <c r="BP1248" s="7"/>
      <c r="BQ1248" s="7"/>
      <c r="BR1248" s="7"/>
      <c r="BS1248" s="7"/>
      <c r="BT1248" s="7"/>
      <c r="BU1248" s="7"/>
      <c r="BV1248" s="7"/>
      <c r="BW1248" s="7"/>
      <c r="BX1248" s="7"/>
      <c r="BY1248" s="7"/>
    </row>
    <row r="1249" spans="1:77" x14ac:dyDescent="0.25">
      <c r="A1249" s="7"/>
      <c r="B1249" s="7"/>
      <c r="C1249" s="7"/>
      <c r="D1249" s="7"/>
      <c r="E1249" s="7"/>
      <c r="F1249" s="7"/>
      <c r="G1249" s="7"/>
      <c r="H1249" s="7"/>
      <c r="I1249" s="7"/>
      <c r="J1249" s="7"/>
      <c r="K1249" s="7"/>
      <c r="L1249" s="7"/>
      <c r="M1249" s="7"/>
      <c r="N1249" s="7"/>
      <c r="O1249" s="7"/>
      <c r="P1249" s="7"/>
      <c r="Q1249" s="7"/>
      <c r="R1249" s="7"/>
      <c r="S1249" s="7"/>
      <c r="T1249" s="7"/>
      <c r="U1249" s="7"/>
      <c r="V1249" s="7"/>
      <c r="W1249" s="7"/>
      <c r="X1249" s="7"/>
      <c r="Y1249" s="7"/>
      <c r="Z1249" s="7"/>
      <c r="AA1249" s="7"/>
      <c r="AB1249" s="7"/>
      <c r="AC1249" s="7"/>
      <c r="AD1249" s="7"/>
      <c r="AE1249" s="7"/>
      <c r="AF1249" s="7"/>
      <c r="AG1249" s="7"/>
      <c r="AH1249" s="7"/>
      <c r="AI1249" s="7"/>
      <c r="AJ1249" s="7"/>
      <c r="AK1249" s="7"/>
      <c r="AL1249" s="7"/>
      <c r="AM1249" s="7"/>
      <c r="AN1249" s="7"/>
      <c r="AO1249" s="7"/>
      <c r="AP1249" s="7"/>
      <c r="AQ1249" s="7"/>
      <c r="AR1249" s="7"/>
      <c r="AS1249" s="7"/>
      <c r="AT1249" s="7"/>
      <c r="AU1249" s="7"/>
      <c r="AV1249" s="7"/>
      <c r="AW1249" s="7"/>
      <c r="AX1249" s="7"/>
      <c r="AY1249" s="7"/>
      <c r="AZ1249" s="7"/>
      <c r="BA1249" s="7"/>
      <c r="BB1249" s="7"/>
      <c r="BC1249" s="7"/>
      <c r="BD1249" s="7"/>
      <c r="BE1249" s="7"/>
      <c r="BF1249" s="7"/>
      <c r="BG1249" s="7"/>
      <c r="BH1249" s="7"/>
      <c r="BI1249" s="7"/>
      <c r="BJ1249" s="7"/>
      <c r="BK1249" s="7"/>
      <c r="BL1249" s="7"/>
      <c r="BM1249" s="7"/>
      <c r="BN1249" s="7"/>
      <c r="BO1249" s="7"/>
      <c r="BP1249" s="7"/>
      <c r="BQ1249" s="7"/>
      <c r="BR1249" s="7"/>
      <c r="BS1249" s="7"/>
      <c r="BT1249" s="7"/>
      <c r="BU1249" s="7"/>
      <c r="BV1249" s="7"/>
      <c r="BW1249" s="7"/>
      <c r="BX1249" s="7"/>
      <c r="BY1249" s="7"/>
    </row>
    <row r="1250" spans="1:77" x14ac:dyDescent="0.25">
      <c r="A1250" s="7"/>
      <c r="B1250" s="7"/>
      <c r="C1250" s="7"/>
      <c r="D1250" s="7"/>
      <c r="E1250" s="7"/>
      <c r="F1250" s="7"/>
      <c r="G1250" s="7"/>
      <c r="H1250" s="7"/>
      <c r="I1250" s="7"/>
      <c r="J1250" s="7"/>
      <c r="K1250" s="7"/>
      <c r="L1250" s="7"/>
      <c r="M1250" s="7"/>
      <c r="N1250" s="7"/>
      <c r="O1250" s="7"/>
      <c r="P1250" s="7"/>
      <c r="Q1250" s="7"/>
      <c r="R1250" s="7"/>
      <c r="S1250" s="7"/>
      <c r="T1250" s="7"/>
      <c r="U1250" s="7"/>
      <c r="V1250" s="7"/>
      <c r="W1250" s="7"/>
      <c r="X1250" s="7"/>
      <c r="Y1250" s="7"/>
      <c r="Z1250" s="7"/>
      <c r="AA1250" s="7"/>
      <c r="AB1250" s="7"/>
      <c r="AC1250" s="7"/>
      <c r="AD1250" s="7"/>
      <c r="AE1250" s="7"/>
      <c r="AF1250" s="7"/>
      <c r="AG1250" s="7"/>
      <c r="AH1250" s="7"/>
      <c r="AI1250" s="7"/>
      <c r="AJ1250" s="7"/>
      <c r="AK1250" s="7"/>
      <c r="AL1250" s="7"/>
      <c r="AM1250" s="7"/>
      <c r="AN1250" s="7"/>
      <c r="AO1250" s="7"/>
      <c r="AP1250" s="7"/>
      <c r="AQ1250" s="7"/>
      <c r="AR1250" s="7"/>
      <c r="AS1250" s="7"/>
      <c r="AT1250" s="7"/>
      <c r="AU1250" s="7"/>
      <c r="AV1250" s="7"/>
      <c r="AW1250" s="7"/>
      <c r="AX1250" s="7"/>
      <c r="AY1250" s="7"/>
      <c r="AZ1250" s="7"/>
      <c r="BA1250" s="7"/>
      <c r="BB1250" s="7"/>
      <c r="BC1250" s="7"/>
      <c r="BD1250" s="7"/>
      <c r="BE1250" s="7"/>
      <c r="BF1250" s="7"/>
      <c r="BG1250" s="7"/>
      <c r="BH1250" s="7"/>
      <c r="BI1250" s="7"/>
      <c r="BJ1250" s="7"/>
      <c r="BK1250" s="7"/>
      <c r="BL1250" s="7"/>
      <c r="BM1250" s="7"/>
      <c r="BN1250" s="7"/>
      <c r="BO1250" s="7"/>
      <c r="BP1250" s="7"/>
      <c r="BQ1250" s="7"/>
      <c r="BR1250" s="7"/>
      <c r="BS1250" s="7"/>
      <c r="BT1250" s="7"/>
      <c r="BU1250" s="7"/>
      <c r="BV1250" s="7"/>
      <c r="BW1250" s="7"/>
      <c r="BX1250" s="7"/>
      <c r="BY1250" s="7"/>
    </row>
    <row r="1251" spans="1:77" x14ac:dyDescent="0.25">
      <c r="A1251" s="7"/>
      <c r="B1251" s="7"/>
      <c r="C1251" s="7"/>
      <c r="D1251" s="7"/>
      <c r="E1251" s="7"/>
      <c r="F1251" s="7"/>
      <c r="G1251" s="7"/>
      <c r="H1251" s="7"/>
      <c r="I1251" s="7"/>
      <c r="J1251" s="7"/>
      <c r="K1251" s="7"/>
      <c r="L1251" s="7"/>
      <c r="M1251" s="7"/>
      <c r="N1251" s="7"/>
      <c r="O1251" s="7"/>
      <c r="P1251" s="7"/>
      <c r="Q1251" s="7"/>
      <c r="R1251" s="7"/>
      <c r="S1251" s="7"/>
      <c r="T1251" s="7"/>
      <c r="U1251" s="7"/>
      <c r="V1251" s="7"/>
      <c r="W1251" s="7"/>
      <c r="X1251" s="7"/>
      <c r="Y1251" s="7"/>
      <c r="Z1251" s="7"/>
      <c r="AA1251" s="7"/>
      <c r="AB1251" s="7"/>
      <c r="AC1251" s="7"/>
      <c r="AD1251" s="7"/>
      <c r="AE1251" s="7"/>
      <c r="AF1251" s="7"/>
      <c r="AG1251" s="7"/>
      <c r="AH1251" s="7"/>
      <c r="AI1251" s="7"/>
      <c r="AJ1251" s="7"/>
      <c r="AK1251" s="7"/>
      <c r="AL1251" s="7"/>
      <c r="AM1251" s="7"/>
      <c r="AN1251" s="7"/>
      <c r="AO1251" s="7"/>
      <c r="AP1251" s="7"/>
      <c r="AQ1251" s="7"/>
      <c r="AR1251" s="7"/>
      <c r="AS1251" s="7"/>
      <c r="AT1251" s="7"/>
      <c r="AU1251" s="7"/>
      <c r="AV1251" s="7"/>
      <c r="AW1251" s="7"/>
      <c r="AX1251" s="7"/>
      <c r="AY1251" s="7"/>
      <c r="AZ1251" s="7"/>
      <c r="BA1251" s="7"/>
      <c r="BB1251" s="7"/>
      <c r="BC1251" s="7"/>
      <c r="BD1251" s="7"/>
      <c r="BE1251" s="7"/>
      <c r="BF1251" s="7"/>
      <c r="BG1251" s="7"/>
      <c r="BH1251" s="7"/>
      <c r="BI1251" s="7"/>
      <c r="BJ1251" s="7"/>
      <c r="BK1251" s="7"/>
      <c r="BL1251" s="7"/>
      <c r="BM1251" s="7"/>
      <c r="BN1251" s="7"/>
      <c r="BO1251" s="7"/>
      <c r="BP1251" s="7"/>
      <c r="BQ1251" s="7"/>
      <c r="BR1251" s="7"/>
      <c r="BS1251" s="7"/>
      <c r="BT1251" s="7"/>
      <c r="BU1251" s="7"/>
      <c r="BV1251" s="7"/>
      <c r="BW1251" s="7"/>
      <c r="BX1251" s="7"/>
      <c r="BY1251" s="7"/>
    </row>
    <row r="1252" spans="1:77" x14ac:dyDescent="0.25">
      <c r="A1252" s="7"/>
      <c r="B1252" s="7"/>
      <c r="C1252" s="7"/>
      <c r="D1252" s="7"/>
      <c r="E1252" s="7"/>
      <c r="F1252" s="7"/>
      <c r="G1252" s="7"/>
      <c r="H1252" s="7"/>
      <c r="I1252" s="7"/>
      <c r="J1252" s="7"/>
      <c r="K1252" s="7"/>
      <c r="L1252" s="7"/>
      <c r="M1252" s="7"/>
      <c r="N1252" s="7"/>
      <c r="O1252" s="7"/>
      <c r="P1252" s="7"/>
      <c r="Q1252" s="7"/>
      <c r="R1252" s="7"/>
      <c r="S1252" s="7"/>
      <c r="T1252" s="7"/>
      <c r="U1252" s="7"/>
      <c r="V1252" s="7"/>
      <c r="W1252" s="7"/>
      <c r="X1252" s="7"/>
      <c r="Y1252" s="7"/>
      <c r="Z1252" s="7"/>
      <c r="AA1252" s="7"/>
      <c r="AB1252" s="7"/>
      <c r="AC1252" s="7"/>
      <c r="AD1252" s="7"/>
      <c r="AE1252" s="7"/>
      <c r="AF1252" s="7"/>
      <c r="AG1252" s="7"/>
      <c r="AH1252" s="7"/>
      <c r="AI1252" s="7"/>
      <c r="AJ1252" s="7"/>
      <c r="AK1252" s="7"/>
      <c r="AL1252" s="7"/>
      <c r="AM1252" s="7"/>
      <c r="AN1252" s="7"/>
      <c r="AO1252" s="7"/>
      <c r="AP1252" s="7"/>
      <c r="AQ1252" s="7"/>
      <c r="AR1252" s="7"/>
      <c r="AS1252" s="7"/>
      <c r="AT1252" s="7"/>
      <c r="AU1252" s="7"/>
      <c r="AV1252" s="7"/>
      <c r="AW1252" s="7"/>
      <c r="AX1252" s="7"/>
      <c r="AY1252" s="7"/>
      <c r="AZ1252" s="7"/>
      <c r="BA1252" s="7"/>
      <c r="BB1252" s="7"/>
      <c r="BC1252" s="7"/>
      <c r="BD1252" s="7"/>
      <c r="BE1252" s="7"/>
      <c r="BF1252" s="7"/>
      <c r="BG1252" s="7"/>
      <c r="BH1252" s="7"/>
      <c r="BI1252" s="7"/>
      <c r="BJ1252" s="7"/>
      <c r="BK1252" s="7"/>
      <c r="BL1252" s="7"/>
      <c r="BM1252" s="7"/>
      <c r="BN1252" s="7"/>
      <c r="BO1252" s="7"/>
      <c r="BP1252" s="7"/>
      <c r="BQ1252" s="7"/>
      <c r="BR1252" s="7"/>
      <c r="BS1252" s="7"/>
      <c r="BT1252" s="7"/>
      <c r="BU1252" s="7"/>
      <c r="BV1252" s="7"/>
      <c r="BW1252" s="7"/>
      <c r="BX1252" s="7"/>
      <c r="BY1252" s="7"/>
    </row>
    <row r="1253" spans="1:77" x14ac:dyDescent="0.25">
      <c r="A1253" s="7"/>
      <c r="B1253" s="7"/>
      <c r="C1253" s="7"/>
      <c r="D1253" s="7"/>
      <c r="E1253" s="7"/>
      <c r="F1253" s="7"/>
      <c r="G1253" s="7"/>
      <c r="H1253" s="7"/>
      <c r="I1253" s="7"/>
      <c r="J1253" s="7"/>
      <c r="K1253" s="7"/>
      <c r="L1253" s="7"/>
      <c r="M1253" s="7"/>
      <c r="N1253" s="7"/>
      <c r="O1253" s="7"/>
      <c r="P1253" s="7"/>
      <c r="Q1253" s="7"/>
      <c r="R1253" s="7"/>
      <c r="S1253" s="7"/>
      <c r="T1253" s="7"/>
      <c r="U1253" s="7"/>
      <c r="V1253" s="7"/>
      <c r="W1253" s="7"/>
      <c r="X1253" s="7"/>
      <c r="Y1253" s="7"/>
      <c r="Z1253" s="7"/>
      <c r="AA1253" s="7"/>
      <c r="AB1253" s="7"/>
      <c r="AC1253" s="7"/>
      <c r="AD1253" s="7"/>
      <c r="AE1253" s="7"/>
      <c r="AF1253" s="7"/>
      <c r="AG1253" s="7"/>
      <c r="AH1253" s="7"/>
      <c r="AI1253" s="7"/>
      <c r="AJ1253" s="7"/>
      <c r="AK1253" s="7"/>
      <c r="AL1253" s="7"/>
      <c r="AM1253" s="7"/>
      <c r="AN1253" s="7"/>
      <c r="AO1253" s="7"/>
      <c r="AP1253" s="7"/>
      <c r="AQ1253" s="7"/>
      <c r="AR1253" s="7"/>
      <c r="AS1253" s="7"/>
      <c r="AT1253" s="7"/>
      <c r="AU1253" s="7"/>
      <c r="AV1253" s="7"/>
      <c r="AW1253" s="7"/>
      <c r="AX1253" s="7"/>
      <c r="AY1253" s="7"/>
      <c r="AZ1253" s="7"/>
      <c r="BA1253" s="7"/>
      <c r="BB1253" s="7"/>
      <c r="BC1253" s="7"/>
      <c r="BD1253" s="7"/>
      <c r="BE1253" s="7"/>
      <c r="BF1253" s="7"/>
      <c r="BG1253" s="7"/>
      <c r="BH1253" s="7"/>
      <c r="BI1253" s="7"/>
      <c r="BJ1253" s="7"/>
      <c r="BK1253" s="7"/>
      <c r="BL1253" s="7"/>
      <c r="BM1253" s="7"/>
      <c r="BN1253" s="7"/>
      <c r="BO1253" s="7"/>
      <c r="BP1253" s="7"/>
      <c r="BQ1253" s="7"/>
      <c r="BR1253" s="7"/>
      <c r="BS1253" s="7"/>
      <c r="BT1253" s="7"/>
      <c r="BU1253" s="7"/>
      <c r="BV1253" s="7"/>
      <c r="BW1253" s="7"/>
      <c r="BX1253" s="7"/>
      <c r="BY1253" s="7"/>
    </row>
    <row r="1254" spans="1:77" x14ac:dyDescent="0.25">
      <c r="A1254" s="7"/>
      <c r="B1254" s="7"/>
      <c r="C1254" s="7"/>
      <c r="D1254" s="7"/>
      <c r="E1254" s="7"/>
      <c r="F1254" s="7"/>
      <c r="G1254" s="7"/>
      <c r="H1254" s="7"/>
      <c r="I1254" s="7"/>
      <c r="J1254" s="7"/>
      <c r="K1254" s="7"/>
      <c r="L1254" s="7"/>
      <c r="M1254" s="7"/>
      <c r="N1254" s="7"/>
      <c r="O1254" s="7"/>
      <c r="P1254" s="7"/>
      <c r="Q1254" s="7"/>
      <c r="R1254" s="7"/>
      <c r="S1254" s="7"/>
      <c r="T1254" s="7"/>
      <c r="U1254" s="7"/>
      <c r="V1254" s="7"/>
      <c r="W1254" s="7"/>
      <c r="X1254" s="7"/>
      <c r="Y1254" s="7"/>
      <c r="Z1254" s="7"/>
      <c r="AA1254" s="7"/>
      <c r="AB1254" s="7"/>
      <c r="AC1254" s="7"/>
      <c r="AD1254" s="7"/>
      <c r="AE1254" s="7"/>
      <c r="AF1254" s="7"/>
      <c r="AG1254" s="7"/>
      <c r="AH1254" s="7"/>
      <c r="AI1254" s="7"/>
      <c r="AJ1254" s="7"/>
      <c r="AK1254" s="7"/>
      <c r="AL1254" s="7"/>
      <c r="AM1254" s="7"/>
      <c r="AN1254" s="7"/>
      <c r="AO1254" s="7"/>
      <c r="AP1254" s="7"/>
      <c r="AQ1254" s="7"/>
      <c r="AR1254" s="7"/>
      <c r="AS1254" s="7"/>
      <c r="AT1254" s="7"/>
      <c r="AU1254" s="7"/>
      <c r="AV1254" s="7"/>
      <c r="AW1254" s="7"/>
      <c r="AX1254" s="7"/>
      <c r="AY1254" s="7"/>
      <c r="AZ1254" s="7"/>
      <c r="BA1254" s="7"/>
      <c r="BB1254" s="7"/>
      <c r="BC1254" s="7"/>
      <c r="BD1254" s="7"/>
      <c r="BE1254" s="7"/>
      <c r="BF1254" s="7"/>
      <c r="BG1254" s="7"/>
      <c r="BH1254" s="7"/>
      <c r="BI1254" s="7"/>
      <c r="BJ1254" s="7"/>
      <c r="BK1254" s="7"/>
      <c r="BL1254" s="7"/>
      <c r="BM1254" s="7"/>
      <c r="BN1254" s="7"/>
      <c r="BO1254" s="7"/>
      <c r="BP1254" s="7"/>
      <c r="BQ1254" s="7"/>
      <c r="BR1254" s="7"/>
      <c r="BS1254" s="7"/>
      <c r="BT1254" s="7"/>
      <c r="BU1254" s="7"/>
      <c r="BV1254" s="7"/>
      <c r="BW1254" s="7"/>
      <c r="BX1254" s="7"/>
      <c r="BY1254" s="7"/>
    </row>
    <row r="1255" spans="1:77" x14ac:dyDescent="0.25">
      <c r="A1255" s="7"/>
      <c r="B1255" s="7"/>
      <c r="C1255" s="7"/>
      <c r="D1255" s="7"/>
      <c r="E1255" s="7"/>
      <c r="F1255" s="7"/>
      <c r="G1255" s="7"/>
      <c r="H1255" s="7"/>
      <c r="I1255" s="7"/>
      <c r="J1255" s="7"/>
      <c r="K1255" s="7"/>
      <c r="L1255" s="7"/>
      <c r="M1255" s="7"/>
      <c r="N1255" s="7"/>
      <c r="O1255" s="7"/>
      <c r="P1255" s="7"/>
      <c r="Q1255" s="7"/>
      <c r="R1255" s="7"/>
      <c r="S1255" s="7"/>
      <c r="T1255" s="7"/>
      <c r="U1255" s="7"/>
      <c r="V1255" s="7"/>
      <c r="W1255" s="7"/>
      <c r="X1255" s="7"/>
      <c r="Y1255" s="7"/>
      <c r="Z1255" s="7"/>
      <c r="AA1255" s="7"/>
      <c r="AB1255" s="7"/>
      <c r="AC1255" s="7"/>
      <c r="AD1255" s="7"/>
      <c r="AE1255" s="7"/>
      <c r="AF1255" s="7"/>
      <c r="AG1255" s="7"/>
      <c r="AH1255" s="7"/>
      <c r="AI1255" s="7"/>
      <c r="AJ1255" s="7"/>
      <c r="AK1255" s="7"/>
      <c r="AL1255" s="7"/>
      <c r="AM1255" s="7"/>
      <c r="AN1255" s="7"/>
      <c r="AO1255" s="7"/>
      <c r="AP1255" s="7"/>
      <c r="AQ1255" s="7"/>
      <c r="AR1255" s="7"/>
      <c r="AS1255" s="7"/>
      <c r="AT1255" s="7"/>
      <c r="AU1255" s="7"/>
      <c r="AV1255" s="7"/>
      <c r="AW1255" s="7"/>
      <c r="AX1255" s="7"/>
      <c r="AY1255" s="7"/>
      <c r="AZ1255" s="7"/>
      <c r="BA1255" s="7"/>
      <c r="BB1255" s="7"/>
      <c r="BC1255" s="7"/>
      <c r="BD1255" s="7"/>
      <c r="BE1255" s="7"/>
      <c r="BF1255" s="7"/>
      <c r="BG1255" s="7"/>
      <c r="BH1255" s="7"/>
      <c r="BI1255" s="7"/>
      <c r="BJ1255" s="7"/>
      <c r="BK1255" s="7"/>
      <c r="BL1255" s="7"/>
      <c r="BM1255" s="7"/>
      <c r="BN1255" s="7"/>
      <c r="BO1255" s="7"/>
      <c r="BP1255" s="7"/>
      <c r="BQ1255" s="7"/>
      <c r="BR1255" s="7"/>
      <c r="BS1255" s="7"/>
      <c r="BT1255" s="7"/>
      <c r="BU1255" s="7"/>
      <c r="BV1255" s="7"/>
      <c r="BW1255" s="7"/>
      <c r="BX1255" s="7"/>
      <c r="BY1255" s="7"/>
    </row>
    <row r="1256" spans="1:77" x14ac:dyDescent="0.25">
      <c r="A1256" s="7"/>
      <c r="B1256" s="7"/>
      <c r="C1256" s="7"/>
      <c r="D1256" s="7"/>
      <c r="E1256" s="7"/>
      <c r="F1256" s="7"/>
      <c r="G1256" s="7"/>
      <c r="H1256" s="7"/>
      <c r="I1256" s="7"/>
      <c r="J1256" s="7"/>
      <c r="K1256" s="7"/>
      <c r="L1256" s="7"/>
      <c r="M1256" s="7"/>
      <c r="N1256" s="7"/>
      <c r="O1256" s="7"/>
      <c r="P1256" s="7"/>
      <c r="Q1256" s="7"/>
      <c r="R1256" s="7"/>
      <c r="S1256" s="7"/>
      <c r="T1256" s="7"/>
      <c r="U1256" s="7"/>
      <c r="V1256" s="7"/>
      <c r="W1256" s="7"/>
      <c r="X1256" s="7"/>
      <c r="Y1256" s="7"/>
      <c r="Z1256" s="7"/>
      <c r="AA1256" s="7"/>
      <c r="AB1256" s="7"/>
      <c r="AC1256" s="7"/>
      <c r="AD1256" s="7"/>
      <c r="AE1256" s="7"/>
      <c r="AF1256" s="7"/>
      <c r="AG1256" s="7"/>
      <c r="AH1256" s="7"/>
      <c r="AI1256" s="7"/>
      <c r="AJ1256" s="7"/>
      <c r="AK1256" s="7"/>
      <c r="AL1256" s="7"/>
      <c r="AM1256" s="7"/>
      <c r="AN1256" s="7"/>
      <c r="AO1256" s="7"/>
      <c r="AP1256" s="7"/>
      <c r="AQ1256" s="7"/>
      <c r="AR1256" s="7"/>
      <c r="AS1256" s="7"/>
      <c r="AT1256" s="7"/>
      <c r="AU1256" s="7"/>
      <c r="AV1256" s="7"/>
      <c r="AW1256" s="7"/>
      <c r="AX1256" s="7"/>
      <c r="AY1256" s="7"/>
      <c r="AZ1256" s="7"/>
      <c r="BA1256" s="7"/>
      <c r="BB1256" s="7"/>
      <c r="BC1256" s="7"/>
      <c r="BD1256" s="7"/>
      <c r="BE1256" s="7"/>
      <c r="BF1256" s="7"/>
      <c r="BG1256" s="7"/>
      <c r="BH1256" s="7"/>
      <c r="BI1256" s="7"/>
      <c r="BJ1256" s="7"/>
      <c r="BK1256" s="7"/>
      <c r="BL1256" s="7"/>
      <c r="BM1256" s="7"/>
      <c r="BN1256" s="7"/>
      <c r="BO1256" s="7"/>
      <c r="BP1256" s="7"/>
      <c r="BQ1256" s="7"/>
      <c r="BR1256" s="7"/>
      <c r="BS1256" s="7"/>
      <c r="BT1256" s="7"/>
      <c r="BU1256" s="7"/>
      <c r="BV1256" s="7"/>
      <c r="BW1256" s="7"/>
      <c r="BX1256" s="7"/>
      <c r="BY1256" s="7"/>
    </row>
    <row r="1257" spans="1:77" x14ac:dyDescent="0.25">
      <c r="A1257" s="7"/>
      <c r="B1257" s="7"/>
      <c r="C1257" s="7"/>
      <c r="D1257" s="7"/>
      <c r="E1257" s="7"/>
      <c r="F1257" s="7"/>
      <c r="G1257" s="7"/>
      <c r="H1257" s="7"/>
      <c r="I1257" s="7"/>
      <c r="J1257" s="7"/>
      <c r="K1257" s="7"/>
      <c r="L1257" s="7"/>
      <c r="M1257" s="7"/>
      <c r="N1257" s="7"/>
      <c r="O1257" s="7"/>
      <c r="P1257" s="7"/>
      <c r="Q1257" s="7"/>
      <c r="R1257" s="7"/>
      <c r="S1257" s="7"/>
      <c r="T1257" s="7"/>
      <c r="U1257" s="7"/>
      <c r="V1257" s="7"/>
      <c r="W1257" s="7"/>
      <c r="X1257" s="7"/>
      <c r="Y1257" s="7"/>
      <c r="Z1257" s="7"/>
      <c r="AA1257" s="7"/>
      <c r="AB1257" s="7"/>
      <c r="AC1257" s="7"/>
      <c r="AD1257" s="7"/>
      <c r="AE1257" s="7"/>
      <c r="AF1257" s="7"/>
      <c r="AG1257" s="7"/>
      <c r="AH1257" s="7"/>
      <c r="AI1257" s="7"/>
      <c r="AJ1257" s="7"/>
      <c r="AK1257" s="7"/>
      <c r="AL1257" s="7"/>
      <c r="AM1257" s="7"/>
      <c r="AN1257" s="7"/>
      <c r="AO1257" s="7"/>
      <c r="AP1257" s="7"/>
      <c r="AQ1257" s="7"/>
      <c r="AR1257" s="7"/>
      <c r="AS1257" s="7"/>
      <c r="AT1257" s="7"/>
      <c r="AU1257" s="7"/>
      <c r="AV1257" s="7"/>
      <c r="AW1257" s="7"/>
      <c r="AX1257" s="7"/>
      <c r="AY1257" s="7"/>
      <c r="AZ1257" s="7"/>
      <c r="BA1257" s="7"/>
      <c r="BB1257" s="7"/>
      <c r="BC1257" s="7"/>
      <c r="BD1257" s="7"/>
      <c r="BE1257" s="7"/>
      <c r="BF1257" s="7"/>
      <c r="BG1257" s="7"/>
      <c r="BH1257" s="7"/>
      <c r="BI1257" s="7"/>
      <c r="BJ1257" s="7"/>
      <c r="BK1257" s="7"/>
      <c r="BL1257" s="7"/>
      <c r="BM1257" s="7"/>
      <c r="BN1257" s="7"/>
      <c r="BO1257" s="7"/>
      <c r="BP1257" s="7"/>
      <c r="BQ1257" s="7"/>
      <c r="BR1257" s="7"/>
      <c r="BS1257" s="7"/>
      <c r="BT1257" s="7"/>
      <c r="BU1257" s="7"/>
      <c r="BV1257" s="7"/>
      <c r="BW1257" s="7"/>
      <c r="BX1257" s="7"/>
      <c r="BY1257" s="7"/>
    </row>
    <row r="1258" spans="1:77" x14ac:dyDescent="0.25">
      <c r="A1258" s="7"/>
      <c r="B1258" s="7"/>
      <c r="C1258" s="7"/>
      <c r="D1258" s="7"/>
      <c r="E1258" s="7"/>
      <c r="F1258" s="7"/>
      <c r="G1258" s="7"/>
      <c r="H1258" s="7"/>
      <c r="I1258" s="7"/>
      <c r="J1258" s="7"/>
      <c r="K1258" s="7"/>
      <c r="L1258" s="7"/>
      <c r="M1258" s="7"/>
      <c r="N1258" s="7"/>
      <c r="O1258" s="7"/>
      <c r="P1258" s="7"/>
      <c r="Q1258" s="7"/>
      <c r="R1258" s="7"/>
      <c r="S1258" s="7"/>
      <c r="T1258" s="7"/>
      <c r="U1258" s="7"/>
      <c r="V1258" s="7"/>
      <c r="W1258" s="7"/>
      <c r="X1258" s="7"/>
      <c r="Y1258" s="7"/>
      <c r="Z1258" s="7"/>
      <c r="AA1258" s="7"/>
      <c r="AB1258" s="7"/>
      <c r="AC1258" s="7"/>
      <c r="AD1258" s="7"/>
      <c r="AE1258" s="7"/>
      <c r="AF1258" s="7"/>
      <c r="AG1258" s="7"/>
      <c r="AH1258" s="7"/>
      <c r="AI1258" s="7"/>
      <c r="AJ1258" s="7"/>
      <c r="AK1258" s="7"/>
      <c r="AL1258" s="7"/>
      <c r="AM1258" s="7"/>
      <c r="AN1258" s="7"/>
      <c r="AO1258" s="7"/>
      <c r="AP1258" s="7"/>
      <c r="AQ1258" s="7"/>
      <c r="AR1258" s="7"/>
      <c r="AS1258" s="7"/>
      <c r="AT1258" s="7"/>
      <c r="AU1258" s="7"/>
      <c r="AV1258" s="7"/>
      <c r="AW1258" s="7"/>
      <c r="AX1258" s="7"/>
      <c r="AY1258" s="7"/>
      <c r="AZ1258" s="7"/>
      <c r="BA1258" s="7"/>
      <c r="BB1258" s="7"/>
      <c r="BC1258" s="7"/>
      <c r="BD1258" s="7"/>
      <c r="BE1258" s="7"/>
      <c r="BF1258" s="7"/>
      <c r="BG1258" s="7"/>
      <c r="BH1258" s="7"/>
      <c r="BI1258" s="7"/>
      <c r="BJ1258" s="7"/>
      <c r="BK1258" s="7"/>
      <c r="BL1258" s="7"/>
      <c r="BM1258" s="7"/>
      <c r="BN1258" s="7"/>
      <c r="BO1258" s="7"/>
      <c r="BP1258" s="7"/>
      <c r="BQ1258" s="7"/>
      <c r="BR1258" s="7"/>
      <c r="BS1258" s="7"/>
      <c r="BT1258" s="7"/>
      <c r="BU1258" s="7"/>
      <c r="BV1258" s="7"/>
      <c r="BW1258" s="7"/>
      <c r="BX1258" s="7"/>
      <c r="BY1258" s="7"/>
    </row>
    <row r="1259" spans="1:77" x14ac:dyDescent="0.25">
      <c r="A1259" s="7"/>
      <c r="B1259" s="7"/>
      <c r="C1259" s="7"/>
      <c r="D1259" s="7"/>
      <c r="E1259" s="7"/>
      <c r="F1259" s="7"/>
      <c r="G1259" s="7"/>
      <c r="H1259" s="7"/>
      <c r="I1259" s="7"/>
      <c r="J1259" s="7"/>
      <c r="K1259" s="7"/>
      <c r="L1259" s="7"/>
      <c r="M1259" s="7"/>
      <c r="N1259" s="7"/>
      <c r="O1259" s="7"/>
      <c r="P1259" s="7"/>
      <c r="Q1259" s="7"/>
      <c r="R1259" s="7"/>
      <c r="S1259" s="7"/>
      <c r="T1259" s="7"/>
      <c r="U1259" s="7"/>
      <c r="V1259" s="7"/>
      <c r="W1259" s="7"/>
      <c r="X1259" s="7"/>
      <c r="Y1259" s="7"/>
      <c r="Z1259" s="7"/>
      <c r="AA1259" s="7"/>
      <c r="AB1259" s="7"/>
      <c r="AC1259" s="7"/>
      <c r="AD1259" s="7"/>
      <c r="AE1259" s="7"/>
      <c r="AF1259" s="7"/>
      <c r="AG1259" s="7"/>
      <c r="AH1259" s="7"/>
      <c r="AI1259" s="7"/>
      <c r="AJ1259" s="7"/>
      <c r="AK1259" s="7"/>
      <c r="AL1259" s="7"/>
      <c r="AM1259" s="7"/>
      <c r="AN1259" s="7"/>
      <c r="AO1259" s="7"/>
      <c r="AP1259" s="7"/>
      <c r="AQ1259" s="7"/>
      <c r="AR1259" s="7"/>
      <c r="AS1259" s="7"/>
      <c r="AT1259" s="7"/>
      <c r="AU1259" s="7"/>
      <c r="AV1259" s="7"/>
      <c r="AW1259" s="7"/>
      <c r="AX1259" s="7"/>
      <c r="AY1259" s="7"/>
      <c r="AZ1259" s="7"/>
      <c r="BA1259" s="7"/>
      <c r="BB1259" s="7"/>
      <c r="BC1259" s="7"/>
      <c r="BD1259" s="7"/>
      <c r="BE1259" s="7"/>
      <c r="BF1259" s="7"/>
      <c r="BG1259" s="7"/>
      <c r="BH1259" s="7"/>
      <c r="BI1259" s="7"/>
      <c r="BJ1259" s="7"/>
      <c r="BK1259" s="7"/>
      <c r="BL1259" s="7"/>
      <c r="BM1259" s="7"/>
      <c r="BN1259" s="7"/>
      <c r="BO1259" s="7"/>
      <c r="BP1259" s="7"/>
      <c r="BQ1259" s="7"/>
      <c r="BR1259" s="7"/>
      <c r="BS1259" s="7"/>
      <c r="BT1259" s="7"/>
      <c r="BU1259" s="7"/>
      <c r="BV1259" s="7"/>
      <c r="BW1259" s="7"/>
      <c r="BX1259" s="7"/>
      <c r="BY1259" s="7"/>
    </row>
    <row r="1260" spans="1:77" x14ac:dyDescent="0.25">
      <c r="A1260" s="7"/>
      <c r="B1260" s="7"/>
      <c r="C1260" s="7"/>
      <c r="D1260" s="7"/>
      <c r="E1260" s="7"/>
      <c r="F1260" s="7"/>
      <c r="G1260" s="7"/>
      <c r="H1260" s="7"/>
      <c r="I1260" s="7"/>
      <c r="J1260" s="7"/>
      <c r="K1260" s="7"/>
      <c r="L1260" s="7"/>
      <c r="M1260" s="7"/>
      <c r="N1260" s="7"/>
      <c r="O1260" s="7"/>
      <c r="P1260" s="7"/>
      <c r="Q1260" s="7"/>
      <c r="R1260" s="7"/>
      <c r="S1260" s="7"/>
      <c r="T1260" s="7"/>
      <c r="U1260" s="7"/>
      <c r="V1260" s="7"/>
      <c r="W1260" s="7"/>
      <c r="X1260" s="7"/>
      <c r="Y1260" s="7"/>
      <c r="Z1260" s="7"/>
      <c r="AA1260" s="7"/>
      <c r="AB1260" s="7"/>
      <c r="AC1260" s="7"/>
      <c r="AD1260" s="7"/>
      <c r="AE1260" s="7"/>
      <c r="AF1260" s="7"/>
      <c r="AG1260" s="7"/>
      <c r="AH1260" s="7"/>
      <c r="AI1260" s="7"/>
      <c r="AJ1260" s="7"/>
      <c r="AK1260" s="7"/>
      <c r="AL1260" s="7"/>
      <c r="AM1260" s="7"/>
      <c r="AN1260" s="7"/>
      <c r="AO1260" s="7"/>
      <c r="AP1260" s="7"/>
      <c r="AQ1260" s="7"/>
      <c r="AR1260" s="7"/>
      <c r="AS1260" s="7"/>
      <c r="AT1260" s="7"/>
      <c r="AU1260" s="7"/>
      <c r="AV1260" s="7"/>
      <c r="AW1260" s="7"/>
      <c r="AX1260" s="7"/>
      <c r="AY1260" s="7"/>
      <c r="AZ1260" s="7"/>
      <c r="BA1260" s="7"/>
      <c r="BB1260" s="7"/>
      <c r="BC1260" s="7"/>
      <c r="BD1260" s="7"/>
      <c r="BE1260" s="7"/>
      <c r="BF1260" s="7"/>
      <c r="BG1260" s="7"/>
      <c r="BH1260" s="7"/>
      <c r="BI1260" s="7"/>
      <c r="BJ1260" s="7"/>
      <c r="BK1260" s="7"/>
      <c r="BL1260" s="7"/>
      <c r="BM1260" s="7"/>
      <c r="BN1260" s="7"/>
      <c r="BO1260" s="7"/>
      <c r="BP1260" s="7"/>
      <c r="BQ1260" s="7"/>
      <c r="BR1260" s="7"/>
      <c r="BS1260" s="7"/>
      <c r="BT1260" s="7"/>
      <c r="BU1260" s="7"/>
      <c r="BV1260" s="7"/>
      <c r="BW1260" s="7"/>
      <c r="BX1260" s="7"/>
      <c r="BY1260" s="7"/>
    </row>
    <row r="1261" spans="1:77" x14ac:dyDescent="0.25">
      <c r="A1261" s="7"/>
      <c r="B1261" s="7"/>
      <c r="C1261" s="7"/>
      <c r="D1261" s="7"/>
      <c r="E1261" s="7"/>
      <c r="F1261" s="7"/>
      <c r="G1261" s="7"/>
      <c r="H1261" s="7"/>
      <c r="I1261" s="7"/>
      <c r="J1261" s="7"/>
      <c r="K1261" s="7"/>
      <c r="L1261" s="7"/>
      <c r="M1261" s="7"/>
      <c r="N1261" s="7"/>
      <c r="O1261" s="7"/>
      <c r="P1261" s="7"/>
      <c r="Q1261" s="7"/>
      <c r="R1261" s="7"/>
      <c r="S1261" s="7"/>
      <c r="T1261" s="7"/>
      <c r="U1261" s="7"/>
      <c r="V1261" s="7"/>
      <c r="W1261" s="7"/>
      <c r="X1261" s="7"/>
      <c r="Y1261" s="7"/>
      <c r="Z1261" s="7"/>
      <c r="AA1261" s="7"/>
      <c r="AB1261" s="7"/>
      <c r="AC1261" s="7"/>
      <c r="AD1261" s="7"/>
      <c r="AE1261" s="7"/>
      <c r="AF1261" s="7"/>
      <c r="AG1261" s="7"/>
      <c r="AH1261" s="7"/>
      <c r="AI1261" s="7"/>
      <c r="AJ1261" s="7"/>
      <c r="AK1261" s="7"/>
      <c r="AL1261" s="7"/>
      <c r="AM1261" s="7"/>
      <c r="AN1261" s="7"/>
      <c r="AO1261" s="7"/>
      <c r="AP1261" s="7"/>
      <c r="AQ1261" s="7"/>
      <c r="AR1261" s="7"/>
      <c r="AS1261" s="7"/>
      <c r="AT1261" s="7"/>
      <c r="AU1261" s="7"/>
      <c r="AV1261" s="7"/>
      <c r="AW1261" s="7"/>
      <c r="AX1261" s="7"/>
      <c r="AY1261" s="7"/>
      <c r="AZ1261" s="7"/>
      <c r="BA1261" s="7"/>
      <c r="BB1261" s="7"/>
      <c r="BC1261" s="7"/>
      <c r="BD1261" s="7"/>
      <c r="BE1261" s="7"/>
      <c r="BF1261" s="7"/>
      <c r="BG1261" s="7"/>
      <c r="BH1261" s="7"/>
      <c r="BI1261" s="7"/>
      <c r="BJ1261" s="7"/>
      <c r="BK1261" s="7"/>
      <c r="BL1261" s="7"/>
      <c r="BM1261" s="7"/>
      <c r="BN1261" s="7"/>
      <c r="BO1261" s="7"/>
      <c r="BP1261" s="7"/>
      <c r="BQ1261" s="7"/>
      <c r="BR1261" s="7"/>
      <c r="BS1261" s="7"/>
      <c r="BT1261" s="7"/>
      <c r="BU1261" s="7"/>
      <c r="BV1261" s="7"/>
      <c r="BW1261" s="7"/>
      <c r="BX1261" s="7"/>
      <c r="BY1261" s="7"/>
    </row>
    <row r="1262" spans="1:77" x14ac:dyDescent="0.25">
      <c r="A1262" s="7"/>
      <c r="B1262" s="7"/>
      <c r="C1262" s="7"/>
      <c r="D1262" s="7"/>
      <c r="E1262" s="7"/>
      <c r="F1262" s="7"/>
      <c r="G1262" s="7"/>
      <c r="H1262" s="7"/>
      <c r="I1262" s="7"/>
      <c r="J1262" s="7"/>
      <c r="K1262" s="7"/>
      <c r="L1262" s="7"/>
      <c r="M1262" s="7"/>
      <c r="N1262" s="7"/>
      <c r="O1262" s="7"/>
      <c r="P1262" s="7"/>
      <c r="Q1262" s="7"/>
      <c r="R1262" s="7"/>
      <c r="S1262" s="7"/>
      <c r="T1262" s="7"/>
      <c r="U1262" s="7"/>
      <c r="V1262" s="7"/>
      <c r="W1262" s="7"/>
      <c r="X1262" s="7"/>
      <c r="Y1262" s="7"/>
      <c r="Z1262" s="7"/>
      <c r="AA1262" s="7"/>
      <c r="AB1262" s="7"/>
      <c r="AC1262" s="7"/>
      <c r="AD1262" s="7"/>
      <c r="AE1262" s="7"/>
      <c r="AF1262" s="7"/>
      <c r="AG1262" s="7"/>
      <c r="AH1262" s="7"/>
      <c r="AI1262" s="7"/>
      <c r="AJ1262" s="7"/>
      <c r="AK1262" s="7"/>
      <c r="AL1262" s="7"/>
      <c r="AM1262" s="7"/>
      <c r="AN1262" s="7"/>
      <c r="AO1262" s="7"/>
      <c r="AP1262" s="7"/>
      <c r="AQ1262" s="7"/>
      <c r="AR1262" s="7"/>
      <c r="AS1262" s="7"/>
      <c r="AT1262" s="7"/>
      <c r="AU1262" s="7"/>
      <c r="AV1262" s="7"/>
      <c r="AW1262" s="7"/>
      <c r="AX1262" s="7"/>
      <c r="AY1262" s="7"/>
      <c r="AZ1262" s="7"/>
      <c r="BA1262" s="7"/>
      <c r="BB1262" s="7"/>
      <c r="BC1262" s="7"/>
      <c r="BD1262" s="7"/>
      <c r="BE1262" s="7"/>
      <c r="BF1262" s="7"/>
      <c r="BG1262" s="7"/>
      <c r="BH1262" s="7"/>
      <c r="BI1262" s="7"/>
      <c r="BJ1262" s="7"/>
      <c r="BK1262" s="7"/>
      <c r="BL1262" s="7"/>
      <c r="BM1262" s="7"/>
      <c r="BN1262" s="7"/>
      <c r="BO1262" s="7"/>
      <c r="BP1262" s="7"/>
      <c r="BQ1262" s="7"/>
      <c r="BR1262" s="7"/>
      <c r="BS1262" s="7"/>
      <c r="BT1262" s="7"/>
      <c r="BU1262" s="7"/>
      <c r="BV1262" s="7"/>
      <c r="BW1262" s="7"/>
      <c r="BX1262" s="7"/>
      <c r="BY1262" s="7"/>
    </row>
    <row r="1263" spans="1:77" x14ac:dyDescent="0.25">
      <c r="A1263" s="7"/>
      <c r="B1263" s="7"/>
      <c r="C1263" s="7"/>
      <c r="D1263" s="7"/>
      <c r="E1263" s="7"/>
      <c r="F1263" s="7"/>
      <c r="G1263" s="7"/>
      <c r="H1263" s="7"/>
      <c r="I1263" s="7"/>
      <c r="J1263" s="7"/>
      <c r="K1263" s="7"/>
      <c r="L1263" s="7"/>
      <c r="M1263" s="7"/>
      <c r="N1263" s="7"/>
      <c r="O1263" s="7"/>
      <c r="P1263" s="7"/>
      <c r="Q1263" s="7"/>
      <c r="R1263" s="7"/>
      <c r="S1263" s="7"/>
      <c r="T1263" s="7"/>
      <c r="U1263" s="7"/>
      <c r="V1263" s="7"/>
      <c r="W1263" s="7"/>
      <c r="X1263" s="7"/>
      <c r="Y1263" s="7"/>
      <c r="Z1263" s="7"/>
      <c r="AA1263" s="7"/>
      <c r="AB1263" s="7"/>
      <c r="AC1263" s="7"/>
      <c r="AD1263" s="7"/>
      <c r="AE1263" s="7"/>
      <c r="AF1263" s="7"/>
      <c r="AG1263" s="7"/>
      <c r="AH1263" s="7"/>
      <c r="AI1263" s="7"/>
      <c r="AJ1263" s="7"/>
      <c r="AK1263" s="7"/>
      <c r="AL1263" s="7"/>
      <c r="AM1263" s="7"/>
      <c r="AN1263" s="7"/>
      <c r="AO1263" s="7"/>
      <c r="AP1263" s="7"/>
      <c r="AQ1263" s="7"/>
      <c r="AR1263" s="7"/>
      <c r="AS1263" s="7"/>
      <c r="AT1263" s="7"/>
      <c r="AU1263" s="7"/>
      <c r="AV1263" s="7"/>
      <c r="AW1263" s="7"/>
      <c r="AX1263" s="7"/>
      <c r="AY1263" s="7"/>
      <c r="AZ1263" s="7"/>
      <c r="BA1263" s="7"/>
      <c r="BB1263" s="7"/>
      <c r="BC1263" s="7"/>
      <c r="BD1263" s="7"/>
      <c r="BE1263" s="7"/>
      <c r="BF1263" s="7"/>
      <c r="BG1263" s="7"/>
      <c r="BH1263" s="7"/>
      <c r="BI1263" s="7"/>
      <c r="BJ1263" s="7"/>
      <c r="BK1263" s="7"/>
      <c r="BL1263" s="7"/>
      <c r="BM1263" s="7"/>
      <c r="BN1263" s="7"/>
      <c r="BO1263" s="7"/>
      <c r="BP1263" s="7"/>
      <c r="BQ1263" s="7"/>
      <c r="BR1263" s="7"/>
      <c r="BS1263" s="7"/>
      <c r="BT1263" s="7"/>
      <c r="BU1263" s="7"/>
      <c r="BV1263" s="7"/>
      <c r="BW1263" s="7"/>
      <c r="BX1263" s="7"/>
      <c r="BY1263" s="7"/>
    </row>
    <row r="1264" spans="1:77" x14ac:dyDescent="0.25">
      <c r="A1264" s="7"/>
      <c r="B1264" s="7"/>
      <c r="C1264" s="7"/>
      <c r="D1264" s="7"/>
      <c r="E1264" s="7"/>
      <c r="F1264" s="7"/>
      <c r="G1264" s="7"/>
      <c r="H1264" s="7"/>
      <c r="I1264" s="7"/>
      <c r="J1264" s="7"/>
      <c r="K1264" s="7"/>
      <c r="L1264" s="7"/>
      <c r="M1264" s="7"/>
      <c r="N1264" s="7"/>
      <c r="O1264" s="7"/>
      <c r="P1264" s="7"/>
      <c r="Q1264" s="7"/>
      <c r="R1264" s="7"/>
      <c r="S1264" s="7"/>
      <c r="T1264" s="7"/>
      <c r="U1264" s="7"/>
      <c r="V1264" s="7"/>
      <c r="W1264" s="7"/>
      <c r="X1264" s="7"/>
      <c r="Y1264" s="7"/>
      <c r="Z1264" s="7"/>
      <c r="AA1264" s="7"/>
      <c r="AB1264" s="7"/>
      <c r="AC1264" s="7"/>
      <c r="AD1264" s="7"/>
      <c r="AE1264" s="7"/>
      <c r="AF1264" s="7"/>
      <c r="AG1264" s="7"/>
      <c r="AH1264" s="7"/>
      <c r="AI1264" s="7"/>
      <c r="AJ1264" s="7"/>
      <c r="AK1264" s="7"/>
      <c r="AL1264" s="7"/>
      <c r="AM1264" s="7"/>
      <c r="AN1264" s="7"/>
      <c r="AO1264" s="7"/>
      <c r="AP1264" s="7"/>
      <c r="AQ1264" s="7"/>
      <c r="AR1264" s="7"/>
      <c r="AS1264" s="7"/>
      <c r="AT1264" s="7"/>
      <c r="AU1264" s="7"/>
      <c r="AV1264" s="7"/>
      <c r="AW1264" s="7"/>
      <c r="AX1264" s="7"/>
      <c r="AY1264" s="7"/>
      <c r="AZ1264" s="7"/>
      <c r="BA1264" s="7"/>
      <c r="BB1264" s="7"/>
      <c r="BC1264" s="7"/>
      <c r="BD1264" s="7"/>
      <c r="BE1264" s="7"/>
      <c r="BF1264" s="7"/>
      <c r="BG1264" s="7"/>
      <c r="BH1264" s="7"/>
      <c r="BI1264" s="7"/>
      <c r="BJ1264" s="7"/>
      <c r="BK1264" s="7"/>
      <c r="BL1264" s="7"/>
      <c r="BM1264" s="7"/>
      <c r="BN1264" s="7"/>
      <c r="BO1264" s="7"/>
      <c r="BP1264" s="7"/>
      <c r="BQ1264" s="7"/>
      <c r="BR1264" s="7"/>
      <c r="BS1264" s="7"/>
      <c r="BT1264" s="7"/>
      <c r="BU1264" s="7"/>
      <c r="BV1264" s="7"/>
      <c r="BW1264" s="7"/>
      <c r="BX1264" s="7"/>
      <c r="BY1264" s="7"/>
    </row>
    <row r="1265" spans="1:77" x14ac:dyDescent="0.25">
      <c r="A1265" s="7"/>
      <c r="B1265" s="7"/>
      <c r="C1265" s="7"/>
      <c r="D1265" s="7"/>
      <c r="E1265" s="7"/>
      <c r="F1265" s="7"/>
      <c r="G1265" s="7"/>
      <c r="H1265" s="7"/>
      <c r="I1265" s="7"/>
      <c r="J1265" s="7"/>
      <c r="K1265" s="7"/>
      <c r="L1265" s="7"/>
      <c r="M1265" s="7"/>
      <c r="N1265" s="7"/>
      <c r="O1265" s="7"/>
      <c r="P1265" s="7"/>
      <c r="Q1265" s="7"/>
      <c r="R1265" s="7"/>
      <c r="S1265" s="7"/>
      <c r="T1265" s="7"/>
      <c r="U1265" s="7"/>
      <c r="V1265" s="7"/>
      <c r="W1265" s="7"/>
      <c r="X1265" s="7"/>
      <c r="Y1265" s="7"/>
      <c r="Z1265" s="7"/>
      <c r="AA1265" s="7"/>
      <c r="AB1265" s="7"/>
      <c r="AC1265" s="7"/>
      <c r="AD1265" s="7"/>
      <c r="AE1265" s="7"/>
      <c r="AF1265" s="7"/>
      <c r="AG1265" s="7"/>
      <c r="AH1265" s="7"/>
      <c r="AI1265" s="7"/>
      <c r="AJ1265" s="7"/>
      <c r="AK1265" s="7"/>
      <c r="AL1265" s="7"/>
      <c r="AM1265" s="7"/>
      <c r="AN1265" s="7"/>
      <c r="AO1265" s="7"/>
      <c r="AP1265" s="7"/>
      <c r="AQ1265" s="7"/>
      <c r="AR1265" s="7"/>
      <c r="AS1265" s="7"/>
      <c r="AT1265" s="7"/>
      <c r="AU1265" s="7"/>
      <c r="AV1265" s="7"/>
      <c r="AW1265" s="7"/>
      <c r="AX1265" s="7"/>
      <c r="AY1265" s="7"/>
      <c r="AZ1265" s="7"/>
      <c r="BA1265" s="7"/>
      <c r="BB1265" s="7"/>
      <c r="BC1265" s="7"/>
      <c r="BD1265" s="7"/>
      <c r="BE1265" s="7"/>
      <c r="BF1265" s="7"/>
      <c r="BG1265" s="7"/>
      <c r="BH1265" s="7"/>
      <c r="BI1265" s="7"/>
      <c r="BJ1265" s="7"/>
      <c r="BK1265" s="7"/>
      <c r="BL1265" s="7"/>
      <c r="BM1265" s="7"/>
      <c r="BN1265" s="7"/>
      <c r="BO1265" s="7"/>
      <c r="BP1265" s="7"/>
      <c r="BQ1265" s="7"/>
      <c r="BR1265" s="7"/>
      <c r="BS1265" s="7"/>
      <c r="BT1265" s="7"/>
      <c r="BU1265" s="7"/>
      <c r="BV1265" s="7"/>
      <c r="BW1265" s="7"/>
      <c r="BX1265" s="7"/>
      <c r="BY1265" s="7"/>
    </row>
    <row r="1266" spans="1:77" x14ac:dyDescent="0.25">
      <c r="A1266" s="7"/>
      <c r="B1266" s="7"/>
      <c r="C1266" s="7"/>
      <c r="D1266" s="7"/>
      <c r="E1266" s="7"/>
      <c r="F1266" s="7"/>
      <c r="G1266" s="7"/>
      <c r="H1266" s="7"/>
      <c r="I1266" s="7"/>
      <c r="J1266" s="7"/>
      <c r="K1266" s="7"/>
      <c r="L1266" s="7"/>
      <c r="M1266" s="7"/>
      <c r="N1266" s="7"/>
      <c r="O1266" s="7"/>
      <c r="P1266" s="7"/>
      <c r="Q1266" s="7"/>
      <c r="R1266" s="7"/>
      <c r="S1266" s="7"/>
      <c r="T1266" s="7"/>
      <c r="U1266" s="7"/>
      <c r="V1266" s="7"/>
      <c r="W1266" s="7"/>
      <c r="X1266" s="7"/>
      <c r="Y1266" s="7"/>
      <c r="Z1266" s="7"/>
      <c r="AA1266" s="7"/>
      <c r="AB1266" s="7"/>
      <c r="AC1266" s="7"/>
      <c r="AD1266" s="7"/>
      <c r="AE1266" s="7"/>
      <c r="AF1266" s="7"/>
      <c r="AG1266" s="7"/>
      <c r="AH1266" s="7"/>
      <c r="AI1266" s="7"/>
      <c r="AJ1266" s="7"/>
      <c r="AK1266" s="7"/>
      <c r="AL1266" s="7"/>
      <c r="AM1266" s="7"/>
      <c r="AN1266" s="7"/>
      <c r="AO1266" s="7"/>
      <c r="AP1266" s="7"/>
      <c r="AQ1266" s="7"/>
      <c r="AR1266" s="7"/>
      <c r="AS1266" s="7"/>
      <c r="AT1266" s="7"/>
      <c r="AU1266" s="7"/>
      <c r="AV1266" s="7"/>
      <c r="AW1266" s="7"/>
      <c r="AX1266" s="7"/>
      <c r="AY1266" s="7"/>
      <c r="AZ1266" s="7"/>
      <c r="BA1266" s="7"/>
      <c r="BB1266" s="7"/>
      <c r="BC1266" s="7"/>
      <c r="BD1266" s="7"/>
      <c r="BE1266" s="7"/>
      <c r="BF1266" s="7"/>
      <c r="BG1266" s="7"/>
      <c r="BH1266" s="7"/>
      <c r="BI1266" s="7"/>
      <c r="BJ1266" s="7"/>
      <c r="BK1266" s="7"/>
      <c r="BL1266" s="7"/>
      <c r="BM1266" s="7"/>
      <c r="BN1266" s="7"/>
      <c r="BO1266" s="7"/>
      <c r="BP1266" s="7"/>
      <c r="BQ1266" s="7"/>
      <c r="BR1266" s="7"/>
      <c r="BS1266" s="7"/>
      <c r="BT1266" s="7"/>
      <c r="BU1266" s="7"/>
      <c r="BV1266" s="7"/>
      <c r="BW1266" s="7"/>
      <c r="BX1266" s="7"/>
      <c r="BY1266" s="7"/>
    </row>
    <row r="1267" spans="1:77" x14ac:dyDescent="0.25">
      <c r="A1267" s="7"/>
      <c r="B1267" s="7"/>
      <c r="C1267" s="7"/>
      <c r="D1267" s="7"/>
      <c r="E1267" s="7"/>
      <c r="F1267" s="7"/>
      <c r="G1267" s="7"/>
      <c r="H1267" s="7"/>
      <c r="I1267" s="7"/>
      <c r="J1267" s="7"/>
      <c r="K1267" s="7"/>
      <c r="L1267" s="7"/>
      <c r="M1267" s="7"/>
      <c r="N1267" s="7"/>
      <c r="O1267" s="7"/>
      <c r="P1267" s="7"/>
      <c r="Q1267" s="7"/>
      <c r="R1267" s="7"/>
      <c r="S1267" s="7"/>
      <c r="T1267" s="7"/>
      <c r="U1267" s="7"/>
      <c r="V1267" s="7"/>
      <c r="W1267" s="7"/>
      <c r="X1267" s="7"/>
      <c r="Y1267" s="7"/>
      <c r="Z1267" s="7"/>
      <c r="AA1267" s="7"/>
      <c r="AB1267" s="7"/>
      <c r="AC1267" s="7"/>
      <c r="AD1267" s="7"/>
      <c r="AE1267" s="7"/>
      <c r="AF1267" s="7"/>
      <c r="AG1267" s="7"/>
      <c r="AH1267" s="7"/>
      <c r="AI1267" s="7"/>
      <c r="AJ1267" s="7"/>
      <c r="AK1267" s="7"/>
      <c r="AL1267" s="7"/>
      <c r="AM1267" s="7"/>
      <c r="AN1267" s="7"/>
      <c r="AO1267" s="7"/>
      <c r="AP1267" s="7"/>
      <c r="AQ1267" s="7"/>
      <c r="AR1267" s="7"/>
      <c r="AS1267" s="7"/>
      <c r="AT1267" s="7"/>
      <c r="AU1267" s="7"/>
      <c r="AV1267" s="7"/>
      <c r="AW1267" s="7"/>
      <c r="AX1267" s="7"/>
      <c r="AY1267" s="7"/>
      <c r="AZ1267" s="7"/>
      <c r="BA1267" s="7"/>
      <c r="BB1267" s="7"/>
      <c r="BC1267" s="7"/>
      <c r="BD1267" s="7"/>
      <c r="BE1267" s="7"/>
      <c r="BF1267" s="7"/>
      <c r="BG1267" s="7"/>
      <c r="BH1267" s="7"/>
      <c r="BI1267" s="7"/>
      <c r="BJ1267" s="7"/>
      <c r="BK1267" s="7"/>
      <c r="BL1267" s="7"/>
      <c r="BM1267" s="7"/>
      <c r="BN1267" s="7"/>
      <c r="BO1267" s="7"/>
      <c r="BP1267" s="7"/>
      <c r="BQ1267" s="7"/>
      <c r="BR1267" s="7"/>
      <c r="BS1267" s="7"/>
      <c r="BT1267" s="7"/>
      <c r="BU1267" s="7"/>
      <c r="BV1267" s="7"/>
      <c r="BW1267" s="7"/>
      <c r="BX1267" s="7"/>
      <c r="BY1267" s="7"/>
    </row>
    <row r="1268" spans="1:77" x14ac:dyDescent="0.25">
      <c r="A1268" s="7"/>
      <c r="B1268" s="7"/>
      <c r="C1268" s="7"/>
      <c r="D1268" s="7"/>
      <c r="E1268" s="7"/>
      <c r="F1268" s="7"/>
      <c r="G1268" s="7"/>
      <c r="H1268" s="7"/>
      <c r="I1268" s="7"/>
      <c r="J1268" s="7"/>
      <c r="K1268" s="7"/>
      <c r="L1268" s="7"/>
      <c r="M1268" s="7"/>
      <c r="N1268" s="7"/>
      <c r="O1268" s="7"/>
      <c r="P1268" s="7"/>
      <c r="Q1268" s="7"/>
      <c r="R1268" s="7"/>
      <c r="S1268" s="7"/>
      <c r="T1268" s="7"/>
      <c r="U1268" s="7"/>
      <c r="V1268" s="7"/>
      <c r="W1268" s="7"/>
      <c r="X1268" s="7"/>
      <c r="Y1268" s="7"/>
      <c r="Z1268" s="7"/>
      <c r="AA1268" s="7"/>
      <c r="AB1268" s="7"/>
      <c r="AC1268" s="7"/>
      <c r="AD1268" s="7"/>
      <c r="AE1268" s="7"/>
      <c r="AF1268" s="7"/>
      <c r="AG1268" s="7"/>
      <c r="AH1268" s="7"/>
      <c r="AI1268" s="7"/>
      <c r="AJ1268" s="7"/>
      <c r="AK1268" s="7"/>
      <c r="AL1268" s="7"/>
      <c r="AM1268" s="7"/>
      <c r="AN1268" s="7"/>
      <c r="AO1268" s="7"/>
      <c r="AP1268" s="7"/>
      <c r="AQ1268" s="7"/>
      <c r="AR1268" s="7"/>
      <c r="AS1268" s="7"/>
      <c r="AT1268" s="7"/>
      <c r="AU1268" s="7"/>
      <c r="AV1268" s="7"/>
      <c r="AW1268" s="7"/>
      <c r="AX1268" s="7"/>
      <c r="AY1268" s="7"/>
      <c r="AZ1268" s="7"/>
      <c r="BA1268" s="7"/>
      <c r="BB1268" s="7"/>
      <c r="BC1268" s="7"/>
      <c r="BD1268" s="7"/>
      <c r="BE1268" s="7"/>
      <c r="BF1268" s="7"/>
      <c r="BG1268" s="7"/>
      <c r="BH1268" s="7"/>
      <c r="BI1268" s="7"/>
      <c r="BJ1268" s="7"/>
      <c r="BK1268" s="7"/>
      <c r="BL1268" s="7"/>
      <c r="BM1268" s="7"/>
      <c r="BN1268" s="7"/>
      <c r="BO1268" s="7"/>
      <c r="BP1268" s="7"/>
      <c r="BQ1268" s="7"/>
      <c r="BR1268" s="7"/>
      <c r="BS1268" s="7"/>
      <c r="BT1268" s="7"/>
      <c r="BU1268" s="7"/>
      <c r="BV1268" s="7"/>
      <c r="BW1268" s="7"/>
      <c r="BX1268" s="7"/>
      <c r="BY1268" s="7"/>
    </row>
    <row r="1269" spans="1:77" x14ac:dyDescent="0.25">
      <c r="A1269" s="7"/>
      <c r="B1269" s="7"/>
      <c r="C1269" s="7"/>
      <c r="D1269" s="7"/>
      <c r="E1269" s="7"/>
      <c r="F1269" s="7"/>
      <c r="G1269" s="7"/>
      <c r="H1269" s="7"/>
      <c r="I1269" s="7"/>
      <c r="J1269" s="7"/>
      <c r="K1269" s="7"/>
      <c r="L1269" s="7"/>
      <c r="M1269" s="7"/>
      <c r="N1269" s="7"/>
      <c r="O1269" s="7"/>
      <c r="P1269" s="7"/>
      <c r="Q1269" s="7"/>
      <c r="R1269" s="7"/>
      <c r="S1269" s="7"/>
      <c r="T1269" s="7"/>
      <c r="U1269" s="7"/>
      <c r="V1269" s="7"/>
      <c r="W1269" s="7"/>
      <c r="X1269" s="7"/>
      <c r="Y1269" s="7"/>
      <c r="Z1269" s="7"/>
      <c r="AA1269" s="7"/>
      <c r="AB1269" s="7"/>
      <c r="AC1269" s="7"/>
      <c r="AD1269" s="7"/>
      <c r="AE1269" s="7"/>
      <c r="AF1269" s="7"/>
      <c r="AG1269" s="7"/>
      <c r="AH1269" s="7"/>
      <c r="AI1269" s="7"/>
      <c r="AJ1269" s="7"/>
      <c r="AK1269" s="7"/>
      <c r="AL1269" s="7"/>
      <c r="AM1269" s="7"/>
      <c r="AN1269" s="7"/>
      <c r="AO1269" s="7"/>
      <c r="AP1269" s="7"/>
      <c r="AQ1269" s="7"/>
      <c r="AR1269" s="7"/>
      <c r="AS1269" s="7"/>
      <c r="AT1269" s="7"/>
      <c r="AU1269" s="7"/>
      <c r="AV1269" s="7"/>
      <c r="AW1269" s="7"/>
      <c r="AX1269" s="7"/>
      <c r="AY1269" s="7"/>
      <c r="AZ1269" s="7"/>
      <c r="BA1269" s="7"/>
      <c r="BB1269" s="7"/>
      <c r="BC1269" s="7"/>
      <c r="BD1269" s="7"/>
      <c r="BE1269" s="7"/>
      <c r="BF1269" s="7"/>
      <c r="BG1269" s="7"/>
      <c r="BH1269" s="7"/>
      <c r="BI1269" s="7"/>
      <c r="BJ1269" s="7"/>
      <c r="BK1269" s="7"/>
      <c r="BL1269" s="7"/>
      <c r="BM1269" s="7"/>
      <c r="BN1269" s="7"/>
      <c r="BO1269" s="7"/>
      <c r="BP1269" s="7"/>
      <c r="BQ1269" s="7"/>
      <c r="BR1269" s="7"/>
      <c r="BS1269" s="7"/>
      <c r="BT1269" s="7"/>
      <c r="BU1269" s="7"/>
      <c r="BV1269" s="7"/>
      <c r="BW1269" s="7"/>
      <c r="BX1269" s="7"/>
      <c r="BY1269" s="7"/>
    </row>
    <row r="1270" spans="1:77" x14ac:dyDescent="0.25">
      <c r="A1270" s="7"/>
      <c r="B1270" s="7"/>
      <c r="C1270" s="7"/>
      <c r="D1270" s="7"/>
      <c r="E1270" s="7"/>
      <c r="F1270" s="7"/>
      <c r="G1270" s="7"/>
      <c r="H1270" s="7"/>
      <c r="I1270" s="7"/>
      <c r="J1270" s="7"/>
      <c r="K1270" s="7"/>
      <c r="L1270" s="7"/>
      <c r="M1270" s="7"/>
      <c r="N1270" s="7"/>
      <c r="O1270" s="7"/>
      <c r="P1270" s="7"/>
      <c r="Q1270" s="7"/>
      <c r="R1270" s="7"/>
      <c r="S1270" s="7"/>
      <c r="T1270" s="7"/>
      <c r="U1270" s="7"/>
      <c r="V1270" s="7"/>
      <c r="W1270" s="7"/>
      <c r="X1270" s="7"/>
      <c r="Y1270" s="7"/>
      <c r="Z1270" s="7"/>
      <c r="AA1270" s="7"/>
      <c r="AB1270" s="7"/>
      <c r="AC1270" s="7"/>
      <c r="AD1270" s="7"/>
      <c r="AE1270" s="7"/>
      <c r="AF1270" s="7"/>
      <c r="AG1270" s="7"/>
      <c r="AH1270" s="7"/>
      <c r="AI1270" s="7"/>
      <c r="AJ1270" s="7"/>
      <c r="AK1270" s="7"/>
      <c r="AL1270" s="7"/>
      <c r="AM1270" s="7"/>
      <c r="AN1270" s="7"/>
      <c r="AO1270" s="7"/>
      <c r="AP1270" s="7"/>
      <c r="AQ1270" s="7"/>
      <c r="AR1270" s="7"/>
      <c r="AS1270" s="7"/>
      <c r="AT1270" s="7"/>
      <c r="AU1270" s="7"/>
      <c r="AV1270" s="7"/>
      <c r="AW1270" s="7"/>
      <c r="AX1270" s="7"/>
      <c r="AY1270" s="7"/>
      <c r="AZ1270" s="7"/>
      <c r="BA1270" s="7"/>
      <c r="BB1270" s="7"/>
      <c r="BC1270" s="7"/>
      <c r="BD1270" s="7"/>
      <c r="BE1270" s="7"/>
      <c r="BF1270" s="7"/>
      <c r="BG1270" s="7"/>
      <c r="BH1270" s="7"/>
      <c r="BI1270" s="7"/>
      <c r="BJ1270" s="7"/>
      <c r="BK1270" s="7"/>
      <c r="BL1270" s="7"/>
      <c r="BM1270" s="7"/>
      <c r="BN1270" s="7"/>
      <c r="BO1270" s="7"/>
      <c r="BP1270" s="7"/>
      <c r="BQ1270" s="7"/>
      <c r="BR1270" s="7"/>
      <c r="BS1270" s="7"/>
      <c r="BT1270" s="7"/>
      <c r="BU1270" s="7"/>
      <c r="BV1270" s="7"/>
      <c r="BW1270" s="7"/>
      <c r="BX1270" s="7"/>
      <c r="BY1270" s="7"/>
    </row>
    <row r="1271" spans="1:77" x14ac:dyDescent="0.25">
      <c r="A1271" s="7"/>
      <c r="B1271" s="7"/>
      <c r="C1271" s="7"/>
      <c r="D1271" s="7"/>
      <c r="E1271" s="7"/>
      <c r="F1271" s="7"/>
      <c r="G1271" s="7"/>
      <c r="H1271" s="7"/>
      <c r="I1271" s="7"/>
      <c r="J1271" s="7"/>
      <c r="K1271" s="7"/>
      <c r="L1271" s="7"/>
      <c r="M1271" s="7"/>
      <c r="N1271" s="7"/>
      <c r="O1271" s="7"/>
      <c r="P1271" s="7"/>
      <c r="Q1271" s="7"/>
      <c r="R1271" s="7"/>
      <c r="S1271" s="7"/>
      <c r="T1271" s="7"/>
      <c r="U1271" s="7"/>
      <c r="V1271" s="7"/>
      <c r="W1271" s="7"/>
      <c r="X1271" s="7"/>
      <c r="Y1271" s="7"/>
      <c r="Z1271" s="7"/>
      <c r="AA1271" s="7"/>
      <c r="AB1271" s="7"/>
      <c r="AC1271" s="7"/>
      <c r="AD1271" s="7"/>
      <c r="AE1271" s="7"/>
      <c r="AF1271" s="7"/>
      <c r="AG1271" s="7"/>
      <c r="AH1271" s="7"/>
      <c r="AI1271" s="7"/>
      <c r="AJ1271" s="7"/>
      <c r="AK1271" s="7"/>
      <c r="AL1271" s="7"/>
      <c r="AM1271" s="7"/>
      <c r="AN1271" s="7"/>
      <c r="AO1271" s="7"/>
      <c r="AP1271" s="7"/>
      <c r="AQ1271" s="7"/>
      <c r="AR1271" s="7"/>
      <c r="AS1271" s="7"/>
      <c r="AT1271" s="7"/>
      <c r="AU1271" s="7"/>
      <c r="AV1271" s="7"/>
      <c r="AW1271" s="7"/>
      <c r="AX1271" s="7"/>
      <c r="AY1271" s="7"/>
      <c r="AZ1271" s="7"/>
      <c r="BA1271" s="7"/>
      <c r="BB1271" s="7"/>
      <c r="BC1271" s="7"/>
      <c r="BD1271" s="7"/>
      <c r="BE1271" s="7"/>
      <c r="BF1271" s="7"/>
      <c r="BG1271" s="7"/>
      <c r="BH1271" s="7"/>
      <c r="BI1271" s="7"/>
      <c r="BJ1271" s="7"/>
      <c r="BK1271" s="7"/>
      <c r="BL1271" s="7"/>
      <c r="BM1271" s="7"/>
      <c r="BN1271" s="7"/>
      <c r="BO1271" s="7"/>
      <c r="BP1271" s="7"/>
      <c r="BQ1271" s="7"/>
      <c r="BR1271" s="7"/>
      <c r="BS1271" s="7"/>
      <c r="BT1271" s="7"/>
      <c r="BU1271" s="7"/>
      <c r="BV1271" s="7"/>
      <c r="BW1271" s="7"/>
      <c r="BX1271" s="7"/>
      <c r="BY1271" s="7"/>
    </row>
    <row r="1272" spans="1:77" x14ac:dyDescent="0.25">
      <c r="A1272" s="7"/>
      <c r="B1272" s="7"/>
      <c r="C1272" s="7"/>
      <c r="D1272" s="7"/>
      <c r="E1272" s="7"/>
      <c r="F1272" s="7"/>
      <c r="G1272" s="7"/>
      <c r="H1272" s="7"/>
      <c r="I1272" s="7"/>
      <c r="J1272" s="7"/>
      <c r="K1272" s="7"/>
      <c r="L1272" s="7"/>
      <c r="M1272" s="7"/>
      <c r="N1272" s="7"/>
      <c r="O1272" s="7"/>
      <c r="P1272" s="7"/>
      <c r="Q1272" s="7"/>
      <c r="R1272" s="7"/>
      <c r="S1272" s="7"/>
      <c r="T1272" s="7"/>
      <c r="U1272" s="7"/>
      <c r="V1272" s="7"/>
      <c r="W1272" s="7"/>
      <c r="X1272" s="7"/>
      <c r="Y1272" s="7"/>
      <c r="Z1272" s="7"/>
      <c r="AA1272" s="7"/>
      <c r="AB1272" s="7"/>
      <c r="AC1272" s="7"/>
      <c r="AD1272" s="7"/>
      <c r="AE1272" s="7"/>
      <c r="AF1272" s="7"/>
      <c r="AG1272" s="7"/>
      <c r="AH1272" s="7"/>
      <c r="AI1272" s="7"/>
      <c r="AJ1272" s="7"/>
      <c r="AK1272" s="7"/>
      <c r="AL1272" s="7"/>
      <c r="AM1272" s="7"/>
      <c r="AN1272" s="7"/>
      <c r="AO1272" s="7"/>
      <c r="AP1272" s="7"/>
      <c r="AQ1272" s="7"/>
      <c r="AR1272" s="7"/>
      <c r="AS1272" s="7"/>
      <c r="AT1272" s="7"/>
      <c r="AU1272" s="7"/>
      <c r="AV1272" s="7"/>
      <c r="AW1272" s="7"/>
      <c r="AX1272" s="7"/>
      <c r="AY1272" s="7"/>
      <c r="AZ1272" s="7"/>
      <c r="BA1272" s="7"/>
      <c r="BB1272" s="7"/>
      <c r="BC1272" s="7"/>
      <c r="BD1272" s="7"/>
      <c r="BE1272" s="7"/>
      <c r="BF1272" s="7"/>
      <c r="BG1272" s="7"/>
      <c r="BH1272" s="7"/>
      <c r="BI1272" s="7"/>
      <c r="BJ1272" s="7"/>
      <c r="BK1272" s="7"/>
      <c r="BL1272" s="7"/>
      <c r="BM1272" s="7"/>
      <c r="BN1272" s="7"/>
      <c r="BO1272" s="7"/>
      <c r="BP1272" s="7"/>
      <c r="BQ1272" s="7"/>
      <c r="BR1272" s="7"/>
      <c r="BS1272" s="7"/>
      <c r="BT1272" s="7"/>
      <c r="BU1272" s="7"/>
      <c r="BV1272" s="7"/>
      <c r="BW1272" s="7"/>
      <c r="BX1272" s="7"/>
      <c r="BY1272" s="7"/>
    </row>
    <row r="1273" spans="1:77" x14ac:dyDescent="0.25">
      <c r="A1273" s="7"/>
      <c r="B1273" s="7"/>
      <c r="C1273" s="7"/>
      <c r="D1273" s="7"/>
      <c r="E1273" s="7"/>
      <c r="F1273" s="7"/>
      <c r="G1273" s="7"/>
      <c r="H1273" s="7"/>
      <c r="I1273" s="7"/>
      <c r="J1273" s="7"/>
      <c r="K1273" s="7"/>
      <c r="L1273" s="7"/>
      <c r="M1273" s="7"/>
      <c r="N1273" s="7"/>
      <c r="O1273" s="7"/>
      <c r="P1273" s="7"/>
      <c r="Q1273" s="7"/>
      <c r="R1273" s="7"/>
      <c r="S1273" s="7"/>
      <c r="T1273" s="7"/>
      <c r="U1273" s="7"/>
      <c r="V1273" s="7"/>
      <c r="W1273" s="7"/>
      <c r="X1273" s="7"/>
      <c r="Y1273" s="7"/>
      <c r="Z1273" s="7"/>
      <c r="AA1273" s="7"/>
      <c r="AB1273" s="7"/>
      <c r="AC1273" s="7"/>
      <c r="AD1273" s="7"/>
      <c r="AE1273" s="7"/>
      <c r="AF1273" s="7"/>
      <c r="AG1273" s="7"/>
      <c r="AH1273" s="7"/>
      <c r="AI1273" s="7"/>
      <c r="AJ1273" s="7"/>
      <c r="AK1273" s="7"/>
      <c r="AL1273" s="7"/>
      <c r="AM1273" s="7"/>
      <c r="AN1273" s="7"/>
      <c r="AO1273" s="7"/>
      <c r="AP1273" s="7"/>
      <c r="AQ1273" s="7"/>
      <c r="AR1273" s="7"/>
      <c r="AS1273" s="7"/>
      <c r="AT1273" s="7"/>
      <c r="AU1273" s="7"/>
      <c r="AV1273" s="7"/>
      <c r="AW1273" s="7"/>
      <c r="AX1273" s="7"/>
      <c r="AY1273" s="7"/>
      <c r="AZ1273" s="7"/>
      <c r="BA1273" s="7"/>
      <c r="BB1273" s="7"/>
      <c r="BC1273" s="7"/>
      <c r="BD1273" s="7"/>
      <c r="BE1273" s="7"/>
      <c r="BF1273" s="7"/>
      <c r="BG1273" s="7"/>
      <c r="BH1273" s="7"/>
      <c r="BI1273" s="7"/>
      <c r="BJ1273" s="7"/>
      <c r="BK1273" s="7"/>
      <c r="BL1273" s="7"/>
      <c r="BM1273" s="7"/>
      <c r="BN1273" s="7"/>
      <c r="BO1273" s="7"/>
      <c r="BP1273" s="7"/>
      <c r="BQ1273" s="7"/>
      <c r="BR1273" s="7"/>
      <c r="BS1273" s="7"/>
      <c r="BT1273" s="7"/>
      <c r="BU1273" s="7"/>
      <c r="BV1273" s="7"/>
      <c r="BW1273" s="7"/>
      <c r="BX1273" s="7"/>
      <c r="BY1273" s="7"/>
    </row>
    <row r="1274" spans="1:77" x14ac:dyDescent="0.25">
      <c r="A1274" s="7"/>
      <c r="B1274" s="7"/>
      <c r="C1274" s="7"/>
      <c r="D1274" s="7"/>
      <c r="E1274" s="7"/>
      <c r="F1274" s="7"/>
      <c r="G1274" s="7"/>
      <c r="H1274" s="7"/>
      <c r="I1274" s="7"/>
      <c r="J1274" s="7"/>
      <c r="K1274" s="7"/>
      <c r="L1274" s="7"/>
      <c r="M1274" s="7"/>
      <c r="N1274" s="7"/>
      <c r="O1274" s="7"/>
      <c r="P1274" s="7"/>
      <c r="Q1274" s="7"/>
      <c r="R1274" s="7"/>
      <c r="S1274" s="7"/>
      <c r="T1274" s="7"/>
      <c r="U1274" s="7"/>
      <c r="V1274" s="7"/>
      <c r="W1274" s="7"/>
      <c r="X1274" s="7"/>
      <c r="Y1274" s="7"/>
      <c r="Z1274" s="7"/>
      <c r="AA1274" s="7"/>
      <c r="AB1274" s="7"/>
      <c r="AC1274" s="7"/>
      <c r="AD1274" s="7"/>
      <c r="AE1274" s="7"/>
      <c r="AF1274" s="7"/>
      <c r="AG1274" s="7"/>
      <c r="AH1274" s="7"/>
      <c r="AI1274" s="7"/>
      <c r="AJ1274" s="7"/>
      <c r="AK1274" s="7"/>
      <c r="AL1274" s="7"/>
      <c r="AM1274" s="7"/>
      <c r="AN1274" s="7"/>
      <c r="AO1274" s="7"/>
      <c r="AP1274" s="7"/>
      <c r="AQ1274" s="7"/>
      <c r="AR1274" s="7"/>
      <c r="AS1274" s="7"/>
      <c r="AT1274" s="7"/>
      <c r="AU1274" s="7"/>
      <c r="AV1274" s="7"/>
      <c r="AW1274" s="7"/>
      <c r="AX1274" s="7"/>
      <c r="AY1274" s="7"/>
      <c r="AZ1274" s="7"/>
      <c r="BA1274" s="7"/>
      <c r="BB1274" s="7"/>
      <c r="BC1274" s="7"/>
      <c r="BD1274" s="7"/>
      <c r="BE1274" s="7"/>
      <c r="BF1274" s="7"/>
      <c r="BG1274" s="7"/>
      <c r="BH1274" s="7"/>
      <c r="BI1274" s="7"/>
      <c r="BJ1274" s="7"/>
      <c r="BK1274" s="7"/>
      <c r="BL1274" s="7"/>
      <c r="BM1274" s="7"/>
      <c r="BN1274" s="7"/>
      <c r="BO1274" s="7"/>
      <c r="BP1274" s="7"/>
      <c r="BQ1274" s="7"/>
      <c r="BR1274" s="7"/>
      <c r="BS1274" s="7"/>
      <c r="BT1274" s="7"/>
      <c r="BU1274" s="7"/>
      <c r="BV1274" s="7"/>
      <c r="BW1274" s="7"/>
      <c r="BX1274" s="7"/>
      <c r="BY1274" s="7"/>
    </row>
    <row r="1275" spans="1:77" x14ac:dyDescent="0.25">
      <c r="A1275" s="7"/>
      <c r="B1275" s="7"/>
      <c r="C1275" s="7"/>
      <c r="D1275" s="7"/>
      <c r="E1275" s="7"/>
      <c r="F1275" s="7"/>
      <c r="G1275" s="7"/>
      <c r="H1275" s="7"/>
      <c r="I1275" s="7"/>
      <c r="J1275" s="7"/>
      <c r="K1275" s="7"/>
      <c r="L1275" s="7"/>
      <c r="M1275" s="7"/>
      <c r="N1275" s="7"/>
      <c r="O1275" s="7"/>
      <c r="P1275" s="7"/>
      <c r="Q1275" s="7"/>
      <c r="R1275" s="7"/>
      <c r="S1275" s="7"/>
      <c r="T1275" s="7"/>
      <c r="U1275" s="7"/>
      <c r="V1275" s="7"/>
      <c r="W1275" s="7"/>
      <c r="X1275" s="7"/>
      <c r="Y1275" s="7"/>
      <c r="Z1275" s="7"/>
      <c r="AA1275" s="7"/>
      <c r="AB1275" s="7"/>
      <c r="AC1275" s="7"/>
      <c r="AD1275" s="7"/>
      <c r="AE1275" s="7"/>
      <c r="AF1275" s="7"/>
      <c r="AG1275" s="7"/>
      <c r="AH1275" s="7"/>
      <c r="AI1275" s="7"/>
      <c r="AJ1275" s="7"/>
      <c r="AK1275" s="7"/>
      <c r="AL1275" s="7"/>
      <c r="AM1275" s="7"/>
      <c r="AN1275" s="7"/>
      <c r="AO1275" s="7"/>
      <c r="AP1275" s="7"/>
      <c r="AQ1275" s="7"/>
      <c r="AR1275" s="7"/>
      <c r="AS1275" s="7"/>
      <c r="AT1275" s="7"/>
      <c r="AU1275" s="7"/>
      <c r="AV1275" s="7"/>
      <c r="AW1275" s="7"/>
      <c r="AX1275" s="7"/>
      <c r="AY1275" s="7"/>
      <c r="AZ1275" s="7"/>
      <c r="BA1275" s="7"/>
      <c r="BB1275" s="7"/>
      <c r="BC1275" s="7"/>
      <c r="BD1275" s="7"/>
      <c r="BE1275" s="7"/>
      <c r="BF1275" s="7"/>
      <c r="BG1275" s="7"/>
      <c r="BH1275" s="7"/>
      <c r="BI1275" s="7"/>
      <c r="BJ1275" s="7"/>
      <c r="BK1275" s="7"/>
      <c r="BL1275" s="7"/>
      <c r="BM1275" s="7"/>
      <c r="BN1275" s="7"/>
      <c r="BO1275" s="7"/>
      <c r="BP1275" s="7"/>
      <c r="BQ1275" s="7"/>
      <c r="BR1275" s="7"/>
      <c r="BS1275" s="7"/>
      <c r="BT1275" s="7"/>
      <c r="BU1275" s="7"/>
      <c r="BV1275" s="7"/>
      <c r="BW1275" s="7"/>
      <c r="BX1275" s="7"/>
      <c r="BY1275" s="7"/>
    </row>
    <row r="1276" spans="1:77" x14ac:dyDescent="0.25">
      <c r="A1276" s="7"/>
      <c r="B1276" s="7"/>
      <c r="C1276" s="7"/>
      <c r="D1276" s="7"/>
      <c r="E1276" s="7"/>
      <c r="F1276" s="7"/>
      <c r="G1276" s="7"/>
      <c r="H1276" s="7"/>
      <c r="I1276" s="7"/>
      <c r="J1276" s="7"/>
      <c r="K1276" s="7"/>
      <c r="L1276" s="7"/>
      <c r="M1276" s="7"/>
      <c r="N1276" s="7"/>
      <c r="O1276" s="7"/>
      <c r="P1276" s="7"/>
      <c r="Q1276" s="7"/>
      <c r="R1276" s="7"/>
      <c r="S1276" s="7"/>
      <c r="T1276" s="7"/>
      <c r="U1276" s="7"/>
      <c r="V1276" s="7"/>
      <c r="W1276" s="7"/>
      <c r="X1276" s="7"/>
      <c r="Y1276" s="7"/>
      <c r="Z1276" s="7"/>
      <c r="AA1276" s="7"/>
      <c r="AB1276" s="7"/>
      <c r="AC1276" s="7"/>
      <c r="AD1276" s="7"/>
      <c r="AE1276" s="7"/>
      <c r="AF1276" s="7"/>
      <c r="AG1276" s="7"/>
      <c r="AH1276" s="7"/>
      <c r="AI1276" s="7"/>
      <c r="AJ1276" s="7"/>
      <c r="AK1276" s="7"/>
      <c r="AL1276" s="7"/>
      <c r="AM1276" s="7"/>
      <c r="AN1276" s="7"/>
      <c r="AO1276" s="7"/>
      <c r="AP1276" s="7"/>
      <c r="AQ1276" s="7"/>
      <c r="AR1276" s="7"/>
      <c r="AS1276" s="7"/>
      <c r="AT1276" s="7"/>
      <c r="AU1276" s="7"/>
      <c r="AV1276" s="7"/>
      <c r="AW1276" s="7"/>
      <c r="AX1276" s="7"/>
      <c r="AY1276" s="7"/>
      <c r="AZ1276" s="7"/>
      <c r="BA1276" s="7"/>
      <c r="BB1276" s="7"/>
      <c r="BC1276" s="7"/>
      <c r="BD1276" s="7"/>
      <c r="BE1276" s="7"/>
      <c r="BF1276" s="7"/>
      <c r="BG1276" s="7"/>
      <c r="BH1276" s="7"/>
      <c r="BI1276" s="7"/>
      <c r="BJ1276" s="7"/>
      <c r="BK1276" s="7"/>
      <c r="BL1276" s="7"/>
      <c r="BM1276" s="7"/>
      <c r="BN1276" s="7"/>
      <c r="BO1276" s="7"/>
      <c r="BP1276" s="7"/>
      <c r="BQ1276" s="7"/>
      <c r="BR1276" s="7"/>
      <c r="BS1276" s="7"/>
      <c r="BT1276" s="7"/>
      <c r="BU1276" s="7"/>
      <c r="BV1276" s="7"/>
      <c r="BW1276" s="7"/>
      <c r="BX1276" s="7"/>
      <c r="BY1276" s="7"/>
    </row>
    <row r="1277" spans="1:77" x14ac:dyDescent="0.25">
      <c r="A1277" s="7"/>
      <c r="B1277" s="7"/>
      <c r="C1277" s="7"/>
      <c r="D1277" s="7"/>
      <c r="E1277" s="7"/>
      <c r="F1277" s="7"/>
      <c r="G1277" s="7"/>
      <c r="H1277" s="7"/>
      <c r="I1277" s="7"/>
      <c r="J1277" s="7"/>
      <c r="K1277" s="7"/>
      <c r="L1277" s="7"/>
      <c r="M1277" s="7"/>
      <c r="N1277" s="7"/>
      <c r="O1277" s="7"/>
      <c r="P1277" s="7"/>
      <c r="Q1277" s="7"/>
      <c r="R1277" s="7"/>
      <c r="S1277" s="7"/>
      <c r="T1277" s="7"/>
      <c r="U1277" s="7"/>
      <c r="V1277" s="7"/>
      <c r="W1277" s="7"/>
      <c r="X1277" s="7"/>
      <c r="Y1277" s="7"/>
      <c r="Z1277" s="7"/>
      <c r="AA1277" s="7"/>
      <c r="AB1277" s="7"/>
      <c r="AC1277" s="7"/>
      <c r="AD1277" s="7"/>
      <c r="AE1277" s="7"/>
      <c r="AF1277" s="7"/>
      <c r="AG1277" s="7"/>
      <c r="AH1277" s="7"/>
      <c r="AI1277" s="7"/>
      <c r="AJ1277" s="7"/>
      <c r="AK1277" s="7"/>
      <c r="AL1277" s="7"/>
      <c r="AM1277" s="7"/>
      <c r="AN1277" s="7"/>
      <c r="AO1277" s="7"/>
      <c r="AP1277" s="7"/>
      <c r="AQ1277" s="7"/>
      <c r="AR1277" s="7"/>
      <c r="AS1277" s="7"/>
      <c r="AT1277" s="7"/>
      <c r="AU1277" s="7"/>
      <c r="AV1277" s="7"/>
      <c r="AW1277" s="7"/>
      <c r="AX1277" s="7"/>
      <c r="AY1277" s="7"/>
      <c r="AZ1277" s="7"/>
      <c r="BA1277" s="7"/>
      <c r="BB1277" s="7"/>
      <c r="BC1277" s="7"/>
      <c r="BD1277" s="7"/>
      <c r="BE1277" s="7"/>
      <c r="BF1277" s="7"/>
      <c r="BG1277" s="7"/>
      <c r="BH1277" s="7"/>
      <c r="BI1277" s="7"/>
      <c r="BJ1277" s="7"/>
      <c r="BK1277" s="7"/>
      <c r="BL1277" s="7"/>
      <c r="BM1277" s="7"/>
      <c r="BN1277" s="7"/>
      <c r="BO1277" s="7"/>
      <c r="BP1277" s="7"/>
      <c r="BQ1277" s="7"/>
      <c r="BR1277" s="7"/>
      <c r="BS1277" s="7"/>
      <c r="BT1277" s="7"/>
      <c r="BU1277" s="7"/>
      <c r="BV1277" s="7"/>
      <c r="BW1277" s="7"/>
      <c r="BX1277" s="7"/>
      <c r="BY1277" s="7"/>
    </row>
    <row r="1278" spans="1:77" x14ac:dyDescent="0.25">
      <c r="A1278" s="7"/>
      <c r="B1278" s="7"/>
      <c r="C1278" s="7"/>
      <c r="D1278" s="7"/>
      <c r="E1278" s="7"/>
      <c r="F1278" s="7"/>
      <c r="G1278" s="7"/>
      <c r="H1278" s="7"/>
      <c r="I1278" s="7"/>
      <c r="J1278" s="7"/>
      <c r="K1278" s="7"/>
      <c r="L1278" s="7"/>
      <c r="M1278" s="7"/>
      <c r="N1278" s="7"/>
      <c r="O1278" s="7"/>
      <c r="P1278" s="7"/>
      <c r="Q1278" s="7"/>
      <c r="R1278" s="7"/>
      <c r="S1278" s="7"/>
      <c r="T1278" s="7"/>
      <c r="U1278" s="7"/>
      <c r="V1278" s="7"/>
      <c r="W1278" s="7"/>
      <c r="X1278" s="7"/>
      <c r="Y1278" s="7"/>
      <c r="Z1278" s="7"/>
      <c r="AA1278" s="7"/>
      <c r="AB1278" s="7"/>
      <c r="AC1278" s="7"/>
      <c r="AD1278" s="7"/>
      <c r="AE1278" s="7"/>
      <c r="AF1278" s="7"/>
      <c r="AG1278" s="7"/>
      <c r="AH1278" s="7"/>
      <c r="AI1278" s="7"/>
      <c r="AJ1278" s="7"/>
      <c r="AK1278" s="7"/>
      <c r="AL1278" s="7"/>
      <c r="AM1278" s="7"/>
      <c r="AN1278" s="7"/>
      <c r="AO1278" s="7"/>
      <c r="AP1278" s="7"/>
      <c r="AQ1278" s="7"/>
      <c r="AR1278" s="7"/>
      <c r="AS1278" s="7"/>
      <c r="AT1278" s="7"/>
      <c r="AU1278" s="7"/>
      <c r="AV1278" s="7"/>
      <c r="AW1278" s="7"/>
      <c r="AX1278" s="7"/>
      <c r="AY1278" s="7"/>
      <c r="AZ1278" s="7"/>
      <c r="BA1278" s="7"/>
      <c r="BB1278" s="7"/>
      <c r="BC1278" s="7"/>
      <c r="BD1278" s="7"/>
      <c r="BE1278" s="7"/>
      <c r="BF1278" s="7"/>
      <c r="BG1278" s="7"/>
      <c r="BH1278" s="7"/>
      <c r="BI1278" s="7"/>
      <c r="BJ1278" s="7"/>
      <c r="BK1278" s="7"/>
      <c r="BL1278" s="7"/>
      <c r="BM1278" s="7"/>
      <c r="BN1278" s="7"/>
      <c r="BO1278" s="7"/>
      <c r="BP1278" s="7"/>
      <c r="BQ1278" s="7"/>
      <c r="BR1278" s="7"/>
      <c r="BS1278" s="7"/>
      <c r="BT1278" s="7"/>
      <c r="BU1278" s="7"/>
      <c r="BV1278" s="7"/>
      <c r="BW1278" s="7"/>
      <c r="BX1278" s="7"/>
      <c r="BY1278" s="7"/>
    </row>
    <row r="1279" spans="1:77" x14ac:dyDescent="0.25">
      <c r="A1279" s="7"/>
      <c r="B1279" s="7"/>
      <c r="C1279" s="7"/>
      <c r="D1279" s="7"/>
      <c r="E1279" s="7"/>
      <c r="F1279" s="7"/>
      <c r="G1279" s="7"/>
      <c r="H1279" s="7"/>
      <c r="I1279" s="7"/>
      <c r="J1279" s="7"/>
      <c r="K1279" s="7"/>
      <c r="L1279" s="7"/>
      <c r="M1279" s="7"/>
      <c r="N1279" s="7"/>
      <c r="O1279" s="7"/>
      <c r="P1279" s="7"/>
      <c r="Q1279" s="7"/>
      <c r="R1279" s="7"/>
      <c r="S1279" s="7"/>
      <c r="T1279" s="7"/>
      <c r="U1279" s="7"/>
      <c r="V1279" s="7"/>
      <c r="W1279" s="7"/>
      <c r="X1279" s="7"/>
      <c r="Y1279" s="7"/>
      <c r="Z1279" s="7"/>
      <c r="AA1279" s="7"/>
      <c r="AB1279" s="7"/>
      <c r="AC1279" s="7"/>
      <c r="AD1279" s="7"/>
      <c r="AE1279" s="7"/>
      <c r="AF1279" s="7"/>
      <c r="AG1279" s="7"/>
      <c r="AH1279" s="7"/>
      <c r="AI1279" s="7"/>
      <c r="AJ1279" s="7"/>
      <c r="AK1279" s="7"/>
      <c r="AL1279" s="7"/>
      <c r="AM1279" s="7"/>
      <c r="AN1279" s="7"/>
      <c r="AO1279" s="7"/>
      <c r="AP1279" s="7"/>
      <c r="AQ1279" s="7"/>
      <c r="AR1279" s="7"/>
      <c r="AS1279" s="7"/>
      <c r="AT1279" s="7"/>
      <c r="AU1279" s="7"/>
      <c r="AV1279" s="7"/>
      <c r="AW1279" s="7"/>
      <c r="AX1279" s="7"/>
      <c r="AY1279" s="7"/>
      <c r="AZ1279" s="7"/>
      <c r="BA1279" s="7"/>
      <c r="BB1279" s="7"/>
      <c r="BC1279" s="7"/>
      <c r="BD1279" s="7"/>
      <c r="BE1279" s="7"/>
      <c r="BF1279" s="7"/>
      <c r="BG1279" s="7"/>
      <c r="BH1279" s="7"/>
      <c r="BI1279" s="7"/>
      <c r="BJ1279" s="7"/>
      <c r="BK1279" s="7"/>
      <c r="BL1279" s="7"/>
      <c r="BM1279" s="7"/>
      <c r="BN1279" s="7"/>
      <c r="BO1279" s="7"/>
      <c r="BP1279" s="7"/>
      <c r="BQ1279" s="7"/>
      <c r="BR1279" s="7"/>
      <c r="BS1279" s="7"/>
      <c r="BT1279" s="7"/>
      <c r="BU1279" s="7"/>
      <c r="BV1279" s="7"/>
      <c r="BW1279" s="7"/>
      <c r="BX1279" s="7"/>
      <c r="BY1279" s="7"/>
    </row>
    <row r="1280" spans="1:77" x14ac:dyDescent="0.25">
      <c r="A1280" s="7"/>
      <c r="B1280" s="7"/>
      <c r="C1280" s="7"/>
      <c r="D1280" s="7"/>
      <c r="E1280" s="7"/>
      <c r="F1280" s="7"/>
      <c r="G1280" s="7"/>
      <c r="H1280" s="7"/>
      <c r="I1280" s="7"/>
      <c r="J1280" s="7"/>
      <c r="K1280" s="7"/>
      <c r="L1280" s="7"/>
      <c r="M1280" s="7"/>
      <c r="N1280" s="7"/>
      <c r="O1280" s="7"/>
      <c r="P1280" s="7"/>
      <c r="Q1280" s="7"/>
      <c r="R1280" s="7"/>
      <c r="S1280" s="7"/>
      <c r="T1280" s="7"/>
      <c r="U1280" s="7"/>
      <c r="V1280" s="7"/>
      <c r="W1280" s="7"/>
      <c r="X1280" s="7"/>
      <c r="Y1280" s="7"/>
      <c r="Z1280" s="7"/>
      <c r="AA1280" s="7"/>
      <c r="AB1280" s="7"/>
      <c r="AC1280" s="7"/>
      <c r="AD1280" s="7"/>
      <c r="AE1280" s="7"/>
      <c r="AF1280" s="7"/>
      <c r="AG1280" s="7"/>
      <c r="AH1280" s="7"/>
      <c r="AI1280" s="7"/>
      <c r="AJ1280" s="7"/>
      <c r="AK1280" s="7"/>
      <c r="AL1280" s="7"/>
      <c r="AM1280" s="7"/>
      <c r="AN1280" s="7"/>
      <c r="AO1280" s="7"/>
      <c r="AP1280" s="7"/>
      <c r="AQ1280" s="7"/>
      <c r="AR1280" s="7"/>
      <c r="AS1280" s="7"/>
      <c r="AT1280" s="7"/>
      <c r="AU1280" s="7"/>
      <c r="AV1280" s="7"/>
      <c r="AW1280" s="7"/>
      <c r="AX1280" s="7"/>
      <c r="AY1280" s="7"/>
      <c r="AZ1280" s="7"/>
      <c r="BA1280" s="7"/>
      <c r="BB1280" s="7"/>
      <c r="BC1280" s="7"/>
      <c r="BD1280" s="7"/>
      <c r="BE1280" s="7"/>
      <c r="BF1280" s="7"/>
      <c r="BG1280" s="7"/>
      <c r="BH1280" s="7"/>
      <c r="BI1280" s="7"/>
      <c r="BJ1280" s="7"/>
      <c r="BK1280" s="7"/>
      <c r="BL1280" s="7"/>
      <c r="BM1280" s="7"/>
      <c r="BN1280" s="7"/>
      <c r="BO1280" s="7"/>
      <c r="BP1280" s="7"/>
      <c r="BQ1280" s="7"/>
      <c r="BR1280" s="7"/>
      <c r="BS1280" s="7"/>
      <c r="BT1280" s="7"/>
      <c r="BU1280" s="7"/>
      <c r="BV1280" s="7"/>
      <c r="BW1280" s="7"/>
      <c r="BX1280" s="7"/>
      <c r="BY1280" s="7"/>
    </row>
    <row r="1281" spans="1:77" x14ac:dyDescent="0.25">
      <c r="A1281" s="7"/>
      <c r="B1281" s="7"/>
      <c r="C1281" s="7"/>
      <c r="D1281" s="7"/>
      <c r="E1281" s="7"/>
      <c r="F1281" s="7"/>
      <c r="G1281" s="7"/>
      <c r="H1281" s="7"/>
      <c r="I1281" s="7"/>
      <c r="J1281" s="7"/>
      <c r="K1281" s="7"/>
      <c r="L1281" s="7"/>
      <c r="M1281" s="7"/>
      <c r="N1281" s="7"/>
      <c r="O1281" s="7"/>
      <c r="P1281" s="7"/>
      <c r="Q1281" s="7"/>
      <c r="R1281" s="7"/>
      <c r="S1281" s="7"/>
      <c r="T1281" s="7"/>
      <c r="U1281" s="7"/>
      <c r="V1281" s="7"/>
      <c r="W1281" s="7"/>
      <c r="X1281" s="7"/>
      <c r="Y1281" s="7"/>
      <c r="Z1281" s="7"/>
      <c r="AA1281" s="7"/>
      <c r="AB1281" s="7"/>
      <c r="AC1281" s="7"/>
      <c r="AD1281" s="7"/>
      <c r="AE1281" s="7"/>
      <c r="AF1281" s="7"/>
      <c r="AG1281" s="7"/>
      <c r="AH1281" s="7"/>
      <c r="AI1281" s="7"/>
      <c r="AJ1281" s="7"/>
      <c r="AK1281" s="7"/>
      <c r="AL1281" s="7"/>
      <c r="AM1281" s="7"/>
      <c r="AN1281" s="7"/>
      <c r="AO1281" s="7"/>
      <c r="AP1281" s="7"/>
      <c r="AQ1281" s="7"/>
      <c r="AR1281" s="7"/>
      <c r="AS1281" s="7"/>
      <c r="AT1281" s="7"/>
      <c r="AU1281" s="7"/>
      <c r="AV1281" s="7"/>
      <c r="AW1281" s="7"/>
      <c r="AX1281" s="7"/>
      <c r="AY1281" s="7"/>
      <c r="AZ1281" s="7"/>
      <c r="BA1281" s="7"/>
      <c r="BB1281" s="7"/>
      <c r="BC1281" s="7"/>
      <c r="BD1281" s="7"/>
      <c r="BE1281" s="7"/>
      <c r="BF1281" s="7"/>
      <c r="BG1281" s="7"/>
      <c r="BH1281" s="7"/>
      <c r="BI1281" s="7"/>
      <c r="BJ1281" s="7"/>
      <c r="BK1281" s="7"/>
      <c r="BL1281" s="7"/>
      <c r="BM1281" s="7"/>
      <c r="BN1281" s="7"/>
      <c r="BO1281" s="7"/>
      <c r="BP1281" s="7"/>
      <c r="BQ1281" s="7"/>
      <c r="BR1281" s="7"/>
      <c r="BS1281" s="7"/>
      <c r="BT1281" s="7"/>
      <c r="BU1281" s="7"/>
      <c r="BV1281" s="7"/>
      <c r="BW1281" s="7"/>
      <c r="BX1281" s="7"/>
      <c r="BY1281" s="7"/>
    </row>
    <row r="1282" spans="1:77" x14ac:dyDescent="0.25">
      <c r="A1282" s="7"/>
      <c r="B1282" s="7"/>
      <c r="C1282" s="7"/>
      <c r="D1282" s="7"/>
      <c r="E1282" s="7"/>
      <c r="F1282" s="7"/>
      <c r="G1282" s="7"/>
      <c r="H1282" s="7"/>
      <c r="I1282" s="7"/>
      <c r="J1282" s="7"/>
      <c r="K1282" s="7"/>
      <c r="L1282" s="7"/>
      <c r="M1282" s="7"/>
      <c r="N1282" s="7"/>
      <c r="O1282" s="7"/>
      <c r="P1282" s="7"/>
      <c r="Q1282" s="7"/>
      <c r="R1282" s="7"/>
      <c r="S1282" s="7"/>
      <c r="T1282" s="7"/>
      <c r="U1282" s="7"/>
      <c r="V1282" s="7"/>
      <c r="W1282" s="7"/>
      <c r="X1282" s="7"/>
      <c r="Y1282" s="7"/>
      <c r="Z1282" s="7"/>
      <c r="AA1282" s="7"/>
      <c r="AB1282" s="7"/>
      <c r="AC1282" s="7"/>
      <c r="AD1282" s="7"/>
      <c r="AE1282" s="7"/>
      <c r="AF1282" s="7"/>
      <c r="AG1282" s="7"/>
      <c r="AH1282" s="7"/>
      <c r="AI1282" s="7"/>
      <c r="AJ1282" s="7"/>
      <c r="AK1282" s="7"/>
      <c r="AL1282" s="7"/>
      <c r="AM1282" s="7"/>
      <c r="AN1282" s="7"/>
      <c r="AO1282" s="7"/>
      <c r="AP1282" s="7"/>
      <c r="AQ1282" s="7"/>
      <c r="AR1282" s="7"/>
      <c r="AS1282" s="7"/>
      <c r="AT1282" s="7"/>
      <c r="AU1282" s="7"/>
      <c r="AV1282" s="7"/>
      <c r="AW1282" s="7"/>
      <c r="AX1282" s="7"/>
      <c r="AY1282" s="7"/>
      <c r="AZ1282" s="7"/>
      <c r="BA1282" s="7"/>
      <c r="BB1282" s="7"/>
      <c r="BC1282" s="7"/>
      <c r="BD1282" s="7"/>
      <c r="BE1282" s="7"/>
      <c r="BF1282" s="7"/>
      <c r="BG1282" s="7"/>
      <c r="BH1282" s="7"/>
      <c r="BI1282" s="7"/>
      <c r="BJ1282" s="7"/>
      <c r="BK1282" s="7"/>
      <c r="BL1282" s="7"/>
      <c r="BM1282" s="7"/>
      <c r="BN1282" s="7"/>
      <c r="BO1282" s="7"/>
      <c r="BP1282" s="7"/>
      <c r="BQ1282" s="7"/>
      <c r="BR1282" s="7"/>
      <c r="BS1282" s="7"/>
      <c r="BT1282" s="7"/>
      <c r="BU1282" s="7"/>
      <c r="BV1282" s="7"/>
      <c r="BW1282" s="7"/>
      <c r="BX1282" s="7"/>
      <c r="BY1282" s="7"/>
    </row>
    <row r="1283" spans="1:77" x14ac:dyDescent="0.25">
      <c r="A1283" s="7"/>
      <c r="B1283" s="7"/>
      <c r="C1283" s="7"/>
      <c r="D1283" s="7"/>
      <c r="E1283" s="7"/>
      <c r="F1283" s="7"/>
      <c r="G1283" s="7"/>
      <c r="H1283" s="7"/>
      <c r="I1283" s="7"/>
      <c r="J1283" s="7"/>
      <c r="K1283" s="7"/>
      <c r="L1283" s="7"/>
      <c r="M1283" s="7"/>
      <c r="N1283" s="7"/>
      <c r="O1283" s="7"/>
      <c r="P1283" s="7"/>
      <c r="Q1283" s="7"/>
      <c r="R1283" s="7"/>
      <c r="S1283" s="7"/>
      <c r="T1283" s="7"/>
      <c r="U1283" s="7"/>
      <c r="V1283" s="7"/>
      <c r="W1283" s="7"/>
      <c r="X1283" s="7"/>
      <c r="Y1283" s="7"/>
      <c r="Z1283" s="7"/>
      <c r="AA1283" s="7"/>
      <c r="AB1283" s="7"/>
      <c r="AC1283" s="7"/>
      <c r="AD1283" s="7"/>
      <c r="AE1283" s="7"/>
      <c r="AF1283" s="7"/>
      <c r="AG1283" s="7"/>
      <c r="AH1283" s="7"/>
      <c r="AI1283" s="7"/>
      <c r="AJ1283" s="7"/>
      <c r="AK1283" s="7"/>
      <c r="AL1283" s="7"/>
      <c r="AM1283" s="7"/>
      <c r="AN1283" s="7"/>
      <c r="AO1283" s="7"/>
      <c r="AP1283" s="7"/>
      <c r="AQ1283" s="7"/>
      <c r="AR1283" s="7"/>
      <c r="AS1283" s="7"/>
      <c r="AT1283" s="7"/>
      <c r="AU1283" s="7"/>
      <c r="AV1283" s="7"/>
      <c r="AW1283" s="7"/>
      <c r="AX1283" s="7"/>
      <c r="AY1283" s="7"/>
      <c r="AZ1283" s="7"/>
      <c r="BA1283" s="7"/>
      <c r="BB1283" s="7"/>
      <c r="BC1283" s="7"/>
      <c r="BD1283" s="7"/>
      <c r="BE1283" s="7"/>
      <c r="BF1283" s="7"/>
      <c r="BG1283" s="7"/>
      <c r="BH1283" s="7"/>
      <c r="BI1283" s="7"/>
      <c r="BJ1283" s="7"/>
      <c r="BK1283" s="7"/>
      <c r="BL1283" s="7"/>
      <c r="BM1283" s="7"/>
      <c r="BN1283" s="7"/>
      <c r="BO1283" s="7"/>
      <c r="BP1283" s="7"/>
      <c r="BQ1283" s="7"/>
      <c r="BR1283" s="7"/>
      <c r="BS1283" s="7"/>
      <c r="BT1283" s="7"/>
      <c r="BU1283" s="7"/>
      <c r="BV1283" s="7"/>
      <c r="BW1283" s="7"/>
      <c r="BX1283" s="7"/>
      <c r="BY1283" s="7"/>
    </row>
    <row r="1284" spans="1:77" x14ac:dyDescent="0.25">
      <c r="A1284" s="7"/>
      <c r="B1284" s="7"/>
      <c r="C1284" s="7"/>
      <c r="D1284" s="7"/>
      <c r="E1284" s="7"/>
      <c r="F1284" s="7"/>
      <c r="G1284" s="7"/>
      <c r="H1284" s="7"/>
      <c r="I1284" s="7"/>
      <c r="J1284" s="7"/>
      <c r="K1284" s="7"/>
      <c r="L1284" s="7"/>
      <c r="M1284" s="7"/>
      <c r="N1284" s="7"/>
      <c r="O1284" s="7"/>
      <c r="P1284" s="7"/>
      <c r="Q1284" s="7"/>
      <c r="R1284" s="7"/>
      <c r="S1284" s="7"/>
      <c r="T1284" s="7"/>
      <c r="U1284" s="7"/>
      <c r="V1284" s="7"/>
      <c r="W1284" s="7"/>
      <c r="X1284" s="7"/>
      <c r="Y1284" s="7"/>
      <c r="Z1284" s="7"/>
      <c r="AA1284" s="7"/>
      <c r="AB1284" s="7"/>
      <c r="AC1284" s="7"/>
      <c r="AD1284" s="7"/>
      <c r="AE1284" s="7"/>
      <c r="AF1284" s="7"/>
      <c r="AG1284" s="7"/>
      <c r="AH1284" s="7"/>
      <c r="AI1284" s="7"/>
      <c r="AJ1284" s="7"/>
      <c r="AK1284" s="7"/>
      <c r="AL1284" s="7"/>
      <c r="AM1284" s="7"/>
      <c r="AN1284" s="7"/>
      <c r="AO1284" s="7"/>
      <c r="AP1284" s="7"/>
      <c r="AQ1284" s="7"/>
      <c r="AR1284" s="7"/>
      <c r="AS1284" s="7"/>
      <c r="AT1284" s="7"/>
      <c r="AU1284" s="7"/>
      <c r="AV1284" s="7"/>
      <c r="AW1284" s="7"/>
      <c r="AX1284" s="7"/>
      <c r="AY1284" s="7"/>
      <c r="AZ1284" s="7"/>
      <c r="BA1284" s="7"/>
      <c r="BB1284" s="7"/>
      <c r="BC1284" s="7"/>
      <c r="BD1284" s="7"/>
      <c r="BE1284" s="7"/>
      <c r="BF1284" s="7"/>
      <c r="BG1284" s="7"/>
      <c r="BH1284" s="7"/>
      <c r="BI1284" s="7"/>
      <c r="BJ1284" s="7"/>
      <c r="BK1284" s="7"/>
      <c r="BL1284" s="7"/>
      <c r="BM1284" s="7"/>
      <c r="BN1284" s="7"/>
      <c r="BO1284" s="7"/>
      <c r="BP1284" s="7"/>
      <c r="BQ1284" s="7"/>
      <c r="BR1284" s="7"/>
      <c r="BS1284" s="7"/>
      <c r="BT1284" s="7"/>
      <c r="BU1284" s="7"/>
      <c r="BV1284" s="7"/>
      <c r="BW1284" s="7"/>
      <c r="BX1284" s="7"/>
      <c r="BY1284" s="7"/>
    </row>
    <row r="1285" spans="1:77" x14ac:dyDescent="0.25">
      <c r="A1285" s="7"/>
      <c r="B1285" s="7"/>
      <c r="C1285" s="7"/>
      <c r="D1285" s="7"/>
      <c r="E1285" s="7"/>
      <c r="F1285" s="7"/>
      <c r="G1285" s="7"/>
      <c r="H1285" s="7"/>
      <c r="I1285" s="7"/>
      <c r="J1285" s="7"/>
      <c r="K1285" s="7"/>
      <c r="L1285" s="7"/>
      <c r="M1285" s="7"/>
      <c r="N1285" s="7"/>
      <c r="O1285" s="7"/>
      <c r="P1285" s="7"/>
      <c r="Q1285" s="7"/>
      <c r="R1285" s="7"/>
      <c r="S1285" s="7"/>
      <c r="T1285" s="7"/>
      <c r="U1285" s="7"/>
      <c r="V1285" s="7"/>
      <c r="W1285" s="7"/>
      <c r="X1285" s="7"/>
      <c r="Y1285" s="7"/>
      <c r="Z1285" s="7"/>
      <c r="AA1285" s="7"/>
      <c r="AB1285" s="7"/>
      <c r="AC1285" s="7"/>
      <c r="AD1285" s="7"/>
      <c r="AE1285" s="7"/>
      <c r="AF1285" s="7"/>
      <c r="AG1285" s="7"/>
      <c r="AH1285" s="7"/>
      <c r="AI1285" s="7"/>
      <c r="AJ1285" s="7"/>
      <c r="AK1285" s="7"/>
      <c r="AL1285" s="7"/>
      <c r="AM1285" s="7"/>
      <c r="AN1285" s="7"/>
      <c r="AO1285" s="7"/>
      <c r="AP1285" s="7"/>
      <c r="AQ1285" s="7"/>
      <c r="AR1285" s="7"/>
      <c r="AS1285" s="7"/>
      <c r="AT1285" s="7"/>
      <c r="AU1285" s="7"/>
      <c r="AV1285" s="7"/>
      <c r="AW1285" s="7"/>
      <c r="AX1285" s="7"/>
      <c r="AY1285" s="7"/>
      <c r="AZ1285" s="7"/>
      <c r="BA1285" s="7"/>
      <c r="BB1285" s="7"/>
      <c r="BC1285" s="7"/>
      <c r="BD1285" s="7"/>
      <c r="BE1285" s="7"/>
      <c r="BF1285" s="7"/>
      <c r="BG1285" s="7"/>
      <c r="BH1285" s="7"/>
      <c r="BI1285" s="7"/>
      <c r="BJ1285" s="7"/>
      <c r="BK1285" s="7"/>
      <c r="BL1285" s="7"/>
      <c r="BM1285" s="7"/>
      <c r="BN1285" s="7"/>
      <c r="BO1285" s="7"/>
      <c r="BP1285" s="7"/>
      <c r="BQ1285" s="7"/>
      <c r="BR1285" s="7"/>
      <c r="BS1285" s="7"/>
      <c r="BT1285" s="7"/>
      <c r="BU1285" s="7"/>
      <c r="BV1285" s="7"/>
      <c r="BW1285" s="7"/>
      <c r="BX1285" s="7"/>
      <c r="BY1285" s="7"/>
    </row>
    <row r="1286" spans="1:77" x14ac:dyDescent="0.25">
      <c r="A1286" s="7"/>
      <c r="B1286" s="7"/>
      <c r="C1286" s="7"/>
      <c r="D1286" s="7"/>
      <c r="E1286" s="7"/>
      <c r="F1286" s="7"/>
      <c r="G1286" s="7"/>
      <c r="H1286" s="7"/>
      <c r="I1286" s="7"/>
      <c r="J1286" s="7"/>
      <c r="K1286" s="7"/>
      <c r="L1286" s="7"/>
      <c r="M1286" s="7"/>
      <c r="N1286" s="7"/>
      <c r="O1286" s="7"/>
      <c r="P1286" s="7"/>
      <c r="Q1286" s="7"/>
      <c r="R1286" s="7"/>
      <c r="S1286" s="7"/>
      <c r="T1286" s="7"/>
      <c r="U1286" s="7"/>
      <c r="V1286" s="7"/>
      <c r="W1286" s="7"/>
      <c r="X1286" s="7"/>
      <c r="Y1286" s="7"/>
      <c r="Z1286" s="7"/>
      <c r="AA1286" s="7"/>
      <c r="AB1286" s="7"/>
      <c r="AC1286" s="7"/>
      <c r="AD1286" s="7"/>
      <c r="AE1286" s="7"/>
      <c r="AF1286" s="7"/>
      <c r="AG1286" s="7"/>
      <c r="AH1286" s="7"/>
      <c r="AI1286" s="7"/>
      <c r="AJ1286" s="7"/>
      <c r="AK1286" s="7"/>
      <c r="AL1286" s="7"/>
      <c r="AM1286" s="7"/>
      <c r="AN1286" s="7"/>
      <c r="AO1286" s="7"/>
      <c r="AP1286" s="7"/>
      <c r="AQ1286" s="7"/>
      <c r="AR1286" s="7"/>
      <c r="AS1286" s="7"/>
      <c r="AT1286" s="7"/>
      <c r="AU1286" s="7"/>
      <c r="AV1286" s="7"/>
      <c r="AW1286" s="7"/>
      <c r="AX1286" s="7"/>
      <c r="AY1286" s="7"/>
      <c r="AZ1286" s="7"/>
      <c r="BA1286" s="7"/>
      <c r="BB1286" s="7"/>
      <c r="BC1286" s="7"/>
      <c r="BD1286" s="7"/>
      <c r="BE1286" s="7"/>
      <c r="BF1286" s="7"/>
      <c r="BG1286" s="7"/>
      <c r="BH1286" s="7"/>
      <c r="BI1286" s="7"/>
      <c r="BJ1286" s="7"/>
      <c r="BK1286" s="7"/>
      <c r="BL1286" s="7"/>
      <c r="BM1286" s="7"/>
      <c r="BN1286" s="7"/>
      <c r="BO1286" s="7"/>
      <c r="BP1286" s="7"/>
      <c r="BQ1286" s="7"/>
      <c r="BR1286" s="7"/>
      <c r="BS1286" s="7"/>
      <c r="BT1286" s="7"/>
      <c r="BU1286" s="7"/>
      <c r="BV1286" s="7"/>
      <c r="BW1286" s="7"/>
      <c r="BX1286" s="7"/>
      <c r="BY1286" s="7"/>
    </row>
    <row r="1287" spans="1:77" x14ac:dyDescent="0.25">
      <c r="A1287" s="7"/>
      <c r="B1287" s="7"/>
      <c r="C1287" s="7"/>
      <c r="D1287" s="7"/>
      <c r="E1287" s="7"/>
      <c r="F1287" s="7"/>
      <c r="G1287" s="7"/>
      <c r="H1287" s="7"/>
      <c r="I1287" s="7"/>
      <c r="J1287" s="7"/>
      <c r="K1287" s="7"/>
      <c r="L1287" s="7"/>
      <c r="M1287" s="7"/>
      <c r="N1287" s="7"/>
      <c r="O1287" s="7"/>
      <c r="P1287" s="7"/>
      <c r="Q1287" s="7"/>
      <c r="R1287" s="7"/>
      <c r="S1287" s="7"/>
      <c r="T1287" s="7"/>
      <c r="U1287" s="7"/>
      <c r="V1287" s="7"/>
      <c r="W1287" s="7"/>
      <c r="X1287" s="7"/>
      <c r="Y1287" s="7"/>
      <c r="Z1287" s="7"/>
      <c r="AA1287" s="7"/>
      <c r="AB1287" s="7"/>
      <c r="AC1287" s="7"/>
      <c r="AD1287" s="7"/>
      <c r="AE1287" s="7"/>
      <c r="AF1287" s="7"/>
      <c r="AG1287" s="7"/>
      <c r="AH1287" s="7"/>
      <c r="AI1287" s="7"/>
      <c r="AJ1287" s="7"/>
      <c r="AK1287" s="7"/>
      <c r="AL1287" s="7"/>
      <c r="AM1287" s="7"/>
      <c r="AN1287" s="7"/>
      <c r="AO1287" s="7"/>
      <c r="AP1287" s="7"/>
      <c r="AQ1287" s="7"/>
      <c r="AR1287" s="7"/>
      <c r="AS1287" s="7"/>
      <c r="AT1287" s="7"/>
      <c r="AU1287" s="7"/>
      <c r="AV1287" s="7"/>
      <c r="AW1287" s="7"/>
      <c r="AX1287" s="7"/>
      <c r="AY1287" s="7"/>
      <c r="AZ1287" s="7"/>
      <c r="BA1287" s="7"/>
      <c r="BB1287" s="7"/>
      <c r="BC1287" s="7"/>
      <c r="BD1287" s="7"/>
      <c r="BE1287" s="7"/>
      <c r="BF1287" s="7"/>
      <c r="BG1287" s="7"/>
      <c r="BH1287" s="7"/>
      <c r="BI1287" s="7"/>
      <c r="BJ1287" s="7"/>
      <c r="BK1287" s="7"/>
      <c r="BL1287" s="7"/>
      <c r="BM1287" s="7"/>
      <c r="BN1287" s="7"/>
      <c r="BO1287" s="7"/>
      <c r="BP1287" s="7"/>
      <c r="BQ1287" s="7"/>
      <c r="BR1287" s="7"/>
      <c r="BS1287" s="7"/>
      <c r="BT1287" s="7"/>
      <c r="BU1287" s="7"/>
      <c r="BV1287" s="7"/>
      <c r="BW1287" s="7"/>
      <c r="BX1287" s="7"/>
      <c r="BY1287" s="7"/>
    </row>
    <row r="1288" spans="1:77" x14ac:dyDescent="0.25">
      <c r="A1288" s="7"/>
      <c r="B1288" s="7"/>
      <c r="C1288" s="7"/>
      <c r="D1288" s="7"/>
      <c r="E1288" s="7"/>
      <c r="F1288" s="7"/>
      <c r="G1288" s="7"/>
      <c r="H1288" s="7"/>
      <c r="I1288" s="7"/>
      <c r="J1288" s="7"/>
      <c r="K1288" s="7"/>
      <c r="L1288" s="7"/>
      <c r="M1288" s="7"/>
      <c r="N1288" s="7"/>
      <c r="O1288" s="7"/>
      <c r="P1288" s="7"/>
      <c r="Q1288" s="7"/>
      <c r="R1288" s="7"/>
      <c r="S1288" s="7"/>
      <c r="T1288" s="7"/>
      <c r="U1288" s="7"/>
      <c r="V1288" s="7"/>
      <c r="W1288" s="7"/>
      <c r="X1288" s="7"/>
      <c r="Y1288" s="7"/>
      <c r="Z1288" s="7"/>
      <c r="AA1288" s="7"/>
      <c r="AB1288" s="7"/>
      <c r="AC1288" s="7"/>
      <c r="AD1288" s="7"/>
      <c r="AE1288" s="7"/>
      <c r="AF1288" s="7"/>
      <c r="AG1288" s="7"/>
      <c r="AH1288" s="7"/>
      <c r="AI1288" s="7"/>
      <c r="AJ1288" s="7"/>
      <c r="AK1288" s="7"/>
      <c r="AL1288" s="7"/>
      <c r="AM1288" s="7"/>
      <c r="AN1288" s="7"/>
      <c r="AO1288" s="7"/>
      <c r="AP1288" s="7"/>
      <c r="AQ1288" s="7"/>
      <c r="AR1288" s="7"/>
      <c r="AS1288" s="7"/>
      <c r="AT1288" s="7"/>
      <c r="AU1288" s="7"/>
      <c r="AV1288" s="7"/>
      <c r="AW1288" s="7"/>
      <c r="AX1288" s="7"/>
      <c r="AY1288" s="7"/>
      <c r="AZ1288" s="7"/>
      <c r="BA1288" s="7"/>
      <c r="BB1288" s="7"/>
      <c r="BC1288" s="7"/>
      <c r="BD1288" s="7"/>
      <c r="BE1288" s="7"/>
      <c r="BF1288" s="7"/>
      <c r="BG1288" s="7"/>
      <c r="BH1288" s="7"/>
      <c r="BI1288" s="7"/>
      <c r="BJ1288" s="7"/>
      <c r="BK1288" s="7"/>
      <c r="BL1288" s="7"/>
      <c r="BM1288" s="7"/>
      <c r="BN1288" s="7"/>
      <c r="BO1288" s="7"/>
      <c r="BP1288" s="7"/>
      <c r="BQ1288" s="7"/>
      <c r="BR1288" s="7"/>
      <c r="BS1288" s="7"/>
      <c r="BT1288" s="7"/>
      <c r="BU1288" s="7"/>
      <c r="BV1288" s="7"/>
      <c r="BW1288" s="7"/>
      <c r="BX1288" s="7"/>
      <c r="BY1288" s="7"/>
    </row>
    <row r="1289" spans="1:77" x14ac:dyDescent="0.25">
      <c r="A1289" s="7"/>
      <c r="B1289" s="7"/>
      <c r="C1289" s="7"/>
      <c r="D1289" s="7"/>
      <c r="E1289" s="7"/>
      <c r="F1289" s="7"/>
      <c r="G1289" s="7"/>
      <c r="H1289" s="7"/>
      <c r="I1289" s="7"/>
      <c r="J1289" s="7"/>
      <c r="K1289" s="7"/>
      <c r="L1289" s="7"/>
      <c r="M1289" s="7"/>
      <c r="N1289" s="7"/>
      <c r="O1289" s="7"/>
      <c r="P1289" s="7"/>
      <c r="Q1289" s="7"/>
      <c r="R1289" s="7"/>
      <c r="S1289" s="7"/>
      <c r="T1289" s="7"/>
      <c r="U1289" s="7"/>
      <c r="V1289" s="7"/>
      <c r="W1289" s="7"/>
      <c r="X1289" s="7"/>
      <c r="Y1289" s="7"/>
      <c r="Z1289" s="7"/>
      <c r="AA1289" s="7"/>
      <c r="AB1289" s="7"/>
      <c r="AC1289" s="7"/>
      <c r="AD1289" s="7"/>
      <c r="AE1289" s="7"/>
      <c r="AF1289" s="7"/>
      <c r="AG1289" s="7"/>
      <c r="AH1289" s="7"/>
      <c r="AI1289" s="7"/>
      <c r="AJ1289" s="7"/>
      <c r="AK1289" s="7"/>
      <c r="AL1289" s="7"/>
      <c r="AM1289" s="7"/>
      <c r="AN1289" s="7"/>
      <c r="AO1289" s="7"/>
      <c r="AP1289" s="7"/>
      <c r="AQ1289" s="7"/>
      <c r="AR1289" s="7"/>
      <c r="AS1289" s="7"/>
      <c r="AT1289" s="7"/>
      <c r="AU1289" s="7"/>
      <c r="AV1289" s="7"/>
      <c r="AW1289" s="7"/>
      <c r="AX1289" s="7"/>
      <c r="AY1289" s="7"/>
      <c r="AZ1289" s="7"/>
      <c r="BA1289" s="7"/>
      <c r="BB1289" s="7"/>
      <c r="BC1289" s="7"/>
      <c r="BD1289" s="7"/>
      <c r="BE1289" s="7"/>
      <c r="BF1289" s="7"/>
      <c r="BG1289" s="7"/>
      <c r="BH1289" s="7"/>
      <c r="BI1289" s="7"/>
      <c r="BJ1289" s="7"/>
      <c r="BK1289" s="7"/>
      <c r="BL1289" s="7"/>
      <c r="BM1289" s="7"/>
      <c r="BN1289" s="7"/>
      <c r="BO1289" s="7"/>
      <c r="BP1289" s="7"/>
      <c r="BQ1289" s="7"/>
      <c r="BR1289" s="7"/>
      <c r="BS1289" s="7"/>
      <c r="BT1289" s="7"/>
      <c r="BU1289" s="7"/>
      <c r="BV1289" s="7"/>
      <c r="BW1289" s="7"/>
      <c r="BX1289" s="7"/>
      <c r="BY1289" s="7"/>
    </row>
    <row r="1290" spans="1:77" x14ac:dyDescent="0.25">
      <c r="A1290" s="7"/>
      <c r="B1290" s="7"/>
      <c r="C1290" s="7"/>
      <c r="D1290" s="7"/>
      <c r="E1290" s="7"/>
      <c r="F1290" s="7"/>
      <c r="G1290" s="7"/>
      <c r="H1290" s="7"/>
      <c r="I1290" s="7"/>
      <c r="J1290" s="7"/>
      <c r="K1290" s="7"/>
      <c r="L1290" s="7"/>
      <c r="M1290" s="7"/>
      <c r="N1290" s="7"/>
      <c r="O1290" s="7"/>
      <c r="P1290" s="7"/>
      <c r="Q1290" s="7"/>
      <c r="R1290" s="7"/>
      <c r="S1290" s="7"/>
      <c r="T1290" s="7"/>
      <c r="U1290" s="7"/>
      <c r="V1290" s="7"/>
      <c r="W1290" s="7"/>
      <c r="X1290" s="7"/>
      <c r="Y1290" s="7"/>
      <c r="Z1290" s="7"/>
      <c r="AA1290" s="7"/>
      <c r="AB1290" s="7"/>
      <c r="AC1290" s="7"/>
      <c r="AD1290" s="7"/>
      <c r="AE1290" s="7"/>
      <c r="AF1290" s="7"/>
      <c r="AG1290" s="7"/>
      <c r="AH1290" s="7"/>
      <c r="AI1290" s="7"/>
      <c r="AJ1290" s="7"/>
      <c r="AK1290" s="7"/>
      <c r="AL1290" s="7"/>
      <c r="AM1290" s="7"/>
      <c r="AN1290" s="7"/>
      <c r="AO1290" s="7"/>
      <c r="AP1290" s="7"/>
      <c r="AQ1290" s="7"/>
      <c r="AR1290" s="7"/>
      <c r="AS1290" s="7"/>
      <c r="AT1290" s="7"/>
      <c r="AU1290" s="7"/>
      <c r="AV1290" s="7"/>
      <c r="AW1290" s="7"/>
      <c r="AX1290" s="7"/>
      <c r="AY1290" s="7"/>
      <c r="AZ1290" s="7"/>
      <c r="BA1290" s="7"/>
      <c r="BB1290" s="7"/>
      <c r="BC1290" s="7"/>
      <c r="BD1290" s="7"/>
      <c r="BE1290" s="7"/>
      <c r="BF1290" s="7"/>
      <c r="BG1290" s="7"/>
      <c r="BH1290" s="7"/>
      <c r="BI1290" s="7"/>
      <c r="BJ1290" s="7"/>
      <c r="BK1290" s="7"/>
      <c r="BL1290" s="7"/>
      <c r="BM1290" s="7"/>
      <c r="BN1290" s="7"/>
      <c r="BO1290" s="7"/>
      <c r="BP1290" s="7"/>
      <c r="BQ1290" s="7"/>
      <c r="BR1290" s="7"/>
      <c r="BS1290" s="7"/>
      <c r="BT1290" s="7"/>
      <c r="BU1290" s="7"/>
      <c r="BV1290" s="7"/>
      <c r="BW1290" s="7"/>
      <c r="BX1290" s="7"/>
      <c r="BY1290" s="7"/>
    </row>
    <row r="1291" spans="1:77" x14ac:dyDescent="0.25">
      <c r="A1291" s="7"/>
      <c r="B1291" s="7"/>
      <c r="C1291" s="7"/>
      <c r="D1291" s="7"/>
      <c r="E1291" s="7"/>
      <c r="F1291" s="7"/>
      <c r="G1291" s="7"/>
      <c r="H1291" s="7"/>
      <c r="I1291" s="7"/>
      <c r="J1291" s="7"/>
      <c r="K1291" s="7"/>
      <c r="L1291" s="7"/>
      <c r="M1291" s="7"/>
      <c r="N1291" s="7"/>
      <c r="O1291" s="7"/>
      <c r="P1291" s="7"/>
      <c r="Q1291" s="7"/>
      <c r="R1291" s="7"/>
      <c r="S1291" s="7"/>
      <c r="T1291" s="7"/>
      <c r="U1291" s="7"/>
      <c r="V1291" s="7"/>
      <c r="W1291" s="7"/>
      <c r="X1291" s="7"/>
      <c r="Y1291" s="7"/>
      <c r="Z1291" s="7"/>
      <c r="AA1291" s="7"/>
      <c r="AB1291" s="7"/>
      <c r="AC1291" s="7"/>
      <c r="AD1291" s="7"/>
      <c r="AE1291" s="7"/>
      <c r="AF1291" s="7"/>
      <c r="AG1291" s="7"/>
      <c r="AH1291" s="7"/>
      <c r="AI1291" s="7"/>
      <c r="AJ1291" s="7"/>
      <c r="AK1291" s="7"/>
      <c r="AL1291" s="7"/>
      <c r="AM1291" s="7"/>
      <c r="AN1291" s="7"/>
      <c r="AO1291" s="7"/>
      <c r="AP1291" s="7"/>
      <c r="AQ1291" s="7"/>
      <c r="AR1291" s="7"/>
      <c r="AS1291" s="7"/>
      <c r="AT1291" s="7"/>
      <c r="AU1291" s="7"/>
      <c r="AV1291" s="7"/>
      <c r="AW1291" s="7"/>
      <c r="AX1291" s="7"/>
      <c r="AY1291" s="7"/>
      <c r="AZ1291" s="7"/>
      <c r="BA1291" s="7"/>
      <c r="BB1291" s="7"/>
      <c r="BC1291" s="7"/>
      <c r="BD1291" s="7"/>
      <c r="BE1291" s="7"/>
      <c r="BF1291" s="7"/>
      <c r="BG1291" s="7"/>
      <c r="BH1291" s="7"/>
      <c r="BI1291" s="7"/>
      <c r="BJ1291" s="7"/>
      <c r="BK1291" s="7"/>
      <c r="BL1291" s="7"/>
      <c r="BM1291" s="7"/>
      <c r="BN1291" s="7"/>
      <c r="BO1291" s="7"/>
      <c r="BP1291" s="7"/>
      <c r="BQ1291" s="7"/>
      <c r="BR1291" s="7"/>
      <c r="BS1291" s="7"/>
      <c r="BT1291" s="7"/>
      <c r="BU1291" s="7"/>
      <c r="BV1291" s="7"/>
      <c r="BW1291" s="7"/>
      <c r="BX1291" s="7"/>
      <c r="BY1291" s="7"/>
    </row>
    <row r="1292" spans="1:77" x14ac:dyDescent="0.25">
      <c r="A1292" s="7"/>
      <c r="B1292" s="7"/>
      <c r="C1292" s="7"/>
      <c r="D1292" s="7"/>
      <c r="E1292" s="7"/>
      <c r="F1292" s="7"/>
      <c r="G1292" s="7"/>
      <c r="H1292" s="7"/>
      <c r="I1292" s="7"/>
      <c r="J1292" s="7"/>
      <c r="K1292" s="7"/>
      <c r="L1292" s="7"/>
      <c r="M1292" s="7"/>
      <c r="N1292" s="7"/>
      <c r="O1292" s="7"/>
      <c r="P1292" s="7"/>
      <c r="Q1292" s="7"/>
      <c r="R1292" s="7"/>
      <c r="S1292" s="7"/>
      <c r="T1292" s="7"/>
      <c r="U1292" s="7"/>
      <c r="V1292" s="7"/>
      <c r="W1292" s="7"/>
      <c r="X1292" s="7"/>
      <c r="Y1292" s="7"/>
      <c r="Z1292" s="7"/>
      <c r="AA1292" s="7"/>
      <c r="AB1292" s="7"/>
      <c r="AC1292" s="7"/>
      <c r="AD1292" s="7"/>
      <c r="AE1292" s="7"/>
      <c r="AF1292" s="7"/>
      <c r="AG1292" s="7"/>
      <c r="AH1292" s="7"/>
      <c r="AI1292" s="7"/>
      <c r="AJ1292" s="7"/>
      <c r="AK1292" s="7"/>
      <c r="AL1292" s="7"/>
      <c r="AM1292" s="7"/>
      <c r="AN1292" s="7"/>
      <c r="AO1292" s="7"/>
      <c r="AP1292" s="7"/>
      <c r="AQ1292" s="7"/>
      <c r="AR1292" s="7"/>
      <c r="AS1292" s="7"/>
      <c r="AT1292" s="7"/>
      <c r="AU1292" s="7"/>
      <c r="AV1292" s="7"/>
      <c r="AW1292" s="7"/>
      <c r="AX1292" s="7"/>
      <c r="AY1292" s="7"/>
      <c r="AZ1292" s="7"/>
      <c r="BA1292" s="7"/>
      <c r="BB1292" s="7"/>
      <c r="BC1292" s="7"/>
      <c r="BD1292" s="7"/>
      <c r="BE1292" s="7"/>
      <c r="BF1292" s="7"/>
      <c r="BG1292" s="7"/>
      <c r="BH1292" s="7"/>
      <c r="BI1292" s="7"/>
      <c r="BJ1292" s="7"/>
      <c r="BK1292" s="7"/>
      <c r="BL1292" s="7"/>
      <c r="BM1292" s="7"/>
      <c r="BN1292" s="7"/>
      <c r="BO1292" s="7"/>
      <c r="BP1292" s="7"/>
      <c r="BQ1292" s="7"/>
      <c r="BR1292" s="7"/>
      <c r="BS1292" s="7"/>
      <c r="BT1292" s="7"/>
      <c r="BU1292" s="7"/>
      <c r="BV1292" s="7"/>
      <c r="BW1292" s="7"/>
      <c r="BX1292" s="7"/>
      <c r="BY1292" s="7"/>
    </row>
    <row r="1293" spans="1:77" x14ac:dyDescent="0.25">
      <c r="A1293" s="7"/>
      <c r="B1293" s="7"/>
      <c r="C1293" s="7"/>
      <c r="D1293" s="7"/>
      <c r="E1293" s="7"/>
      <c r="F1293" s="7"/>
      <c r="G1293" s="7"/>
      <c r="H1293" s="7"/>
      <c r="I1293" s="7"/>
      <c r="J1293" s="7"/>
      <c r="K1293" s="7"/>
      <c r="L1293" s="7"/>
      <c r="M1293" s="7"/>
      <c r="N1293" s="7"/>
      <c r="O1293" s="7"/>
      <c r="P1293" s="7"/>
      <c r="Q1293" s="7"/>
      <c r="R1293" s="7"/>
      <c r="S1293" s="7"/>
      <c r="T1293" s="7"/>
      <c r="U1293" s="7"/>
      <c r="V1293" s="7"/>
      <c r="W1293" s="7"/>
      <c r="X1293" s="7"/>
      <c r="Y1293" s="7"/>
      <c r="Z1293" s="7"/>
      <c r="AA1293" s="7"/>
      <c r="AB1293" s="7"/>
      <c r="AC1293" s="7"/>
      <c r="AD1293" s="7"/>
      <c r="AE1293" s="7"/>
      <c r="AF1293" s="7"/>
      <c r="AG1293" s="7"/>
      <c r="AH1293" s="7"/>
      <c r="AI1293" s="7"/>
      <c r="AJ1293" s="7"/>
      <c r="AK1293" s="7"/>
      <c r="AL1293" s="7"/>
      <c r="AM1293" s="7"/>
      <c r="AN1293" s="7"/>
      <c r="AO1293" s="7"/>
      <c r="AP1293" s="7"/>
      <c r="AQ1293" s="7"/>
      <c r="AR1293" s="7"/>
      <c r="AS1293" s="7"/>
      <c r="AT1293" s="7"/>
      <c r="AU1293" s="7"/>
      <c r="AV1293" s="7"/>
      <c r="AW1293" s="7"/>
      <c r="AX1293" s="7"/>
      <c r="AY1293" s="7"/>
      <c r="AZ1293" s="7"/>
      <c r="BA1293" s="7"/>
      <c r="BB1293" s="7"/>
      <c r="BC1293" s="7"/>
      <c r="BD1293" s="7"/>
      <c r="BE1293" s="7"/>
      <c r="BF1293" s="7"/>
      <c r="BG1293" s="7"/>
      <c r="BH1293" s="7"/>
      <c r="BI1293" s="7"/>
      <c r="BJ1293" s="7"/>
      <c r="BK1293" s="7"/>
      <c r="BL1293" s="7"/>
      <c r="BM1293" s="7"/>
      <c r="BN1293" s="7"/>
      <c r="BO1293" s="7"/>
      <c r="BP1293" s="7"/>
      <c r="BQ1293" s="7"/>
      <c r="BR1293" s="7"/>
      <c r="BS1293" s="7"/>
      <c r="BT1293" s="7"/>
      <c r="BU1293" s="7"/>
      <c r="BV1293" s="7"/>
      <c r="BW1293" s="7"/>
      <c r="BX1293" s="7"/>
      <c r="BY1293" s="7"/>
    </row>
    <row r="1294" spans="1:77" x14ac:dyDescent="0.25">
      <c r="A1294" s="7"/>
      <c r="B1294" s="7"/>
      <c r="C1294" s="7"/>
      <c r="D1294" s="7"/>
      <c r="E1294" s="7"/>
      <c r="F1294" s="7"/>
      <c r="G1294" s="7"/>
      <c r="H1294" s="7"/>
      <c r="I1294" s="7"/>
      <c r="J1294" s="7"/>
      <c r="K1294" s="7"/>
      <c r="L1294" s="7"/>
      <c r="M1294" s="7"/>
      <c r="N1294" s="7"/>
      <c r="O1294" s="7"/>
      <c r="P1294" s="7"/>
      <c r="Q1294" s="7"/>
      <c r="R1294" s="7"/>
      <c r="S1294" s="7"/>
      <c r="T1294" s="7"/>
      <c r="U1294" s="7"/>
      <c r="V1294" s="7"/>
      <c r="W1294" s="7"/>
      <c r="X1294" s="7"/>
      <c r="Y1294" s="7"/>
      <c r="Z1294" s="7"/>
      <c r="AA1294" s="7"/>
      <c r="AB1294" s="7"/>
      <c r="AC1294" s="7"/>
      <c r="AD1294" s="7"/>
      <c r="AE1294" s="7"/>
      <c r="AF1294" s="7"/>
      <c r="AG1294" s="7"/>
      <c r="AH1294" s="7"/>
      <c r="AI1294" s="7"/>
      <c r="AJ1294" s="7"/>
      <c r="AK1294" s="7"/>
      <c r="AL1294" s="7"/>
      <c r="AM1294" s="7"/>
      <c r="AN1294" s="7"/>
      <c r="AO1294" s="7"/>
      <c r="AP1294" s="7"/>
      <c r="AQ1294" s="7"/>
      <c r="AR1294" s="7"/>
      <c r="AS1294" s="7"/>
      <c r="AT1294" s="7"/>
      <c r="AU1294" s="7"/>
      <c r="AV1294" s="7"/>
      <c r="AW1294" s="7"/>
      <c r="AX1294" s="7"/>
      <c r="AY1294" s="7"/>
      <c r="AZ1294" s="7"/>
      <c r="BA1294" s="7"/>
      <c r="BB1294" s="7"/>
      <c r="BC1294" s="7"/>
      <c r="BD1294" s="7"/>
      <c r="BE1294" s="7"/>
      <c r="BF1294" s="7"/>
      <c r="BG1294" s="7"/>
      <c r="BH1294" s="7"/>
      <c r="BI1294" s="7"/>
      <c r="BJ1294" s="7"/>
      <c r="BK1294" s="7"/>
      <c r="BL1294" s="7"/>
      <c r="BM1294" s="7"/>
      <c r="BN1294" s="7"/>
      <c r="BO1294" s="7"/>
      <c r="BP1294" s="7"/>
      <c r="BQ1294" s="7"/>
      <c r="BR1294" s="7"/>
      <c r="BS1294" s="7"/>
      <c r="BT1294" s="7"/>
      <c r="BU1294" s="7"/>
      <c r="BV1294" s="7"/>
      <c r="BW1294" s="7"/>
      <c r="BX1294" s="7"/>
      <c r="BY1294" s="7"/>
    </row>
    <row r="1295" spans="1:77" x14ac:dyDescent="0.25">
      <c r="A1295" s="7"/>
      <c r="B1295" s="7"/>
      <c r="C1295" s="7"/>
      <c r="D1295" s="7"/>
      <c r="E1295" s="7"/>
      <c r="F1295" s="7"/>
      <c r="G1295" s="7"/>
      <c r="H1295" s="7"/>
      <c r="I1295" s="7"/>
      <c r="J1295" s="7"/>
      <c r="K1295" s="7"/>
      <c r="L1295" s="7"/>
      <c r="M1295" s="7"/>
      <c r="N1295" s="7"/>
      <c r="O1295" s="7"/>
      <c r="P1295" s="7"/>
      <c r="Q1295" s="7"/>
      <c r="R1295" s="7"/>
      <c r="S1295" s="7"/>
      <c r="T1295" s="7"/>
      <c r="U1295" s="7"/>
      <c r="V1295" s="7"/>
      <c r="W1295" s="7"/>
      <c r="X1295" s="7"/>
      <c r="Y1295" s="7"/>
      <c r="Z1295" s="7"/>
      <c r="AA1295" s="7"/>
      <c r="AB1295" s="7"/>
      <c r="AC1295" s="7"/>
      <c r="AD1295" s="7"/>
      <c r="AE1295" s="7"/>
      <c r="AF1295" s="7"/>
      <c r="AG1295" s="7"/>
      <c r="AH1295" s="7"/>
      <c r="AI1295" s="7"/>
      <c r="AJ1295" s="7"/>
      <c r="AK1295" s="7"/>
      <c r="AL1295" s="7"/>
      <c r="AM1295" s="7"/>
      <c r="AN1295" s="7"/>
      <c r="AO1295" s="7"/>
      <c r="AP1295" s="7"/>
      <c r="AQ1295" s="7"/>
      <c r="AR1295" s="7"/>
      <c r="AS1295" s="7"/>
      <c r="AT1295" s="7"/>
      <c r="AU1295" s="7"/>
      <c r="AV1295" s="7"/>
      <c r="AW1295" s="7"/>
      <c r="AX1295" s="7"/>
      <c r="AY1295" s="7"/>
      <c r="AZ1295" s="7"/>
      <c r="BA1295" s="7"/>
      <c r="BB1295" s="7"/>
      <c r="BC1295" s="7"/>
      <c r="BD1295" s="7"/>
      <c r="BE1295" s="7"/>
      <c r="BF1295" s="7"/>
      <c r="BG1295" s="7"/>
      <c r="BH1295" s="7"/>
      <c r="BI1295" s="7"/>
      <c r="BJ1295" s="7"/>
      <c r="BK1295" s="7"/>
      <c r="BL1295" s="7"/>
      <c r="BM1295" s="7"/>
      <c r="BN1295" s="7"/>
      <c r="BO1295" s="7"/>
      <c r="BP1295" s="7"/>
      <c r="BQ1295" s="7"/>
      <c r="BR1295" s="7"/>
      <c r="BS1295" s="7"/>
      <c r="BT1295" s="7"/>
      <c r="BU1295" s="7"/>
      <c r="BV1295" s="7"/>
      <c r="BW1295" s="7"/>
      <c r="BX1295" s="7"/>
      <c r="BY1295" s="7"/>
    </row>
    <row r="1296" spans="1:77" x14ac:dyDescent="0.25">
      <c r="A1296" s="7"/>
      <c r="B1296" s="7"/>
      <c r="C1296" s="7"/>
      <c r="D1296" s="7"/>
      <c r="E1296" s="7"/>
      <c r="F1296" s="7"/>
      <c r="G1296" s="7"/>
      <c r="H1296" s="7"/>
      <c r="I1296" s="7"/>
      <c r="J1296" s="7"/>
      <c r="K1296" s="7"/>
      <c r="L1296" s="7"/>
      <c r="M1296" s="7"/>
      <c r="N1296" s="7"/>
      <c r="O1296" s="7"/>
      <c r="P1296" s="7"/>
      <c r="Q1296" s="7"/>
      <c r="R1296" s="7"/>
      <c r="S1296" s="7"/>
      <c r="T1296" s="7"/>
      <c r="U1296" s="7"/>
      <c r="V1296" s="7"/>
      <c r="W1296" s="7"/>
      <c r="X1296" s="7"/>
      <c r="Y1296" s="7"/>
      <c r="Z1296" s="7"/>
      <c r="AA1296" s="7"/>
      <c r="AB1296" s="7"/>
      <c r="AC1296" s="7"/>
      <c r="AD1296" s="7"/>
      <c r="AE1296" s="7"/>
      <c r="AF1296" s="7"/>
      <c r="AG1296" s="7"/>
      <c r="AH1296" s="7"/>
      <c r="AI1296" s="7"/>
      <c r="AJ1296" s="7"/>
      <c r="AK1296" s="7"/>
      <c r="AL1296" s="7"/>
      <c r="AM1296" s="7"/>
      <c r="AN1296" s="7"/>
      <c r="AO1296" s="7"/>
      <c r="AP1296" s="7"/>
      <c r="AQ1296" s="7"/>
      <c r="AR1296" s="7"/>
      <c r="AS1296" s="7"/>
      <c r="AT1296" s="7"/>
      <c r="AU1296" s="7"/>
      <c r="AV1296" s="7"/>
      <c r="AW1296" s="7"/>
      <c r="AX1296" s="7"/>
      <c r="AY1296" s="7"/>
      <c r="AZ1296" s="7"/>
      <c r="BA1296" s="7"/>
      <c r="BB1296" s="7"/>
      <c r="BC1296" s="7"/>
      <c r="BD1296" s="7"/>
      <c r="BE1296" s="7"/>
      <c r="BF1296" s="7"/>
      <c r="BG1296" s="7"/>
      <c r="BH1296" s="7"/>
      <c r="BI1296" s="7"/>
      <c r="BJ1296" s="7"/>
      <c r="BK1296" s="7"/>
      <c r="BL1296" s="7"/>
      <c r="BM1296" s="7"/>
      <c r="BN1296" s="7"/>
      <c r="BO1296" s="7"/>
      <c r="BP1296" s="7"/>
      <c r="BQ1296" s="7"/>
      <c r="BR1296" s="7"/>
      <c r="BS1296" s="7"/>
      <c r="BT1296" s="7"/>
      <c r="BU1296" s="7"/>
      <c r="BV1296" s="7"/>
      <c r="BW1296" s="7"/>
      <c r="BX1296" s="7"/>
      <c r="BY1296" s="7"/>
    </row>
    <row r="1297" spans="1:77" x14ac:dyDescent="0.25">
      <c r="A1297" s="7"/>
      <c r="B1297" s="7"/>
      <c r="C1297" s="7"/>
      <c r="D1297" s="7"/>
      <c r="E1297" s="7"/>
      <c r="F1297" s="7"/>
      <c r="G1297" s="7"/>
      <c r="H1297" s="7"/>
      <c r="I1297" s="7"/>
      <c r="J1297" s="7"/>
      <c r="K1297" s="7"/>
      <c r="L1297" s="7"/>
      <c r="M1297" s="7"/>
      <c r="N1297" s="7"/>
      <c r="O1297" s="7"/>
      <c r="P1297" s="7"/>
      <c r="Q1297" s="7"/>
      <c r="R1297" s="7"/>
      <c r="S1297" s="7"/>
      <c r="T1297" s="7"/>
      <c r="U1297" s="7"/>
      <c r="V1297" s="7"/>
      <c r="W1297" s="7"/>
      <c r="X1297" s="7"/>
      <c r="Y1297" s="7"/>
      <c r="Z1297" s="7"/>
      <c r="AA1297" s="7"/>
      <c r="AB1297" s="7"/>
      <c r="AC1297" s="7"/>
      <c r="AD1297" s="7"/>
      <c r="AE1297" s="7"/>
      <c r="AF1297" s="7"/>
      <c r="AG1297" s="7"/>
      <c r="AH1297" s="7"/>
      <c r="AI1297" s="7"/>
      <c r="AJ1297" s="7"/>
      <c r="AK1297" s="7"/>
      <c r="AL1297" s="7"/>
      <c r="AM1297" s="7"/>
      <c r="AN1297" s="7"/>
      <c r="AO1297" s="7"/>
      <c r="AP1297" s="7"/>
      <c r="AQ1297" s="7"/>
      <c r="AR1297" s="7"/>
      <c r="AS1297" s="7"/>
      <c r="AT1297" s="7"/>
      <c r="AU1297" s="7"/>
      <c r="AV1297" s="7"/>
      <c r="AW1297" s="7"/>
      <c r="AX1297" s="7"/>
      <c r="AY1297" s="7"/>
      <c r="AZ1297" s="7"/>
      <c r="BA1297" s="7"/>
      <c r="BB1297" s="7"/>
      <c r="BC1297" s="7"/>
      <c r="BD1297" s="7"/>
      <c r="BE1297" s="7"/>
      <c r="BF1297" s="7"/>
      <c r="BG1297" s="7"/>
      <c r="BH1297" s="7"/>
      <c r="BI1297" s="7"/>
      <c r="BJ1297" s="7"/>
      <c r="BK1297" s="7"/>
      <c r="BL1297" s="7"/>
      <c r="BM1297" s="7"/>
      <c r="BN1297" s="7"/>
      <c r="BO1297" s="7"/>
      <c r="BP1297" s="7"/>
      <c r="BQ1297" s="7"/>
      <c r="BR1297" s="7"/>
      <c r="BS1297" s="7"/>
      <c r="BT1297" s="7"/>
      <c r="BU1297" s="7"/>
      <c r="BV1297" s="7"/>
      <c r="BW1297" s="7"/>
      <c r="BX1297" s="7"/>
      <c r="BY1297" s="7"/>
    </row>
    <row r="1298" spans="1:77" x14ac:dyDescent="0.25">
      <c r="A1298" s="7"/>
      <c r="B1298" s="7"/>
      <c r="C1298" s="7"/>
      <c r="D1298" s="7"/>
      <c r="E1298" s="7"/>
      <c r="F1298" s="7"/>
      <c r="G1298" s="7"/>
      <c r="H1298" s="7"/>
      <c r="I1298" s="7"/>
      <c r="J1298" s="7"/>
      <c r="K1298" s="7"/>
      <c r="L1298" s="7"/>
      <c r="M1298" s="7"/>
      <c r="N1298" s="7"/>
      <c r="O1298" s="7"/>
      <c r="P1298" s="7"/>
      <c r="Q1298" s="7"/>
      <c r="R1298" s="7"/>
      <c r="S1298" s="7"/>
      <c r="T1298" s="7"/>
      <c r="U1298" s="7"/>
      <c r="V1298" s="7"/>
      <c r="W1298" s="7"/>
      <c r="X1298" s="7"/>
      <c r="Y1298" s="7"/>
      <c r="Z1298" s="7"/>
      <c r="AA1298" s="7"/>
      <c r="AB1298" s="7"/>
      <c r="AC1298" s="7"/>
      <c r="AD1298" s="7"/>
      <c r="AE1298" s="7"/>
      <c r="AF1298" s="7"/>
      <c r="AG1298" s="7"/>
      <c r="AH1298" s="7"/>
      <c r="AI1298" s="7"/>
      <c r="AJ1298" s="7"/>
      <c r="AK1298" s="7"/>
      <c r="AL1298" s="7"/>
      <c r="AM1298" s="7"/>
      <c r="AN1298" s="7"/>
      <c r="AO1298" s="7"/>
      <c r="AP1298" s="7"/>
      <c r="AQ1298" s="7"/>
      <c r="AR1298" s="7"/>
      <c r="AS1298" s="7"/>
      <c r="AT1298" s="7"/>
      <c r="AU1298" s="7"/>
      <c r="AV1298" s="7"/>
      <c r="AW1298" s="7"/>
      <c r="AX1298" s="7"/>
      <c r="AY1298" s="7"/>
      <c r="AZ1298" s="7"/>
      <c r="BA1298" s="7"/>
      <c r="BB1298" s="7"/>
      <c r="BC1298" s="7"/>
      <c r="BD1298" s="7"/>
      <c r="BE1298" s="7"/>
      <c r="BF1298" s="7"/>
      <c r="BG1298" s="7"/>
      <c r="BH1298" s="7"/>
      <c r="BI1298" s="7"/>
      <c r="BJ1298" s="7"/>
      <c r="BK1298" s="7"/>
      <c r="BL1298" s="7"/>
      <c r="BM1298" s="7"/>
      <c r="BN1298" s="7"/>
      <c r="BO1298" s="7"/>
      <c r="BP1298" s="7"/>
      <c r="BQ1298" s="7"/>
      <c r="BR1298" s="7"/>
      <c r="BS1298" s="7"/>
      <c r="BT1298" s="7"/>
      <c r="BU1298" s="7"/>
      <c r="BV1298" s="7"/>
      <c r="BW1298" s="7"/>
      <c r="BX1298" s="7"/>
      <c r="BY1298" s="7"/>
    </row>
    <row r="1299" spans="1:77" x14ac:dyDescent="0.25">
      <c r="A1299" s="7"/>
      <c r="B1299" s="7"/>
      <c r="C1299" s="7"/>
      <c r="D1299" s="7"/>
      <c r="E1299" s="7"/>
      <c r="F1299" s="7"/>
      <c r="G1299" s="7"/>
      <c r="H1299" s="7"/>
      <c r="I1299" s="7"/>
      <c r="J1299" s="7"/>
      <c r="K1299" s="7"/>
      <c r="L1299" s="7"/>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7"/>
      <c r="AJ1299" s="7"/>
      <c r="AK1299" s="7"/>
      <c r="AL1299" s="7"/>
      <c r="AM1299" s="7"/>
      <c r="AN1299" s="7"/>
      <c r="AO1299" s="7"/>
      <c r="AP1299" s="7"/>
      <c r="AQ1299" s="7"/>
      <c r="AR1299" s="7"/>
      <c r="AS1299" s="7"/>
      <c r="AT1299" s="7"/>
      <c r="AU1299" s="7"/>
      <c r="AV1299" s="7"/>
      <c r="AW1299" s="7"/>
      <c r="AX1299" s="7"/>
      <c r="AY1299" s="7"/>
      <c r="AZ1299" s="7"/>
      <c r="BA1299" s="7"/>
      <c r="BB1299" s="7"/>
      <c r="BC1299" s="7"/>
      <c r="BD1299" s="7"/>
      <c r="BE1299" s="7"/>
      <c r="BF1299" s="7"/>
      <c r="BG1299" s="7"/>
      <c r="BH1299" s="7"/>
      <c r="BI1299" s="7"/>
      <c r="BJ1299" s="7"/>
      <c r="BK1299" s="7"/>
      <c r="BL1299" s="7"/>
      <c r="BM1299" s="7"/>
      <c r="BN1299" s="7"/>
      <c r="BO1299" s="7"/>
      <c r="BP1299" s="7"/>
      <c r="BQ1299" s="7"/>
      <c r="BR1299" s="7"/>
      <c r="BS1299" s="7"/>
      <c r="BT1299" s="7"/>
      <c r="BU1299" s="7"/>
      <c r="BV1299" s="7"/>
      <c r="BW1299" s="7"/>
      <c r="BX1299" s="7"/>
      <c r="BY1299" s="7"/>
    </row>
    <row r="1300" spans="1:77" x14ac:dyDescent="0.25">
      <c r="A1300" s="7"/>
      <c r="B1300" s="7"/>
      <c r="C1300" s="7"/>
      <c r="D1300" s="7"/>
      <c r="E1300" s="7"/>
      <c r="F1300" s="7"/>
      <c r="G1300" s="7"/>
      <c r="H1300" s="7"/>
      <c r="I1300" s="7"/>
      <c r="J1300" s="7"/>
      <c r="K1300" s="7"/>
      <c r="L1300" s="7"/>
      <c r="M1300" s="7"/>
      <c r="N1300" s="7"/>
      <c r="O1300" s="7"/>
      <c r="P1300" s="7"/>
      <c r="Q1300" s="7"/>
      <c r="R1300" s="7"/>
      <c r="S1300" s="7"/>
      <c r="T1300" s="7"/>
      <c r="U1300" s="7"/>
      <c r="V1300" s="7"/>
      <c r="W1300" s="7"/>
      <c r="X1300" s="7"/>
      <c r="Y1300" s="7"/>
      <c r="Z1300" s="7"/>
      <c r="AA1300" s="7"/>
      <c r="AB1300" s="7"/>
      <c r="AC1300" s="7"/>
      <c r="AD1300" s="7"/>
      <c r="AE1300" s="7"/>
      <c r="AF1300" s="7"/>
      <c r="AG1300" s="7"/>
      <c r="AH1300" s="7"/>
      <c r="AI1300" s="7"/>
      <c r="AJ1300" s="7"/>
      <c r="AK1300" s="7"/>
      <c r="AL1300" s="7"/>
      <c r="AM1300" s="7"/>
      <c r="AN1300" s="7"/>
      <c r="AO1300" s="7"/>
      <c r="AP1300" s="7"/>
      <c r="AQ1300" s="7"/>
      <c r="AR1300" s="7"/>
      <c r="AS1300" s="7"/>
      <c r="AT1300" s="7"/>
      <c r="AU1300" s="7"/>
      <c r="AV1300" s="7"/>
      <c r="AW1300" s="7"/>
      <c r="AX1300" s="7"/>
      <c r="AY1300" s="7"/>
      <c r="AZ1300" s="7"/>
      <c r="BA1300" s="7"/>
      <c r="BB1300" s="7"/>
      <c r="BC1300" s="7"/>
      <c r="BD1300" s="7"/>
      <c r="BE1300" s="7"/>
      <c r="BF1300" s="7"/>
      <c r="BG1300" s="7"/>
      <c r="BH1300" s="7"/>
      <c r="BI1300" s="7"/>
      <c r="BJ1300" s="7"/>
      <c r="BK1300" s="7"/>
      <c r="BL1300" s="7"/>
      <c r="BM1300" s="7"/>
      <c r="BN1300" s="7"/>
      <c r="BO1300" s="7"/>
      <c r="BP1300" s="7"/>
      <c r="BQ1300" s="7"/>
      <c r="BR1300" s="7"/>
      <c r="BS1300" s="7"/>
      <c r="BT1300" s="7"/>
      <c r="BU1300" s="7"/>
      <c r="BV1300" s="7"/>
      <c r="BW1300" s="7"/>
      <c r="BX1300" s="7"/>
      <c r="BY1300" s="7"/>
    </row>
    <row r="1301" spans="1:77" x14ac:dyDescent="0.25">
      <c r="A1301" s="7"/>
      <c r="B1301" s="7"/>
      <c r="C1301" s="7"/>
      <c r="D1301" s="7"/>
      <c r="E1301" s="7"/>
      <c r="F1301" s="7"/>
      <c r="G1301" s="7"/>
      <c r="H1301" s="7"/>
      <c r="I1301" s="7"/>
      <c r="J1301" s="7"/>
      <c r="K1301" s="7"/>
      <c r="L1301" s="7"/>
      <c r="M1301" s="7"/>
      <c r="N1301" s="7"/>
      <c r="O1301" s="7"/>
      <c r="P1301" s="7"/>
      <c r="Q1301" s="7"/>
      <c r="R1301" s="7"/>
      <c r="S1301" s="7"/>
      <c r="T1301" s="7"/>
      <c r="U1301" s="7"/>
      <c r="V1301" s="7"/>
      <c r="W1301" s="7"/>
      <c r="X1301" s="7"/>
      <c r="Y1301" s="7"/>
      <c r="Z1301" s="7"/>
      <c r="AA1301" s="7"/>
      <c r="AB1301" s="7"/>
      <c r="AC1301" s="7"/>
      <c r="AD1301" s="7"/>
      <c r="AE1301" s="7"/>
      <c r="AF1301" s="7"/>
      <c r="AG1301" s="7"/>
      <c r="AH1301" s="7"/>
      <c r="AI1301" s="7"/>
      <c r="AJ1301" s="7"/>
      <c r="AK1301" s="7"/>
      <c r="AL1301" s="7"/>
      <c r="AM1301" s="7"/>
      <c r="AN1301" s="7"/>
      <c r="AO1301" s="7"/>
      <c r="AP1301" s="7"/>
      <c r="AQ1301" s="7"/>
      <c r="AR1301" s="7"/>
      <c r="AS1301" s="7"/>
      <c r="AT1301" s="7"/>
      <c r="AU1301" s="7"/>
      <c r="AV1301" s="7"/>
      <c r="AW1301" s="7"/>
      <c r="AX1301" s="7"/>
      <c r="AY1301" s="7"/>
      <c r="AZ1301" s="7"/>
      <c r="BA1301" s="7"/>
      <c r="BB1301" s="7"/>
      <c r="BC1301" s="7"/>
      <c r="BD1301" s="7"/>
      <c r="BE1301" s="7"/>
      <c r="BF1301" s="7"/>
      <c r="BG1301" s="7"/>
      <c r="BH1301" s="7"/>
      <c r="BI1301" s="7"/>
      <c r="BJ1301" s="7"/>
      <c r="BK1301" s="7"/>
      <c r="BL1301" s="7"/>
      <c r="BM1301" s="7"/>
      <c r="BN1301" s="7"/>
      <c r="BO1301" s="7"/>
      <c r="BP1301" s="7"/>
      <c r="BQ1301" s="7"/>
      <c r="BR1301" s="7"/>
      <c r="BS1301" s="7"/>
      <c r="BT1301" s="7"/>
      <c r="BU1301" s="7"/>
      <c r="BV1301" s="7"/>
      <c r="BW1301" s="7"/>
      <c r="BX1301" s="7"/>
      <c r="BY1301" s="7"/>
    </row>
    <row r="1302" spans="1:77" x14ac:dyDescent="0.25">
      <c r="A1302" s="7"/>
      <c r="B1302" s="7"/>
      <c r="C1302" s="7"/>
      <c r="D1302" s="7"/>
      <c r="E1302" s="7"/>
      <c r="F1302" s="7"/>
      <c r="G1302" s="7"/>
      <c r="H1302" s="7"/>
      <c r="I1302" s="7"/>
      <c r="J1302" s="7"/>
      <c r="K1302" s="7"/>
      <c r="L1302" s="7"/>
      <c r="M1302" s="7"/>
      <c r="N1302" s="7"/>
      <c r="O1302" s="7"/>
      <c r="P1302" s="7"/>
      <c r="Q1302" s="7"/>
      <c r="R1302" s="7"/>
      <c r="S1302" s="7"/>
      <c r="T1302" s="7"/>
      <c r="U1302" s="7"/>
      <c r="V1302" s="7"/>
      <c r="W1302" s="7"/>
      <c r="X1302" s="7"/>
      <c r="Y1302" s="7"/>
      <c r="Z1302" s="7"/>
      <c r="AA1302" s="7"/>
      <c r="AB1302" s="7"/>
      <c r="AC1302" s="7"/>
      <c r="AD1302" s="7"/>
      <c r="AE1302" s="7"/>
      <c r="AF1302" s="7"/>
      <c r="AG1302" s="7"/>
      <c r="AH1302" s="7"/>
      <c r="AI1302" s="7"/>
      <c r="AJ1302" s="7"/>
      <c r="AK1302" s="7"/>
      <c r="AL1302" s="7"/>
      <c r="AM1302" s="7"/>
      <c r="AN1302" s="7"/>
      <c r="AO1302" s="7"/>
      <c r="AP1302" s="7"/>
      <c r="AQ1302" s="7"/>
      <c r="AR1302" s="7"/>
      <c r="AS1302" s="7"/>
      <c r="AT1302" s="7"/>
      <c r="AU1302" s="7"/>
      <c r="AV1302" s="7"/>
      <c r="AW1302" s="7"/>
      <c r="AX1302" s="7"/>
      <c r="AY1302" s="7"/>
      <c r="AZ1302" s="7"/>
      <c r="BA1302" s="7"/>
      <c r="BB1302" s="7"/>
      <c r="BC1302" s="7"/>
      <c r="BD1302" s="7"/>
      <c r="BE1302" s="7"/>
      <c r="BF1302" s="7"/>
      <c r="BG1302" s="7"/>
      <c r="BH1302" s="7"/>
      <c r="BI1302" s="7"/>
      <c r="BJ1302" s="7"/>
      <c r="BK1302" s="7"/>
      <c r="BL1302" s="7"/>
      <c r="BM1302" s="7"/>
      <c r="BN1302" s="7"/>
      <c r="BO1302" s="7"/>
      <c r="BP1302" s="7"/>
      <c r="BQ1302" s="7"/>
      <c r="BR1302" s="7"/>
      <c r="BS1302" s="7"/>
      <c r="BT1302" s="7"/>
      <c r="BU1302" s="7"/>
      <c r="BV1302" s="7"/>
      <c r="BW1302" s="7"/>
      <c r="BX1302" s="7"/>
      <c r="BY1302" s="7"/>
    </row>
    <row r="1303" spans="1:77" x14ac:dyDescent="0.25">
      <c r="A1303" s="7"/>
      <c r="B1303" s="7"/>
      <c r="C1303" s="7"/>
      <c r="D1303" s="7"/>
      <c r="E1303" s="7"/>
      <c r="F1303" s="7"/>
      <c r="G1303" s="7"/>
      <c r="H1303" s="7"/>
      <c r="I1303" s="7"/>
      <c r="J1303" s="7"/>
      <c r="K1303" s="7"/>
      <c r="L1303" s="7"/>
      <c r="M1303" s="7"/>
      <c r="N1303" s="7"/>
      <c r="O1303" s="7"/>
      <c r="P1303" s="7"/>
      <c r="Q1303" s="7"/>
      <c r="R1303" s="7"/>
      <c r="S1303" s="7"/>
      <c r="T1303" s="7"/>
      <c r="U1303" s="7"/>
      <c r="V1303" s="7"/>
      <c r="W1303" s="7"/>
      <c r="X1303" s="7"/>
      <c r="Y1303" s="7"/>
      <c r="Z1303" s="7"/>
      <c r="AA1303" s="7"/>
      <c r="AB1303" s="7"/>
      <c r="AC1303" s="7"/>
      <c r="AD1303" s="7"/>
      <c r="AE1303" s="7"/>
      <c r="AF1303" s="7"/>
      <c r="AG1303" s="7"/>
      <c r="AH1303" s="7"/>
      <c r="AI1303" s="7"/>
      <c r="AJ1303" s="7"/>
      <c r="AK1303" s="7"/>
      <c r="AL1303" s="7"/>
      <c r="AM1303" s="7"/>
      <c r="AN1303" s="7"/>
      <c r="AO1303" s="7"/>
      <c r="AP1303" s="7"/>
      <c r="AQ1303" s="7"/>
      <c r="AR1303" s="7"/>
      <c r="AS1303" s="7"/>
      <c r="AT1303" s="7"/>
      <c r="AU1303" s="7"/>
      <c r="AV1303" s="7"/>
      <c r="AW1303" s="7"/>
      <c r="AX1303" s="7"/>
      <c r="AY1303" s="7"/>
      <c r="AZ1303" s="7"/>
      <c r="BA1303" s="7"/>
      <c r="BB1303" s="7"/>
      <c r="BC1303" s="7"/>
      <c r="BD1303" s="7"/>
      <c r="BE1303" s="7"/>
      <c r="BF1303" s="7"/>
      <c r="BG1303" s="7"/>
      <c r="BH1303" s="7"/>
      <c r="BI1303" s="7"/>
      <c r="BJ1303" s="7"/>
      <c r="BK1303" s="7"/>
      <c r="BL1303" s="7"/>
      <c r="BM1303" s="7"/>
      <c r="BN1303" s="7"/>
      <c r="BO1303" s="7"/>
      <c r="BP1303" s="7"/>
      <c r="BQ1303" s="7"/>
      <c r="BR1303" s="7"/>
      <c r="BS1303" s="7"/>
      <c r="BT1303" s="7"/>
      <c r="BU1303" s="7"/>
      <c r="BV1303" s="7"/>
      <c r="BW1303" s="7"/>
      <c r="BX1303" s="7"/>
      <c r="BY1303" s="7"/>
    </row>
    <row r="1304" spans="1:77" x14ac:dyDescent="0.25">
      <c r="A1304" s="7"/>
      <c r="B1304" s="7"/>
      <c r="C1304" s="7"/>
      <c r="D1304" s="7"/>
      <c r="E1304" s="7"/>
      <c r="F1304" s="7"/>
      <c r="G1304" s="7"/>
      <c r="H1304" s="7"/>
      <c r="I1304" s="7"/>
      <c r="J1304" s="7"/>
      <c r="K1304" s="7"/>
      <c r="L1304" s="7"/>
      <c r="M1304" s="7"/>
      <c r="N1304" s="7"/>
      <c r="O1304" s="7"/>
      <c r="P1304" s="7"/>
      <c r="Q1304" s="7"/>
      <c r="R1304" s="7"/>
      <c r="S1304" s="7"/>
      <c r="T1304" s="7"/>
      <c r="U1304" s="7"/>
      <c r="V1304" s="7"/>
      <c r="W1304" s="7"/>
      <c r="X1304" s="7"/>
      <c r="Y1304" s="7"/>
      <c r="Z1304" s="7"/>
      <c r="AA1304" s="7"/>
      <c r="AB1304" s="7"/>
      <c r="AC1304" s="7"/>
      <c r="AD1304" s="7"/>
      <c r="AE1304" s="7"/>
      <c r="AF1304" s="7"/>
      <c r="AG1304" s="7"/>
      <c r="AH1304" s="7"/>
      <c r="AI1304" s="7"/>
      <c r="AJ1304" s="7"/>
      <c r="AK1304" s="7"/>
      <c r="AL1304" s="7"/>
      <c r="AM1304" s="7"/>
      <c r="AN1304" s="7"/>
      <c r="AO1304" s="7"/>
      <c r="AP1304" s="7"/>
      <c r="AQ1304" s="7"/>
      <c r="AR1304" s="7"/>
      <c r="AS1304" s="7"/>
      <c r="AT1304" s="7"/>
      <c r="AU1304" s="7"/>
      <c r="AV1304" s="7"/>
      <c r="AW1304" s="7"/>
      <c r="AX1304" s="7"/>
      <c r="AY1304" s="7"/>
      <c r="AZ1304" s="7"/>
      <c r="BA1304" s="7"/>
      <c r="BB1304" s="7"/>
      <c r="BC1304" s="7"/>
      <c r="BD1304" s="7"/>
      <c r="BE1304" s="7"/>
      <c r="BF1304" s="7"/>
      <c r="BG1304" s="7"/>
      <c r="BH1304" s="7"/>
      <c r="BI1304" s="7"/>
      <c r="BJ1304" s="7"/>
      <c r="BK1304" s="7"/>
      <c r="BL1304" s="7"/>
      <c r="BM1304" s="7"/>
      <c r="BN1304" s="7"/>
      <c r="BO1304" s="7"/>
      <c r="BP1304" s="7"/>
      <c r="BQ1304" s="7"/>
      <c r="BR1304" s="7"/>
      <c r="BS1304" s="7"/>
      <c r="BT1304" s="7"/>
      <c r="BU1304" s="7"/>
      <c r="BV1304" s="7"/>
      <c r="BW1304" s="7"/>
      <c r="BX1304" s="7"/>
      <c r="BY1304" s="7"/>
    </row>
    <row r="1305" spans="1:77" x14ac:dyDescent="0.25">
      <c r="A1305" s="7"/>
      <c r="B1305" s="7"/>
      <c r="C1305" s="7"/>
      <c r="D1305" s="7"/>
      <c r="E1305" s="7"/>
      <c r="F1305" s="7"/>
      <c r="G1305" s="7"/>
      <c r="H1305" s="7"/>
      <c r="I1305" s="7"/>
      <c r="J1305" s="7"/>
      <c r="K1305" s="7"/>
      <c r="L1305" s="7"/>
      <c r="M1305" s="7"/>
      <c r="N1305" s="7"/>
      <c r="O1305" s="7"/>
      <c r="P1305" s="7"/>
      <c r="Q1305" s="7"/>
      <c r="R1305" s="7"/>
      <c r="S1305" s="7"/>
      <c r="T1305" s="7"/>
      <c r="U1305" s="7"/>
      <c r="V1305" s="7"/>
      <c r="W1305" s="7"/>
      <c r="X1305" s="7"/>
      <c r="Y1305" s="7"/>
      <c r="Z1305" s="7"/>
      <c r="AA1305" s="7"/>
      <c r="AB1305" s="7"/>
      <c r="AC1305" s="7"/>
      <c r="AD1305" s="7"/>
      <c r="AE1305" s="7"/>
      <c r="AF1305" s="7"/>
      <c r="AG1305" s="7"/>
      <c r="AH1305" s="7"/>
      <c r="AI1305" s="7"/>
      <c r="AJ1305" s="7"/>
      <c r="AK1305" s="7"/>
      <c r="AL1305" s="7"/>
      <c r="AM1305" s="7"/>
      <c r="AN1305" s="7"/>
      <c r="AO1305" s="7"/>
      <c r="AP1305" s="7"/>
      <c r="AQ1305" s="7"/>
      <c r="AR1305" s="7"/>
      <c r="AS1305" s="7"/>
      <c r="AT1305" s="7"/>
      <c r="AU1305" s="7"/>
      <c r="AV1305" s="7"/>
      <c r="AW1305" s="7"/>
      <c r="AX1305" s="7"/>
      <c r="AY1305" s="7"/>
      <c r="AZ1305" s="7"/>
      <c r="BA1305" s="7"/>
      <c r="BB1305" s="7"/>
      <c r="BC1305" s="7"/>
      <c r="BD1305" s="7"/>
      <c r="BE1305" s="7"/>
      <c r="BF1305" s="7"/>
      <c r="BG1305" s="7"/>
      <c r="BH1305" s="7"/>
      <c r="BI1305" s="7"/>
      <c r="BJ1305" s="7"/>
      <c r="BK1305" s="7"/>
      <c r="BL1305" s="7"/>
      <c r="BM1305" s="7"/>
      <c r="BN1305" s="7"/>
      <c r="BO1305" s="7"/>
      <c r="BP1305" s="7"/>
      <c r="BQ1305" s="7"/>
      <c r="BR1305" s="7"/>
      <c r="BS1305" s="7"/>
      <c r="BT1305" s="7"/>
      <c r="BU1305" s="7"/>
      <c r="BV1305" s="7"/>
      <c r="BW1305" s="7"/>
      <c r="BX1305" s="7"/>
      <c r="BY1305" s="7"/>
    </row>
    <row r="1306" spans="1:77" x14ac:dyDescent="0.25">
      <c r="A1306" s="7"/>
      <c r="B1306" s="7"/>
      <c r="C1306" s="7"/>
      <c r="D1306" s="7"/>
      <c r="E1306" s="7"/>
      <c r="F1306" s="7"/>
      <c r="G1306" s="7"/>
      <c r="H1306" s="7"/>
      <c r="I1306" s="7"/>
      <c r="J1306" s="7"/>
      <c r="K1306" s="7"/>
      <c r="L1306" s="7"/>
      <c r="M1306" s="7"/>
      <c r="N1306" s="7"/>
      <c r="O1306" s="7"/>
      <c r="P1306" s="7"/>
      <c r="Q1306" s="7"/>
      <c r="R1306" s="7"/>
      <c r="S1306" s="7"/>
      <c r="T1306" s="7"/>
      <c r="U1306" s="7"/>
      <c r="V1306" s="7"/>
      <c r="W1306" s="7"/>
      <c r="X1306" s="7"/>
      <c r="Y1306" s="7"/>
      <c r="Z1306" s="7"/>
      <c r="AA1306" s="7"/>
      <c r="AB1306" s="7"/>
      <c r="AC1306" s="7"/>
      <c r="AD1306" s="7"/>
      <c r="AE1306" s="7"/>
      <c r="AF1306" s="7"/>
      <c r="AG1306" s="7"/>
      <c r="AH1306" s="7"/>
      <c r="AI1306" s="7"/>
      <c r="AJ1306" s="7"/>
      <c r="AK1306" s="7"/>
      <c r="AL1306" s="7"/>
      <c r="AM1306" s="7"/>
      <c r="AN1306" s="7"/>
      <c r="AO1306" s="7"/>
      <c r="AP1306" s="7"/>
      <c r="AQ1306" s="7"/>
      <c r="AR1306" s="7"/>
      <c r="AS1306" s="7"/>
      <c r="AT1306" s="7"/>
      <c r="AU1306" s="7"/>
      <c r="AV1306" s="7"/>
      <c r="AW1306" s="7"/>
      <c r="AX1306" s="7"/>
      <c r="AY1306" s="7"/>
      <c r="AZ1306" s="7"/>
      <c r="BA1306" s="7"/>
      <c r="BB1306" s="7"/>
      <c r="BC1306" s="7"/>
      <c r="BD1306" s="7"/>
      <c r="BE1306" s="7"/>
      <c r="BF1306" s="7"/>
      <c r="BG1306" s="7"/>
      <c r="BH1306" s="7"/>
      <c r="BI1306" s="7"/>
      <c r="BJ1306" s="7"/>
      <c r="BK1306" s="7"/>
      <c r="BL1306" s="7"/>
      <c r="BM1306" s="7"/>
      <c r="BN1306" s="7"/>
      <c r="BO1306" s="7"/>
      <c r="BP1306" s="7"/>
      <c r="BQ1306" s="7"/>
      <c r="BR1306" s="7"/>
      <c r="BS1306" s="7"/>
      <c r="BT1306" s="7"/>
      <c r="BU1306" s="7"/>
      <c r="BV1306" s="7"/>
      <c r="BW1306" s="7"/>
      <c r="BX1306" s="7"/>
      <c r="BY1306" s="7"/>
    </row>
    <row r="1307" spans="1:77" x14ac:dyDescent="0.25">
      <c r="A1307" s="7"/>
      <c r="B1307" s="7"/>
      <c r="C1307" s="7"/>
      <c r="D1307" s="7"/>
      <c r="E1307" s="7"/>
      <c r="F1307" s="7"/>
      <c r="G1307" s="7"/>
      <c r="H1307" s="7"/>
      <c r="I1307" s="7"/>
      <c r="J1307" s="7"/>
      <c r="K1307" s="7"/>
      <c r="L1307" s="7"/>
      <c r="M1307" s="7"/>
      <c r="N1307" s="7"/>
      <c r="O1307" s="7"/>
      <c r="P1307" s="7"/>
      <c r="Q1307" s="7"/>
      <c r="R1307" s="7"/>
      <c r="S1307" s="7"/>
      <c r="T1307" s="7"/>
      <c r="U1307" s="7"/>
      <c r="V1307" s="7"/>
      <c r="W1307" s="7"/>
      <c r="X1307" s="7"/>
      <c r="Y1307" s="7"/>
      <c r="Z1307" s="7"/>
      <c r="AA1307" s="7"/>
      <c r="AB1307" s="7"/>
      <c r="AC1307" s="7"/>
      <c r="AD1307" s="7"/>
      <c r="AE1307" s="7"/>
      <c r="AF1307" s="7"/>
      <c r="AG1307" s="7"/>
      <c r="AH1307" s="7"/>
      <c r="AI1307" s="7"/>
      <c r="AJ1307" s="7"/>
      <c r="AK1307" s="7"/>
      <c r="AL1307" s="7"/>
      <c r="AM1307" s="7"/>
      <c r="AN1307" s="7"/>
      <c r="AO1307" s="7"/>
      <c r="AP1307" s="7"/>
      <c r="AQ1307" s="7"/>
      <c r="AR1307" s="7"/>
      <c r="AS1307" s="7"/>
      <c r="AT1307" s="7"/>
      <c r="AU1307" s="7"/>
      <c r="AV1307" s="7"/>
      <c r="AW1307" s="7"/>
      <c r="AX1307" s="7"/>
      <c r="AY1307" s="7"/>
      <c r="AZ1307" s="7"/>
      <c r="BA1307" s="7"/>
      <c r="BB1307" s="7"/>
      <c r="BC1307" s="7"/>
      <c r="BD1307" s="7"/>
      <c r="BE1307" s="7"/>
      <c r="BF1307" s="7"/>
      <c r="BG1307" s="7"/>
      <c r="BH1307" s="7"/>
      <c r="BI1307" s="7"/>
      <c r="BJ1307" s="7"/>
      <c r="BK1307" s="7"/>
      <c r="BL1307" s="7"/>
      <c r="BM1307" s="7"/>
      <c r="BN1307" s="7"/>
      <c r="BO1307" s="7"/>
      <c r="BP1307" s="7"/>
      <c r="BQ1307" s="7"/>
      <c r="BR1307" s="7"/>
      <c r="BS1307" s="7"/>
      <c r="BT1307" s="7"/>
      <c r="BU1307" s="7"/>
      <c r="BV1307" s="7"/>
      <c r="BW1307" s="7"/>
      <c r="BX1307" s="7"/>
      <c r="BY1307" s="7"/>
    </row>
    <row r="1308" spans="1:77" x14ac:dyDescent="0.25">
      <c r="A1308" s="7"/>
      <c r="B1308" s="7"/>
      <c r="C1308" s="7"/>
      <c r="D1308" s="7"/>
      <c r="E1308" s="7"/>
      <c r="F1308" s="7"/>
      <c r="G1308" s="7"/>
      <c r="H1308" s="7"/>
      <c r="I1308" s="7"/>
      <c r="J1308" s="7"/>
      <c r="K1308" s="7"/>
      <c r="L1308" s="7"/>
      <c r="M1308" s="7"/>
      <c r="N1308" s="7"/>
      <c r="O1308" s="7"/>
      <c r="P1308" s="7"/>
      <c r="Q1308" s="7"/>
      <c r="R1308" s="7"/>
      <c r="S1308" s="7"/>
      <c r="T1308" s="7"/>
      <c r="U1308" s="7"/>
      <c r="V1308" s="7"/>
      <c r="W1308" s="7"/>
      <c r="X1308" s="7"/>
      <c r="Y1308" s="7"/>
      <c r="Z1308" s="7"/>
      <c r="AA1308" s="7"/>
      <c r="AB1308" s="7"/>
      <c r="AC1308" s="7"/>
      <c r="AD1308" s="7"/>
      <c r="AE1308" s="7"/>
      <c r="AF1308" s="7"/>
      <c r="AG1308" s="7"/>
      <c r="AH1308" s="7"/>
      <c r="AI1308" s="7"/>
      <c r="AJ1308" s="7"/>
      <c r="AK1308" s="7"/>
      <c r="AL1308" s="7"/>
      <c r="AM1308" s="7"/>
      <c r="AN1308" s="7"/>
      <c r="AO1308" s="7"/>
      <c r="AP1308" s="7"/>
      <c r="AQ1308" s="7"/>
      <c r="AR1308" s="7"/>
      <c r="AS1308" s="7"/>
      <c r="AT1308" s="7"/>
      <c r="AU1308" s="7"/>
      <c r="AV1308" s="7"/>
      <c r="AW1308" s="7"/>
      <c r="AX1308" s="7"/>
      <c r="AY1308" s="7"/>
      <c r="AZ1308" s="7"/>
      <c r="BA1308" s="7"/>
      <c r="BB1308" s="7"/>
      <c r="BC1308" s="7"/>
      <c r="BD1308" s="7"/>
      <c r="BE1308" s="7"/>
      <c r="BF1308" s="7"/>
      <c r="BG1308" s="7"/>
      <c r="BH1308" s="7"/>
      <c r="BI1308" s="7"/>
      <c r="BJ1308" s="7"/>
      <c r="BK1308" s="7"/>
      <c r="BL1308" s="7"/>
      <c r="BM1308" s="7"/>
      <c r="BN1308" s="7"/>
      <c r="BO1308" s="7"/>
      <c r="BP1308" s="7"/>
      <c r="BQ1308" s="7"/>
      <c r="BR1308" s="7"/>
      <c r="BS1308" s="7"/>
      <c r="BT1308" s="7"/>
      <c r="BU1308" s="7"/>
      <c r="BV1308" s="7"/>
      <c r="BW1308" s="7"/>
      <c r="BX1308" s="7"/>
      <c r="BY1308" s="7"/>
    </row>
    <row r="1309" spans="1:77" x14ac:dyDescent="0.25">
      <c r="A1309" s="7"/>
      <c r="B1309" s="7"/>
      <c r="C1309" s="7"/>
      <c r="D1309" s="7"/>
      <c r="E1309" s="7"/>
      <c r="F1309" s="7"/>
      <c r="G1309" s="7"/>
      <c r="H1309" s="7"/>
      <c r="I1309" s="7"/>
      <c r="J1309" s="7"/>
      <c r="K1309" s="7"/>
      <c r="L1309" s="7"/>
      <c r="M1309" s="7"/>
      <c r="N1309" s="7"/>
      <c r="O1309" s="7"/>
      <c r="P1309" s="7"/>
      <c r="Q1309" s="7"/>
      <c r="R1309" s="7"/>
      <c r="S1309" s="7"/>
      <c r="T1309" s="7"/>
      <c r="U1309" s="7"/>
      <c r="V1309" s="7"/>
      <c r="W1309" s="7"/>
      <c r="X1309" s="7"/>
      <c r="Y1309" s="7"/>
      <c r="Z1309" s="7"/>
      <c r="AA1309" s="7"/>
      <c r="AB1309" s="7"/>
      <c r="AC1309" s="7"/>
      <c r="AD1309" s="7"/>
      <c r="AE1309" s="7"/>
      <c r="AF1309" s="7"/>
      <c r="AG1309" s="7"/>
      <c r="AH1309" s="7"/>
      <c r="AI1309" s="7"/>
      <c r="AJ1309" s="7"/>
      <c r="AK1309" s="7"/>
      <c r="AL1309" s="7"/>
      <c r="AM1309" s="7"/>
      <c r="AN1309" s="7"/>
      <c r="AO1309" s="7"/>
      <c r="AP1309" s="7"/>
      <c r="AQ1309" s="7"/>
      <c r="AR1309" s="7"/>
      <c r="AS1309" s="7"/>
      <c r="AT1309" s="7"/>
      <c r="AU1309" s="7"/>
      <c r="AV1309" s="7"/>
      <c r="AW1309" s="7"/>
      <c r="AX1309" s="7"/>
      <c r="AY1309" s="7"/>
      <c r="AZ1309" s="7"/>
      <c r="BA1309" s="7"/>
      <c r="BB1309" s="7"/>
      <c r="BC1309" s="7"/>
      <c r="BD1309" s="7"/>
      <c r="BE1309" s="7"/>
      <c r="BF1309" s="7"/>
      <c r="BG1309" s="7"/>
      <c r="BH1309" s="7"/>
      <c r="BI1309" s="7"/>
      <c r="BJ1309" s="7"/>
      <c r="BK1309" s="7"/>
      <c r="BL1309" s="7"/>
      <c r="BM1309" s="7"/>
      <c r="BN1309" s="7"/>
      <c r="BO1309" s="7"/>
      <c r="BP1309" s="7"/>
      <c r="BQ1309" s="7"/>
      <c r="BR1309" s="7"/>
      <c r="BS1309" s="7"/>
      <c r="BT1309" s="7"/>
      <c r="BU1309" s="7"/>
      <c r="BV1309" s="7"/>
      <c r="BW1309" s="7"/>
      <c r="BX1309" s="7"/>
      <c r="BY1309" s="7"/>
    </row>
    <row r="1310" spans="1:77" x14ac:dyDescent="0.25">
      <c r="A1310" s="7"/>
      <c r="B1310" s="7"/>
      <c r="C1310" s="7"/>
      <c r="D1310" s="7"/>
      <c r="E1310" s="7"/>
      <c r="F1310" s="7"/>
      <c r="G1310" s="7"/>
      <c r="H1310" s="7"/>
      <c r="I1310" s="7"/>
      <c r="J1310" s="7"/>
      <c r="K1310" s="7"/>
      <c r="L1310" s="7"/>
      <c r="M1310" s="7"/>
      <c r="N1310" s="7"/>
      <c r="O1310" s="7"/>
      <c r="P1310" s="7"/>
      <c r="Q1310" s="7"/>
      <c r="R1310" s="7"/>
      <c r="S1310" s="7"/>
      <c r="T1310" s="7"/>
      <c r="U1310" s="7"/>
      <c r="V1310" s="7"/>
      <c r="W1310" s="7"/>
      <c r="X1310" s="7"/>
      <c r="Y1310" s="7"/>
      <c r="Z1310" s="7"/>
      <c r="AA1310" s="7"/>
      <c r="AB1310" s="7"/>
      <c r="AC1310" s="7"/>
      <c r="AD1310" s="7"/>
      <c r="AE1310" s="7"/>
      <c r="AF1310" s="7"/>
      <c r="AG1310" s="7"/>
      <c r="AH1310" s="7"/>
      <c r="AI1310" s="7"/>
      <c r="AJ1310" s="7"/>
      <c r="AK1310" s="7"/>
      <c r="AL1310" s="7"/>
      <c r="AM1310" s="7"/>
      <c r="AN1310" s="7"/>
      <c r="AO1310" s="7"/>
      <c r="AP1310" s="7"/>
      <c r="AQ1310" s="7"/>
      <c r="AR1310" s="7"/>
      <c r="AS1310" s="7"/>
      <c r="AT1310" s="7"/>
      <c r="AU1310" s="7"/>
      <c r="AV1310" s="7"/>
      <c r="AW1310" s="7"/>
      <c r="AX1310" s="7"/>
      <c r="AY1310" s="7"/>
      <c r="AZ1310" s="7"/>
      <c r="BA1310" s="7"/>
      <c r="BB1310" s="7"/>
      <c r="BC1310" s="7"/>
      <c r="BD1310" s="7"/>
      <c r="BE1310" s="7"/>
      <c r="BF1310" s="7"/>
      <c r="BG1310" s="7"/>
      <c r="BH1310" s="7"/>
      <c r="BI1310" s="7"/>
      <c r="BJ1310" s="7"/>
      <c r="BK1310" s="7"/>
      <c r="BL1310" s="7"/>
      <c r="BM1310" s="7"/>
      <c r="BN1310" s="7"/>
      <c r="BO1310" s="7"/>
      <c r="BP1310" s="7"/>
      <c r="BQ1310" s="7"/>
      <c r="BR1310" s="7"/>
      <c r="BS1310" s="7"/>
      <c r="BT1310" s="7"/>
      <c r="BU1310" s="7"/>
      <c r="BV1310" s="7"/>
      <c r="BW1310" s="7"/>
      <c r="BX1310" s="7"/>
      <c r="BY1310" s="7"/>
    </row>
    <row r="1311" spans="1:77" x14ac:dyDescent="0.25">
      <c r="A1311" s="7"/>
      <c r="B1311" s="7"/>
      <c r="C1311" s="7"/>
      <c r="D1311" s="7"/>
      <c r="E1311" s="7"/>
      <c r="F1311" s="7"/>
      <c r="G1311" s="7"/>
      <c r="H1311" s="7"/>
      <c r="I1311" s="7"/>
      <c r="J1311" s="7"/>
      <c r="K1311" s="7"/>
      <c r="L1311" s="7"/>
      <c r="M1311" s="7"/>
      <c r="N1311" s="7"/>
      <c r="O1311" s="7"/>
      <c r="P1311" s="7"/>
      <c r="Q1311" s="7"/>
      <c r="R1311" s="7"/>
      <c r="S1311" s="7"/>
      <c r="T1311" s="7"/>
      <c r="U1311" s="7"/>
      <c r="V1311" s="7"/>
      <c r="W1311" s="7"/>
      <c r="X1311" s="7"/>
      <c r="Y1311" s="7"/>
      <c r="Z1311" s="7"/>
      <c r="AA1311" s="7"/>
      <c r="AB1311" s="7"/>
      <c r="AC1311" s="7"/>
      <c r="AD1311" s="7"/>
      <c r="AE1311" s="7"/>
      <c r="AF1311" s="7"/>
      <c r="AG1311" s="7"/>
      <c r="AH1311" s="7"/>
      <c r="AI1311" s="7"/>
      <c r="AJ1311" s="7"/>
      <c r="AK1311" s="7"/>
      <c r="AL1311" s="7"/>
      <c r="AM1311" s="7"/>
      <c r="AN1311" s="7"/>
      <c r="AO1311" s="7"/>
      <c r="AP1311" s="7"/>
      <c r="AQ1311" s="7"/>
      <c r="AR1311" s="7"/>
      <c r="AS1311" s="7"/>
      <c r="AT1311" s="7"/>
      <c r="AU1311" s="7"/>
      <c r="AV1311" s="7"/>
      <c r="AW1311" s="7"/>
      <c r="AX1311" s="7"/>
      <c r="AY1311" s="7"/>
      <c r="AZ1311" s="7"/>
      <c r="BA1311" s="7"/>
      <c r="BB1311" s="7"/>
      <c r="BC1311" s="7"/>
      <c r="BD1311" s="7"/>
      <c r="BE1311" s="7"/>
      <c r="BF1311" s="7"/>
      <c r="BG1311" s="7"/>
      <c r="BH1311" s="7"/>
      <c r="BI1311" s="7"/>
      <c r="BJ1311" s="7"/>
      <c r="BK1311" s="7"/>
      <c r="BL1311" s="7"/>
      <c r="BM1311" s="7"/>
      <c r="BN1311" s="7"/>
      <c r="BO1311" s="7"/>
      <c r="BP1311" s="7"/>
      <c r="BQ1311" s="7"/>
      <c r="BR1311" s="7"/>
      <c r="BS1311" s="7"/>
      <c r="BT1311" s="7"/>
      <c r="BU1311" s="7"/>
      <c r="BV1311" s="7"/>
      <c r="BW1311" s="7"/>
      <c r="BX1311" s="7"/>
      <c r="BY1311" s="7"/>
    </row>
    <row r="1312" spans="1:77" x14ac:dyDescent="0.25">
      <c r="A1312" s="7"/>
      <c r="B1312" s="7"/>
      <c r="C1312" s="7"/>
      <c r="D1312" s="7"/>
      <c r="E1312" s="7"/>
      <c r="F1312" s="7"/>
      <c r="G1312" s="7"/>
      <c r="H1312" s="7"/>
      <c r="I1312" s="7"/>
      <c r="J1312" s="7"/>
      <c r="K1312" s="7"/>
      <c r="L1312" s="7"/>
      <c r="M1312" s="7"/>
      <c r="N1312" s="7"/>
      <c r="O1312" s="7"/>
      <c r="P1312" s="7"/>
      <c r="Q1312" s="7"/>
      <c r="R1312" s="7"/>
      <c r="S1312" s="7"/>
      <c r="T1312" s="7"/>
      <c r="U1312" s="7"/>
      <c r="V1312" s="7"/>
      <c r="W1312" s="7"/>
      <c r="X1312" s="7"/>
      <c r="Y1312" s="7"/>
      <c r="Z1312" s="7"/>
      <c r="AA1312" s="7"/>
      <c r="AB1312" s="7"/>
      <c r="AC1312" s="7"/>
      <c r="AD1312" s="7"/>
      <c r="AE1312" s="7"/>
      <c r="AF1312" s="7"/>
      <c r="AG1312" s="7"/>
      <c r="AH1312" s="7"/>
      <c r="AI1312" s="7"/>
      <c r="AJ1312" s="7"/>
      <c r="AK1312" s="7"/>
      <c r="AL1312" s="7"/>
      <c r="AM1312" s="7"/>
      <c r="AN1312" s="7"/>
      <c r="AO1312" s="7"/>
      <c r="AP1312" s="7"/>
      <c r="AQ1312" s="7"/>
      <c r="AR1312" s="7"/>
      <c r="AS1312" s="7"/>
      <c r="AT1312" s="7"/>
      <c r="AU1312" s="7"/>
      <c r="AV1312" s="7"/>
      <c r="AW1312" s="7"/>
      <c r="AX1312" s="7"/>
      <c r="AY1312" s="7"/>
      <c r="AZ1312" s="7"/>
      <c r="BA1312" s="7"/>
      <c r="BB1312" s="7"/>
      <c r="BC1312" s="7"/>
      <c r="BD1312" s="7"/>
      <c r="BE1312" s="7"/>
      <c r="BF1312" s="7"/>
      <c r="BG1312" s="7"/>
      <c r="BH1312" s="7"/>
      <c r="BI1312" s="7"/>
      <c r="BJ1312" s="7"/>
      <c r="BK1312" s="7"/>
      <c r="BL1312" s="7"/>
      <c r="BM1312" s="7"/>
      <c r="BN1312" s="7"/>
      <c r="BO1312" s="7"/>
      <c r="BP1312" s="7"/>
      <c r="BQ1312" s="7"/>
      <c r="BR1312" s="7"/>
      <c r="BS1312" s="7"/>
      <c r="BT1312" s="7"/>
      <c r="BU1312" s="7"/>
      <c r="BV1312" s="7"/>
      <c r="BW1312" s="7"/>
      <c r="BX1312" s="7"/>
      <c r="BY1312" s="7"/>
    </row>
    <row r="1313" spans="1:77" x14ac:dyDescent="0.25">
      <c r="A1313" s="7"/>
      <c r="B1313" s="7"/>
      <c r="C1313" s="7"/>
      <c r="D1313" s="7"/>
      <c r="E1313" s="7"/>
      <c r="F1313" s="7"/>
      <c r="G1313" s="7"/>
      <c r="H1313" s="7"/>
      <c r="I1313" s="7"/>
      <c r="J1313" s="7"/>
      <c r="K1313" s="7"/>
      <c r="L1313" s="7"/>
      <c r="M1313" s="7"/>
      <c r="N1313" s="7"/>
      <c r="O1313" s="7"/>
      <c r="P1313" s="7"/>
      <c r="Q1313" s="7"/>
      <c r="R1313" s="7"/>
      <c r="S1313" s="7"/>
      <c r="T1313" s="7"/>
      <c r="U1313" s="7"/>
      <c r="V1313" s="7"/>
      <c r="W1313" s="7"/>
      <c r="X1313" s="7"/>
      <c r="Y1313" s="7"/>
      <c r="Z1313" s="7"/>
      <c r="AA1313" s="7"/>
      <c r="AB1313" s="7"/>
      <c r="AC1313" s="7"/>
      <c r="AD1313" s="7"/>
      <c r="AE1313" s="7"/>
      <c r="AF1313" s="7"/>
      <c r="AG1313" s="7"/>
      <c r="AH1313" s="7"/>
      <c r="AI1313" s="7"/>
      <c r="AJ1313" s="7"/>
      <c r="AK1313" s="7"/>
      <c r="AL1313" s="7"/>
      <c r="AM1313" s="7"/>
      <c r="AN1313" s="7"/>
      <c r="AO1313" s="7"/>
      <c r="AP1313" s="7"/>
      <c r="AQ1313" s="7"/>
      <c r="AR1313" s="7"/>
      <c r="AS1313" s="7"/>
      <c r="AT1313" s="7"/>
      <c r="AU1313" s="7"/>
      <c r="AV1313" s="7"/>
      <c r="AW1313" s="7"/>
      <c r="AX1313" s="7"/>
      <c r="AY1313" s="7"/>
      <c r="AZ1313" s="7"/>
      <c r="BA1313" s="7"/>
      <c r="BB1313" s="7"/>
      <c r="BC1313" s="7"/>
      <c r="BD1313" s="7"/>
      <c r="BE1313" s="7"/>
      <c r="BF1313" s="7"/>
      <c r="BG1313" s="7"/>
      <c r="BH1313" s="7"/>
      <c r="BI1313" s="7"/>
      <c r="BJ1313" s="7"/>
      <c r="BK1313" s="7"/>
      <c r="BL1313" s="7"/>
      <c r="BM1313" s="7"/>
      <c r="BN1313" s="7"/>
      <c r="BO1313" s="7"/>
      <c r="BP1313" s="7"/>
      <c r="BQ1313" s="7"/>
      <c r="BR1313" s="7"/>
      <c r="BS1313" s="7"/>
      <c r="BT1313" s="7"/>
      <c r="BU1313" s="7"/>
      <c r="BV1313" s="7"/>
      <c r="BW1313" s="7"/>
      <c r="BX1313" s="7"/>
      <c r="BY1313" s="7"/>
    </row>
    <row r="1314" spans="1:77" x14ac:dyDescent="0.25">
      <c r="A1314" s="7"/>
      <c r="B1314" s="7"/>
      <c r="C1314" s="7"/>
      <c r="D1314" s="7"/>
      <c r="E1314" s="7"/>
      <c r="F1314" s="7"/>
      <c r="G1314" s="7"/>
      <c r="H1314" s="7"/>
      <c r="I1314" s="7"/>
      <c r="J1314" s="7"/>
      <c r="K1314" s="7"/>
      <c r="L1314" s="7"/>
      <c r="M1314" s="7"/>
      <c r="N1314" s="7"/>
      <c r="O1314" s="7"/>
      <c r="P1314" s="7"/>
      <c r="Q1314" s="7"/>
      <c r="R1314" s="7"/>
      <c r="S1314" s="7"/>
      <c r="T1314" s="7"/>
      <c r="U1314" s="7"/>
      <c r="V1314" s="7"/>
      <c r="W1314" s="7"/>
      <c r="X1314" s="7"/>
      <c r="Y1314" s="7"/>
      <c r="Z1314" s="7"/>
      <c r="AA1314" s="7"/>
      <c r="AB1314" s="7"/>
      <c r="AC1314" s="7"/>
      <c r="AD1314" s="7"/>
      <c r="AE1314" s="7"/>
      <c r="AF1314" s="7"/>
      <c r="AG1314" s="7"/>
      <c r="AH1314" s="7"/>
      <c r="AI1314" s="7"/>
      <c r="AJ1314" s="7"/>
      <c r="AK1314" s="7"/>
      <c r="AL1314" s="7"/>
      <c r="AM1314" s="7"/>
      <c r="AN1314" s="7"/>
      <c r="AO1314" s="7"/>
      <c r="AP1314" s="7"/>
      <c r="AQ1314" s="7"/>
      <c r="AR1314" s="7"/>
      <c r="AS1314" s="7"/>
      <c r="AT1314" s="7"/>
      <c r="AU1314" s="7"/>
      <c r="AV1314" s="7"/>
      <c r="AW1314" s="7"/>
      <c r="AX1314" s="7"/>
      <c r="AY1314" s="7"/>
      <c r="AZ1314" s="7"/>
      <c r="BA1314" s="7"/>
      <c r="BB1314" s="7"/>
      <c r="BC1314" s="7"/>
      <c r="BD1314" s="7"/>
      <c r="BE1314" s="7"/>
      <c r="BF1314" s="7"/>
      <c r="BG1314" s="7"/>
      <c r="BH1314" s="7"/>
      <c r="BI1314" s="7"/>
      <c r="BJ1314" s="7"/>
      <c r="BK1314" s="7"/>
      <c r="BL1314" s="7"/>
      <c r="BM1314" s="7"/>
      <c r="BN1314" s="7"/>
      <c r="BO1314" s="7"/>
      <c r="BP1314" s="7"/>
      <c r="BQ1314" s="7"/>
      <c r="BR1314" s="7"/>
      <c r="BS1314" s="7"/>
      <c r="BT1314" s="7"/>
      <c r="BU1314" s="7"/>
      <c r="BV1314" s="7"/>
      <c r="BW1314" s="7"/>
      <c r="BX1314" s="7"/>
      <c r="BY1314" s="7"/>
    </row>
    <row r="1315" spans="1:77" x14ac:dyDescent="0.25">
      <c r="A1315" s="7"/>
      <c r="B1315" s="7"/>
      <c r="C1315" s="7"/>
      <c r="D1315" s="7"/>
      <c r="E1315" s="7"/>
      <c r="F1315" s="7"/>
      <c r="G1315" s="7"/>
      <c r="H1315" s="7"/>
      <c r="I1315" s="7"/>
      <c r="J1315" s="7"/>
      <c r="K1315" s="7"/>
      <c r="L1315" s="7"/>
      <c r="M1315" s="7"/>
      <c r="N1315" s="7"/>
      <c r="O1315" s="7"/>
      <c r="P1315" s="7"/>
      <c r="Q1315" s="7"/>
      <c r="R1315" s="7"/>
      <c r="S1315" s="7"/>
      <c r="T1315" s="7"/>
      <c r="U1315" s="7"/>
      <c r="V1315" s="7"/>
      <c r="W1315" s="7"/>
      <c r="X1315" s="7"/>
      <c r="Y1315" s="7"/>
      <c r="Z1315" s="7"/>
      <c r="AA1315" s="7"/>
      <c r="AB1315" s="7"/>
      <c r="AC1315" s="7"/>
      <c r="AD1315" s="7"/>
      <c r="AE1315" s="7"/>
      <c r="AF1315" s="7"/>
      <c r="AG1315" s="7"/>
      <c r="AH1315" s="7"/>
      <c r="AI1315" s="7"/>
      <c r="AJ1315" s="7"/>
      <c r="AK1315" s="7"/>
      <c r="AL1315" s="7"/>
      <c r="AM1315" s="7"/>
      <c r="AN1315" s="7"/>
      <c r="AO1315" s="7"/>
      <c r="AP1315" s="7"/>
      <c r="AQ1315" s="7"/>
      <c r="AR1315" s="7"/>
      <c r="AS1315" s="7"/>
      <c r="AT1315" s="7"/>
      <c r="AU1315" s="7"/>
      <c r="AV1315" s="7"/>
      <c r="AW1315" s="7"/>
      <c r="AX1315" s="7"/>
      <c r="AY1315" s="7"/>
      <c r="AZ1315" s="7"/>
      <c r="BA1315" s="7"/>
      <c r="BB1315" s="7"/>
      <c r="BC1315" s="7"/>
      <c r="BD1315" s="7"/>
      <c r="BE1315" s="7"/>
      <c r="BF1315" s="7"/>
      <c r="BG1315" s="7"/>
      <c r="BH1315" s="7"/>
      <c r="BI1315" s="7"/>
      <c r="BJ1315" s="7"/>
      <c r="BK1315" s="7"/>
      <c r="BL1315" s="7"/>
      <c r="BM1315" s="7"/>
      <c r="BN1315" s="7"/>
      <c r="BO1315" s="7"/>
      <c r="BP1315" s="7"/>
      <c r="BQ1315" s="7"/>
      <c r="BR1315" s="7"/>
      <c r="BS1315" s="7"/>
      <c r="BT1315" s="7"/>
      <c r="BU1315" s="7"/>
      <c r="BV1315" s="7"/>
      <c r="BW1315" s="7"/>
      <c r="BX1315" s="7"/>
      <c r="BY1315" s="7"/>
    </row>
    <row r="1316" spans="1:77" x14ac:dyDescent="0.25">
      <c r="A1316" s="7"/>
      <c r="B1316" s="7"/>
      <c r="C1316" s="7"/>
      <c r="D1316" s="7"/>
      <c r="E1316" s="7"/>
      <c r="F1316" s="7"/>
      <c r="G1316" s="7"/>
      <c r="H1316" s="7"/>
      <c r="I1316" s="7"/>
      <c r="J1316" s="7"/>
      <c r="K1316" s="7"/>
      <c r="L1316" s="7"/>
      <c r="M1316" s="7"/>
      <c r="N1316" s="7"/>
      <c r="O1316" s="7"/>
      <c r="P1316" s="7"/>
      <c r="Q1316" s="7"/>
      <c r="R1316" s="7"/>
      <c r="S1316" s="7"/>
      <c r="T1316" s="7"/>
      <c r="U1316" s="7"/>
      <c r="V1316" s="7"/>
      <c r="W1316" s="7"/>
      <c r="X1316" s="7"/>
      <c r="Y1316" s="7"/>
      <c r="Z1316" s="7"/>
      <c r="AA1316" s="7"/>
      <c r="AB1316" s="7"/>
      <c r="AC1316" s="7"/>
      <c r="AD1316" s="7"/>
      <c r="AE1316" s="7"/>
      <c r="AF1316" s="7"/>
      <c r="AG1316" s="7"/>
      <c r="AH1316" s="7"/>
      <c r="AI1316" s="7"/>
      <c r="AJ1316" s="7"/>
      <c r="AK1316" s="7"/>
      <c r="AL1316" s="7"/>
      <c r="AM1316" s="7"/>
      <c r="AN1316" s="7"/>
      <c r="AO1316" s="7"/>
      <c r="AP1316" s="7"/>
      <c r="AQ1316" s="7"/>
      <c r="AR1316" s="7"/>
      <c r="AS1316" s="7"/>
      <c r="AT1316" s="7"/>
      <c r="AU1316" s="7"/>
      <c r="AV1316" s="7"/>
      <c r="AW1316" s="7"/>
      <c r="AX1316" s="7"/>
      <c r="AY1316" s="7"/>
      <c r="AZ1316" s="7"/>
      <c r="BA1316" s="7"/>
      <c r="BB1316" s="7"/>
      <c r="BC1316" s="7"/>
      <c r="BD1316" s="7"/>
      <c r="BE1316" s="7"/>
      <c r="BF1316" s="7"/>
      <c r="BG1316" s="7"/>
      <c r="BH1316" s="7"/>
      <c r="BI1316" s="7"/>
      <c r="BJ1316" s="7"/>
      <c r="BK1316" s="7"/>
      <c r="BL1316" s="7"/>
      <c r="BM1316" s="7"/>
      <c r="BN1316" s="7"/>
      <c r="BO1316" s="7"/>
      <c r="BP1316" s="7"/>
      <c r="BQ1316" s="7"/>
      <c r="BR1316" s="7"/>
      <c r="BS1316" s="7"/>
      <c r="BT1316" s="7"/>
      <c r="BU1316" s="7"/>
      <c r="BV1316" s="7"/>
      <c r="BW1316" s="7"/>
      <c r="BX1316" s="7"/>
      <c r="BY1316" s="7"/>
    </row>
    <row r="1317" spans="1:77" x14ac:dyDescent="0.25">
      <c r="A1317" s="7"/>
      <c r="B1317" s="7"/>
      <c r="C1317" s="7"/>
      <c r="D1317" s="7"/>
      <c r="E1317" s="7"/>
      <c r="F1317" s="7"/>
      <c r="G1317" s="7"/>
      <c r="H1317" s="7"/>
      <c r="I1317" s="7"/>
      <c r="J1317" s="7"/>
      <c r="K1317" s="7"/>
      <c r="L1317" s="7"/>
      <c r="M1317" s="7"/>
      <c r="N1317" s="7"/>
      <c r="O1317" s="7"/>
      <c r="P1317" s="7"/>
      <c r="Q1317" s="7"/>
      <c r="R1317" s="7"/>
      <c r="S1317" s="7"/>
      <c r="T1317" s="7"/>
      <c r="U1317" s="7"/>
      <c r="V1317" s="7"/>
      <c r="W1317" s="7"/>
      <c r="X1317" s="7"/>
      <c r="Y1317" s="7"/>
      <c r="Z1317" s="7"/>
      <c r="AA1317" s="7"/>
      <c r="AB1317" s="7"/>
      <c r="AC1317" s="7"/>
      <c r="AD1317" s="7"/>
      <c r="AE1317" s="7"/>
      <c r="AF1317" s="7"/>
      <c r="AG1317" s="7"/>
      <c r="AH1317" s="7"/>
      <c r="AI1317" s="7"/>
      <c r="AJ1317" s="7"/>
      <c r="AK1317" s="7"/>
      <c r="AL1317" s="7"/>
      <c r="AM1317" s="7"/>
      <c r="AN1317" s="7"/>
      <c r="AO1317" s="7"/>
      <c r="AP1317" s="7"/>
      <c r="AQ1317" s="7"/>
      <c r="AR1317" s="7"/>
      <c r="AS1317" s="7"/>
      <c r="AT1317" s="7"/>
      <c r="AU1317" s="7"/>
      <c r="AV1317" s="7"/>
      <c r="AW1317" s="7"/>
      <c r="AX1317" s="7"/>
      <c r="AY1317" s="7"/>
      <c r="AZ1317" s="7"/>
      <c r="BA1317" s="7"/>
      <c r="BB1317" s="7"/>
      <c r="BC1317" s="7"/>
      <c r="BD1317" s="7"/>
      <c r="BE1317" s="7"/>
      <c r="BF1317" s="7"/>
      <c r="BG1317" s="7"/>
      <c r="BH1317" s="7"/>
      <c r="BI1317" s="7"/>
      <c r="BJ1317" s="7"/>
      <c r="BK1317" s="7"/>
      <c r="BL1317" s="7"/>
      <c r="BM1317" s="7"/>
      <c r="BN1317" s="7"/>
      <c r="BO1317" s="7"/>
      <c r="BP1317" s="7"/>
      <c r="BQ1317" s="7"/>
      <c r="BR1317" s="7"/>
      <c r="BS1317" s="7"/>
      <c r="BT1317" s="7"/>
      <c r="BU1317" s="7"/>
      <c r="BV1317" s="7"/>
      <c r="BW1317" s="7"/>
      <c r="BX1317" s="7"/>
      <c r="BY1317" s="7"/>
    </row>
    <row r="1318" spans="1:77" x14ac:dyDescent="0.25">
      <c r="A1318" s="7"/>
      <c r="B1318" s="7"/>
      <c r="C1318" s="7"/>
      <c r="D1318" s="7"/>
      <c r="E1318" s="7"/>
      <c r="F1318" s="7"/>
      <c r="G1318" s="7"/>
      <c r="H1318" s="7"/>
      <c r="I1318" s="7"/>
      <c r="J1318" s="7"/>
      <c r="K1318" s="7"/>
      <c r="L1318" s="7"/>
      <c r="M1318" s="7"/>
      <c r="N1318" s="7"/>
      <c r="O1318" s="7"/>
      <c r="P1318" s="7"/>
      <c r="Q1318" s="7"/>
      <c r="R1318" s="7"/>
      <c r="S1318" s="7"/>
      <c r="T1318" s="7"/>
      <c r="U1318" s="7"/>
      <c r="V1318" s="7"/>
      <c r="W1318" s="7"/>
      <c r="X1318" s="7"/>
      <c r="Y1318" s="7"/>
      <c r="Z1318" s="7"/>
      <c r="AA1318" s="7"/>
      <c r="AB1318" s="7"/>
      <c r="AC1318" s="7"/>
      <c r="AD1318" s="7"/>
      <c r="AE1318" s="7"/>
      <c r="AF1318" s="7"/>
      <c r="AG1318" s="7"/>
      <c r="AH1318" s="7"/>
      <c r="AI1318" s="7"/>
      <c r="AJ1318" s="7"/>
      <c r="AK1318" s="7"/>
      <c r="AL1318" s="7"/>
      <c r="AM1318" s="7"/>
      <c r="AN1318" s="7"/>
      <c r="AO1318" s="7"/>
      <c r="AP1318" s="7"/>
      <c r="AQ1318" s="7"/>
      <c r="AR1318" s="7"/>
      <c r="AS1318" s="7"/>
      <c r="AT1318" s="7"/>
      <c r="AU1318" s="7"/>
      <c r="AV1318" s="7"/>
      <c r="AW1318" s="7"/>
      <c r="AX1318" s="7"/>
      <c r="AY1318" s="7"/>
      <c r="AZ1318" s="7"/>
      <c r="BA1318" s="7"/>
      <c r="BB1318" s="7"/>
      <c r="BC1318" s="7"/>
      <c r="BD1318" s="7"/>
      <c r="BE1318" s="7"/>
      <c r="BF1318" s="7"/>
      <c r="BG1318" s="7"/>
      <c r="BH1318" s="7"/>
      <c r="BI1318" s="7"/>
      <c r="BJ1318" s="7"/>
      <c r="BK1318" s="7"/>
      <c r="BL1318" s="7"/>
      <c r="BM1318" s="7"/>
      <c r="BN1318" s="7"/>
      <c r="BO1318" s="7"/>
      <c r="BP1318" s="7"/>
      <c r="BQ1318" s="7"/>
      <c r="BR1318" s="7"/>
      <c r="BS1318" s="7"/>
      <c r="BT1318" s="7"/>
      <c r="BU1318" s="7"/>
      <c r="BV1318" s="7"/>
      <c r="BW1318" s="7"/>
      <c r="BX1318" s="7"/>
      <c r="BY1318" s="7"/>
    </row>
    <row r="1319" spans="1:77" x14ac:dyDescent="0.25">
      <c r="A1319" s="7"/>
      <c r="B1319" s="7"/>
      <c r="C1319" s="7"/>
      <c r="D1319" s="7"/>
      <c r="E1319" s="7"/>
      <c r="F1319" s="7"/>
      <c r="G1319" s="7"/>
      <c r="H1319" s="7"/>
      <c r="I1319" s="7"/>
      <c r="J1319" s="7"/>
      <c r="K1319" s="7"/>
      <c r="L1319" s="7"/>
      <c r="M1319" s="7"/>
      <c r="N1319" s="7"/>
      <c r="O1319" s="7"/>
      <c r="P1319" s="7"/>
      <c r="Q1319" s="7"/>
      <c r="R1319" s="7"/>
      <c r="S1319" s="7"/>
      <c r="T1319" s="7"/>
      <c r="U1319" s="7"/>
      <c r="V1319" s="7"/>
      <c r="W1319" s="7"/>
      <c r="X1319" s="7"/>
      <c r="Y1319" s="7"/>
      <c r="Z1319" s="7"/>
      <c r="AA1319" s="7"/>
      <c r="AB1319" s="7"/>
      <c r="AC1319" s="7"/>
      <c r="AD1319" s="7"/>
      <c r="AE1319" s="7"/>
      <c r="AF1319" s="7"/>
      <c r="AG1319" s="7"/>
      <c r="AH1319" s="7"/>
      <c r="AI1319" s="7"/>
      <c r="AJ1319" s="7"/>
      <c r="AK1319" s="7"/>
      <c r="AL1319" s="7"/>
      <c r="AM1319" s="7"/>
      <c r="AN1319" s="7"/>
      <c r="AO1319" s="7"/>
      <c r="AP1319" s="7"/>
      <c r="AQ1319" s="7"/>
      <c r="AR1319" s="7"/>
      <c r="AS1319" s="7"/>
      <c r="AT1319" s="7"/>
      <c r="AU1319" s="7"/>
      <c r="AV1319" s="7"/>
      <c r="AW1319" s="7"/>
      <c r="AX1319" s="7"/>
      <c r="AY1319" s="7"/>
      <c r="AZ1319" s="7"/>
      <c r="BA1319" s="7"/>
      <c r="BB1319" s="7"/>
      <c r="BC1319" s="7"/>
      <c r="BD1319" s="7"/>
      <c r="BE1319" s="7"/>
      <c r="BF1319" s="7"/>
      <c r="BG1319" s="7"/>
      <c r="BH1319" s="7"/>
      <c r="BI1319" s="7"/>
      <c r="BJ1319" s="7"/>
      <c r="BK1319" s="7"/>
      <c r="BL1319" s="7"/>
      <c r="BM1319" s="7"/>
      <c r="BN1319" s="7"/>
      <c r="BO1319" s="7"/>
      <c r="BP1319" s="7"/>
      <c r="BQ1319" s="7"/>
      <c r="BR1319" s="7"/>
      <c r="BS1319" s="7"/>
      <c r="BT1319" s="7"/>
      <c r="BU1319" s="7"/>
      <c r="BV1319" s="7"/>
      <c r="BW1319" s="7"/>
      <c r="BX1319" s="7"/>
      <c r="BY1319" s="7"/>
    </row>
    <row r="1320" spans="1:77" x14ac:dyDescent="0.25">
      <c r="A1320" s="7"/>
      <c r="B1320" s="7"/>
      <c r="C1320" s="7"/>
      <c r="D1320" s="7"/>
      <c r="E1320" s="7"/>
      <c r="F1320" s="7"/>
      <c r="G1320" s="7"/>
      <c r="H1320" s="7"/>
      <c r="I1320" s="7"/>
      <c r="J1320" s="7"/>
      <c r="K1320" s="7"/>
      <c r="L1320" s="7"/>
      <c r="M1320" s="7"/>
      <c r="N1320" s="7"/>
      <c r="O1320" s="7"/>
      <c r="P1320" s="7"/>
      <c r="Q1320" s="7"/>
      <c r="R1320" s="7"/>
      <c r="S1320" s="7"/>
      <c r="T1320" s="7"/>
      <c r="U1320" s="7"/>
      <c r="V1320" s="7"/>
      <c r="W1320" s="7"/>
      <c r="X1320" s="7"/>
      <c r="Y1320" s="7"/>
      <c r="Z1320" s="7"/>
      <c r="AA1320" s="7"/>
      <c r="AB1320" s="7"/>
      <c r="AC1320" s="7"/>
      <c r="AD1320" s="7"/>
      <c r="AE1320" s="7"/>
      <c r="AF1320" s="7"/>
      <c r="AG1320" s="7"/>
      <c r="AH1320" s="7"/>
      <c r="AI1320" s="7"/>
      <c r="AJ1320" s="7"/>
      <c r="AK1320" s="7"/>
      <c r="AL1320" s="7"/>
      <c r="AM1320" s="7"/>
      <c r="AN1320" s="7"/>
      <c r="AO1320" s="7"/>
      <c r="AP1320" s="7"/>
      <c r="AQ1320" s="7"/>
      <c r="AR1320" s="7"/>
      <c r="AS1320" s="7"/>
      <c r="AT1320" s="7"/>
      <c r="AU1320" s="7"/>
      <c r="AV1320" s="7"/>
      <c r="AW1320" s="7"/>
      <c r="AX1320" s="7"/>
      <c r="AY1320" s="7"/>
      <c r="AZ1320" s="7"/>
      <c r="BA1320" s="7"/>
      <c r="BB1320" s="7"/>
      <c r="BC1320" s="7"/>
      <c r="BD1320" s="7"/>
      <c r="BE1320" s="7"/>
      <c r="BF1320" s="7"/>
      <c r="BG1320" s="7"/>
      <c r="BH1320" s="7"/>
      <c r="BI1320" s="7"/>
      <c r="BJ1320" s="7"/>
      <c r="BK1320" s="7"/>
      <c r="BL1320" s="7"/>
      <c r="BM1320" s="7"/>
      <c r="BN1320" s="7"/>
      <c r="BO1320" s="7"/>
      <c r="BP1320" s="7"/>
      <c r="BQ1320" s="7"/>
      <c r="BR1320" s="7"/>
      <c r="BS1320" s="7"/>
      <c r="BT1320" s="7"/>
      <c r="BU1320" s="7"/>
      <c r="BV1320" s="7"/>
      <c r="BW1320" s="7"/>
      <c r="BX1320" s="7"/>
      <c r="BY1320" s="7"/>
    </row>
    <row r="1321" spans="1:77" x14ac:dyDescent="0.25">
      <c r="A1321" s="7"/>
      <c r="B1321" s="7"/>
      <c r="C1321" s="7"/>
      <c r="D1321" s="7"/>
      <c r="E1321" s="7"/>
      <c r="F1321" s="7"/>
      <c r="G1321" s="7"/>
      <c r="H1321" s="7"/>
      <c r="I1321" s="7"/>
      <c r="J1321" s="7"/>
      <c r="K1321" s="7"/>
      <c r="L1321" s="7"/>
      <c r="M1321" s="7"/>
      <c r="N1321" s="7"/>
      <c r="O1321" s="7"/>
      <c r="P1321" s="7"/>
      <c r="Q1321" s="7"/>
      <c r="R1321" s="7"/>
      <c r="S1321" s="7"/>
      <c r="T1321" s="7"/>
      <c r="U1321" s="7"/>
      <c r="V1321" s="7"/>
      <c r="W1321" s="7"/>
      <c r="X1321" s="7"/>
      <c r="Y1321" s="7"/>
      <c r="Z1321" s="7"/>
      <c r="AA1321" s="7"/>
      <c r="AB1321" s="7"/>
      <c r="AC1321" s="7"/>
      <c r="AD1321" s="7"/>
      <c r="AE1321" s="7"/>
      <c r="AF1321" s="7"/>
      <c r="AG1321" s="7"/>
      <c r="AH1321" s="7"/>
      <c r="AI1321" s="7"/>
      <c r="AJ1321" s="7"/>
      <c r="AK1321" s="7"/>
      <c r="AL1321" s="7"/>
      <c r="AM1321" s="7"/>
      <c r="AN1321" s="7"/>
      <c r="AO1321" s="7"/>
      <c r="AP1321" s="7"/>
      <c r="AQ1321" s="7"/>
      <c r="AR1321" s="7"/>
      <c r="AS1321" s="7"/>
      <c r="AT1321" s="7"/>
      <c r="AU1321" s="7"/>
      <c r="AV1321" s="7"/>
      <c r="AW1321" s="7"/>
      <c r="AX1321" s="7"/>
      <c r="AY1321" s="7"/>
      <c r="AZ1321" s="7"/>
      <c r="BA1321" s="7"/>
      <c r="BB1321" s="7"/>
      <c r="BC1321" s="7"/>
      <c r="BD1321" s="7"/>
      <c r="BE1321" s="7"/>
      <c r="BF1321" s="7"/>
      <c r="BG1321" s="7"/>
      <c r="BH1321" s="7"/>
      <c r="BI1321" s="7"/>
      <c r="BJ1321" s="7"/>
      <c r="BK1321" s="7"/>
      <c r="BL1321" s="7"/>
      <c r="BM1321" s="7"/>
      <c r="BN1321" s="7"/>
      <c r="BO1321" s="7"/>
      <c r="BP1321" s="7"/>
      <c r="BQ1321" s="7"/>
      <c r="BR1321" s="7"/>
      <c r="BS1321" s="7"/>
      <c r="BT1321" s="7"/>
      <c r="BU1321" s="7"/>
      <c r="BV1321" s="7"/>
      <c r="BW1321" s="7"/>
      <c r="BX1321" s="7"/>
      <c r="BY1321" s="7"/>
    </row>
    <row r="1322" spans="1:77" x14ac:dyDescent="0.25">
      <c r="A1322" s="7"/>
      <c r="B1322" s="7"/>
      <c r="C1322" s="7"/>
      <c r="D1322" s="7"/>
      <c r="E1322" s="7"/>
      <c r="F1322" s="7"/>
      <c r="G1322" s="7"/>
      <c r="H1322" s="7"/>
      <c r="I1322" s="7"/>
      <c r="J1322" s="7"/>
      <c r="K1322" s="7"/>
      <c r="L1322" s="7"/>
      <c r="M1322" s="7"/>
      <c r="N1322" s="7"/>
      <c r="O1322" s="7"/>
      <c r="P1322" s="7"/>
      <c r="Q1322" s="7"/>
      <c r="R1322" s="7"/>
      <c r="S1322" s="7"/>
      <c r="T1322" s="7"/>
      <c r="U1322" s="7"/>
      <c r="V1322" s="7"/>
      <c r="W1322" s="7"/>
      <c r="X1322" s="7"/>
      <c r="Y1322" s="7"/>
      <c r="Z1322" s="7"/>
      <c r="AA1322" s="7"/>
      <c r="AB1322" s="7"/>
      <c r="AC1322" s="7"/>
      <c r="AD1322" s="7"/>
      <c r="AE1322" s="7"/>
      <c r="AF1322" s="7"/>
      <c r="AG1322" s="7"/>
      <c r="AH1322" s="7"/>
      <c r="AI1322" s="7"/>
      <c r="AJ1322" s="7"/>
      <c r="AK1322" s="7"/>
      <c r="AL1322" s="7"/>
      <c r="AM1322" s="7"/>
      <c r="AN1322" s="7"/>
      <c r="AO1322" s="7"/>
      <c r="AP1322" s="7"/>
      <c r="AQ1322" s="7"/>
      <c r="AR1322" s="7"/>
      <c r="AS1322" s="7"/>
      <c r="AT1322" s="7"/>
      <c r="AU1322" s="7"/>
      <c r="AV1322" s="7"/>
      <c r="AW1322" s="7"/>
      <c r="AX1322" s="7"/>
      <c r="AY1322" s="7"/>
      <c r="AZ1322" s="7"/>
      <c r="BA1322" s="7"/>
      <c r="BB1322" s="7"/>
      <c r="BC1322" s="7"/>
      <c r="BD1322" s="7"/>
      <c r="BE1322" s="7"/>
      <c r="BF1322" s="7"/>
      <c r="BG1322" s="7"/>
      <c r="BH1322" s="7"/>
      <c r="BI1322" s="7"/>
      <c r="BJ1322" s="7"/>
      <c r="BK1322" s="7"/>
      <c r="BL1322" s="7"/>
      <c r="BM1322" s="7"/>
      <c r="BN1322" s="7"/>
      <c r="BO1322" s="7"/>
      <c r="BP1322" s="7"/>
      <c r="BQ1322" s="7"/>
      <c r="BR1322" s="7"/>
      <c r="BS1322" s="7"/>
      <c r="BT1322" s="7"/>
      <c r="BU1322" s="7"/>
      <c r="BV1322" s="7"/>
      <c r="BW1322" s="7"/>
      <c r="BX1322" s="7"/>
      <c r="BY1322" s="7"/>
    </row>
    <row r="1323" spans="1:77" x14ac:dyDescent="0.25">
      <c r="A1323" s="7"/>
      <c r="B1323" s="7"/>
      <c r="C1323" s="7"/>
      <c r="D1323" s="7"/>
      <c r="E1323" s="7"/>
      <c r="F1323" s="7"/>
      <c r="G1323" s="7"/>
      <c r="H1323" s="7"/>
      <c r="I1323" s="7"/>
      <c r="J1323" s="7"/>
      <c r="K1323" s="7"/>
      <c r="L1323" s="7"/>
      <c r="M1323" s="7"/>
      <c r="N1323" s="7"/>
      <c r="O1323" s="7"/>
      <c r="P1323" s="7"/>
      <c r="Q1323" s="7"/>
      <c r="R1323" s="7"/>
      <c r="S1323" s="7"/>
      <c r="T1323" s="7"/>
      <c r="U1323" s="7"/>
      <c r="V1323" s="7"/>
      <c r="W1323" s="7"/>
      <c r="X1323" s="7"/>
      <c r="Y1323" s="7"/>
      <c r="Z1323" s="7"/>
      <c r="AA1323" s="7"/>
      <c r="AB1323" s="7"/>
      <c r="AC1323" s="7"/>
      <c r="AD1323" s="7"/>
      <c r="AE1323" s="7"/>
      <c r="AF1323" s="7"/>
      <c r="AG1323" s="7"/>
      <c r="AH1323" s="7"/>
      <c r="AI1323" s="7"/>
      <c r="AJ1323" s="7"/>
      <c r="AK1323" s="7"/>
      <c r="AL1323" s="7"/>
      <c r="AM1323" s="7"/>
      <c r="AN1323" s="7"/>
      <c r="AO1323" s="7"/>
      <c r="AP1323" s="7"/>
      <c r="AQ1323" s="7"/>
      <c r="AR1323" s="7"/>
      <c r="AS1323" s="7"/>
      <c r="AT1323" s="7"/>
      <c r="AU1323" s="7"/>
      <c r="AV1323" s="7"/>
      <c r="AW1323" s="7"/>
      <c r="AX1323" s="7"/>
      <c r="AY1323" s="7"/>
      <c r="AZ1323" s="7"/>
      <c r="BA1323" s="7"/>
      <c r="BB1323" s="7"/>
      <c r="BC1323" s="7"/>
      <c r="BD1323" s="7"/>
      <c r="BE1323" s="7"/>
      <c r="BF1323" s="7"/>
      <c r="BG1323" s="7"/>
      <c r="BH1323" s="7"/>
      <c r="BI1323" s="7"/>
      <c r="BJ1323" s="7"/>
      <c r="BK1323" s="7"/>
      <c r="BL1323" s="7"/>
      <c r="BM1323" s="7"/>
      <c r="BN1323" s="7"/>
      <c r="BO1323" s="7"/>
      <c r="BP1323" s="7"/>
      <c r="BQ1323" s="7"/>
      <c r="BR1323" s="7"/>
      <c r="BS1323" s="7"/>
      <c r="BT1323" s="7"/>
      <c r="BU1323" s="7"/>
      <c r="BV1323" s="7"/>
      <c r="BW1323" s="7"/>
      <c r="BX1323" s="7"/>
      <c r="BY1323" s="7"/>
    </row>
    <row r="1324" spans="1:77" x14ac:dyDescent="0.25">
      <c r="A1324" s="7"/>
      <c r="B1324" s="7"/>
      <c r="C1324" s="7"/>
      <c r="D1324" s="7"/>
      <c r="E1324" s="7"/>
      <c r="F1324" s="7"/>
      <c r="G1324" s="7"/>
      <c r="H1324" s="7"/>
      <c r="I1324" s="7"/>
      <c r="J1324" s="7"/>
      <c r="K1324" s="7"/>
      <c r="L1324" s="7"/>
      <c r="M1324" s="7"/>
      <c r="N1324" s="7"/>
      <c r="O1324" s="7"/>
      <c r="P1324" s="7"/>
      <c r="Q1324" s="7"/>
      <c r="R1324" s="7"/>
      <c r="S1324" s="7"/>
      <c r="T1324" s="7"/>
      <c r="U1324" s="7"/>
      <c r="V1324" s="7"/>
      <c r="W1324" s="7"/>
      <c r="X1324" s="7"/>
      <c r="Y1324" s="7"/>
      <c r="Z1324" s="7"/>
      <c r="AA1324" s="7"/>
      <c r="AB1324" s="7"/>
      <c r="AC1324" s="7"/>
      <c r="AD1324" s="7"/>
      <c r="AE1324" s="7"/>
      <c r="AF1324" s="7"/>
      <c r="AG1324" s="7"/>
      <c r="AH1324" s="7"/>
      <c r="AI1324" s="7"/>
      <c r="AJ1324" s="7"/>
      <c r="AK1324" s="7"/>
      <c r="AL1324" s="7"/>
      <c r="AM1324" s="7"/>
      <c r="AN1324" s="7"/>
      <c r="AO1324" s="7"/>
      <c r="AP1324" s="7"/>
      <c r="AQ1324" s="7"/>
      <c r="AR1324" s="7"/>
      <c r="AS1324" s="7"/>
      <c r="AT1324" s="7"/>
      <c r="AU1324" s="7"/>
      <c r="AV1324" s="7"/>
      <c r="AW1324" s="7"/>
      <c r="AX1324" s="7"/>
      <c r="AY1324" s="7"/>
      <c r="AZ1324" s="7"/>
      <c r="BA1324" s="7"/>
      <c r="BB1324" s="7"/>
      <c r="BC1324" s="7"/>
      <c r="BD1324" s="7"/>
      <c r="BE1324" s="7"/>
      <c r="BF1324" s="7"/>
      <c r="BG1324" s="7"/>
      <c r="BH1324" s="7"/>
      <c r="BI1324" s="7"/>
      <c r="BJ1324" s="7"/>
      <c r="BK1324" s="7"/>
      <c r="BL1324" s="7"/>
      <c r="BM1324" s="7"/>
      <c r="BN1324" s="7"/>
      <c r="BO1324" s="7"/>
      <c r="BP1324" s="7"/>
      <c r="BQ1324" s="7"/>
      <c r="BR1324" s="7"/>
      <c r="BS1324" s="7"/>
      <c r="BT1324" s="7"/>
      <c r="BU1324" s="7"/>
      <c r="BV1324" s="7"/>
      <c r="BW1324" s="7"/>
      <c r="BX1324" s="7"/>
      <c r="BY1324" s="7"/>
    </row>
    <row r="1325" spans="1:77" x14ac:dyDescent="0.25">
      <c r="A1325" s="7"/>
      <c r="B1325" s="7"/>
      <c r="C1325" s="7"/>
      <c r="D1325" s="7"/>
      <c r="E1325" s="7"/>
      <c r="F1325" s="7"/>
      <c r="G1325" s="7"/>
      <c r="H1325" s="7"/>
      <c r="I1325" s="7"/>
      <c r="J1325" s="7"/>
      <c r="K1325" s="7"/>
      <c r="L1325" s="7"/>
      <c r="M1325" s="7"/>
      <c r="N1325" s="7"/>
      <c r="O1325" s="7"/>
      <c r="P1325" s="7"/>
      <c r="Q1325" s="7"/>
      <c r="R1325" s="7"/>
      <c r="S1325" s="7"/>
      <c r="T1325" s="7"/>
      <c r="U1325" s="7"/>
      <c r="V1325" s="7"/>
      <c r="W1325" s="7"/>
      <c r="X1325" s="7"/>
      <c r="Y1325" s="7"/>
      <c r="Z1325" s="7"/>
      <c r="AA1325" s="7"/>
      <c r="AB1325" s="7"/>
      <c r="AC1325" s="7"/>
      <c r="AD1325" s="7"/>
      <c r="AE1325" s="7"/>
      <c r="AF1325" s="7"/>
      <c r="AG1325" s="7"/>
      <c r="AH1325" s="7"/>
      <c r="AI1325" s="7"/>
      <c r="AJ1325" s="7"/>
      <c r="AK1325" s="7"/>
      <c r="AL1325" s="7"/>
      <c r="AM1325" s="7"/>
      <c r="AN1325" s="7"/>
      <c r="AO1325" s="7"/>
      <c r="AP1325" s="7"/>
      <c r="AQ1325" s="7"/>
      <c r="AR1325" s="7"/>
      <c r="AS1325" s="7"/>
      <c r="AT1325" s="7"/>
      <c r="AU1325" s="7"/>
      <c r="AV1325" s="7"/>
      <c r="AW1325" s="7"/>
      <c r="AX1325" s="7"/>
      <c r="AY1325" s="7"/>
      <c r="AZ1325" s="7"/>
      <c r="BA1325" s="7"/>
      <c r="BB1325" s="7"/>
      <c r="BC1325" s="7"/>
      <c r="BD1325" s="7"/>
      <c r="BE1325" s="7"/>
      <c r="BF1325" s="7"/>
      <c r="BG1325" s="7"/>
      <c r="BH1325" s="7"/>
      <c r="BI1325" s="7"/>
      <c r="BJ1325" s="7"/>
      <c r="BK1325" s="7"/>
      <c r="BL1325" s="7"/>
      <c r="BM1325" s="7"/>
      <c r="BN1325" s="7"/>
      <c r="BO1325" s="7"/>
      <c r="BP1325" s="7"/>
      <c r="BQ1325" s="7"/>
      <c r="BR1325" s="7"/>
      <c r="BS1325" s="7"/>
      <c r="BT1325" s="7"/>
      <c r="BU1325" s="7"/>
      <c r="BV1325" s="7"/>
      <c r="BW1325" s="7"/>
      <c r="BX1325" s="7"/>
      <c r="BY1325" s="7"/>
    </row>
    <row r="1326" spans="1:77" x14ac:dyDescent="0.25">
      <c r="A1326" s="7"/>
      <c r="B1326" s="7"/>
      <c r="C1326" s="7"/>
      <c r="D1326" s="7"/>
      <c r="E1326" s="7"/>
      <c r="F1326" s="7"/>
      <c r="G1326" s="7"/>
      <c r="H1326" s="7"/>
      <c r="I1326" s="7"/>
      <c r="J1326" s="7"/>
      <c r="K1326" s="7"/>
      <c r="L1326" s="7"/>
      <c r="M1326" s="7"/>
      <c r="N1326" s="7"/>
      <c r="O1326" s="7"/>
      <c r="P1326" s="7"/>
      <c r="Q1326" s="7"/>
      <c r="R1326" s="7"/>
      <c r="S1326" s="7"/>
      <c r="T1326" s="7"/>
      <c r="U1326" s="7"/>
      <c r="V1326" s="7"/>
      <c r="W1326" s="7"/>
      <c r="X1326" s="7"/>
      <c r="Y1326" s="7"/>
      <c r="Z1326" s="7"/>
      <c r="AA1326" s="7"/>
      <c r="AB1326" s="7"/>
      <c r="AC1326" s="7"/>
      <c r="AD1326" s="7"/>
      <c r="AE1326" s="7"/>
      <c r="AF1326" s="7"/>
      <c r="AG1326" s="7"/>
      <c r="AH1326" s="7"/>
      <c r="AI1326" s="7"/>
      <c r="AJ1326" s="7"/>
      <c r="AK1326" s="7"/>
      <c r="AL1326" s="7"/>
      <c r="AM1326" s="7"/>
      <c r="AN1326" s="7"/>
      <c r="AO1326" s="7"/>
      <c r="AP1326" s="7"/>
      <c r="AQ1326" s="7"/>
      <c r="AR1326" s="7"/>
      <c r="AS1326" s="7"/>
      <c r="AT1326" s="7"/>
      <c r="AU1326" s="7"/>
      <c r="AV1326" s="7"/>
      <c r="AW1326" s="7"/>
      <c r="AX1326" s="7"/>
      <c r="AY1326" s="7"/>
      <c r="AZ1326" s="7"/>
      <c r="BA1326" s="7"/>
      <c r="BB1326" s="7"/>
      <c r="BC1326" s="7"/>
      <c r="BD1326" s="7"/>
      <c r="BE1326" s="7"/>
      <c r="BF1326" s="7"/>
      <c r="BG1326" s="7"/>
      <c r="BH1326" s="7"/>
      <c r="BI1326" s="7"/>
      <c r="BJ1326" s="7"/>
      <c r="BK1326" s="7"/>
      <c r="BL1326" s="7"/>
      <c r="BM1326" s="7"/>
      <c r="BN1326" s="7"/>
      <c r="BO1326" s="7"/>
      <c r="BP1326" s="7"/>
      <c r="BQ1326" s="7"/>
      <c r="BR1326" s="7"/>
      <c r="BS1326" s="7"/>
      <c r="BT1326" s="7"/>
      <c r="BU1326" s="7"/>
      <c r="BV1326" s="7"/>
      <c r="BW1326" s="7"/>
      <c r="BX1326" s="7"/>
      <c r="BY1326" s="7"/>
    </row>
    <row r="1327" spans="1:77" x14ac:dyDescent="0.25">
      <c r="A1327" s="7"/>
      <c r="B1327" s="7"/>
      <c r="C1327" s="7"/>
      <c r="D1327" s="7"/>
      <c r="E1327" s="7"/>
      <c r="F1327" s="7"/>
      <c r="G1327" s="7"/>
      <c r="H1327" s="7"/>
      <c r="I1327" s="7"/>
      <c r="J1327" s="7"/>
      <c r="K1327" s="7"/>
      <c r="L1327" s="7"/>
      <c r="M1327" s="7"/>
      <c r="N1327" s="7"/>
      <c r="O1327" s="7"/>
      <c r="P1327" s="7"/>
      <c r="Q1327" s="7"/>
      <c r="R1327" s="7"/>
      <c r="S1327" s="7"/>
      <c r="T1327" s="7"/>
      <c r="U1327" s="7"/>
      <c r="V1327" s="7"/>
      <c r="W1327" s="7"/>
      <c r="X1327" s="7"/>
      <c r="Y1327" s="7"/>
      <c r="Z1327" s="7"/>
      <c r="AA1327" s="7"/>
      <c r="AB1327" s="7"/>
      <c r="AC1327" s="7"/>
      <c r="AD1327" s="7"/>
      <c r="AE1327" s="7"/>
      <c r="AF1327" s="7"/>
      <c r="AG1327" s="7"/>
      <c r="AH1327" s="7"/>
      <c r="AI1327" s="7"/>
      <c r="AJ1327" s="7"/>
      <c r="AK1327" s="7"/>
      <c r="AL1327" s="7"/>
      <c r="AM1327" s="7"/>
      <c r="AN1327" s="7"/>
      <c r="AO1327" s="7"/>
      <c r="AP1327" s="7"/>
      <c r="AQ1327" s="7"/>
      <c r="AR1327" s="7"/>
      <c r="AS1327" s="7"/>
      <c r="AT1327" s="7"/>
      <c r="AU1327" s="7"/>
      <c r="AV1327" s="7"/>
      <c r="AW1327" s="7"/>
      <c r="AX1327" s="7"/>
      <c r="AY1327" s="7"/>
      <c r="AZ1327" s="7"/>
      <c r="BA1327" s="7"/>
      <c r="BB1327" s="7"/>
      <c r="BC1327" s="7"/>
      <c r="BD1327" s="7"/>
      <c r="BE1327" s="7"/>
      <c r="BF1327" s="7"/>
      <c r="BG1327" s="7"/>
      <c r="BH1327" s="7"/>
      <c r="BI1327" s="7"/>
      <c r="BJ1327" s="7"/>
      <c r="BK1327" s="7"/>
      <c r="BL1327" s="7"/>
      <c r="BM1327" s="7"/>
      <c r="BN1327" s="7"/>
      <c r="BO1327" s="7"/>
      <c r="BP1327" s="7"/>
      <c r="BQ1327" s="7"/>
      <c r="BR1327" s="7"/>
      <c r="BS1327" s="7"/>
      <c r="BT1327" s="7"/>
      <c r="BU1327" s="7"/>
      <c r="BV1327" s="7"/>
      <c r="BW1327" s="7"/>
      <c r="BX1327" s="7"/>
      <c r="BY1327" s="7"/>
    </row>
    <row r="1328" spans="1:77" x14ac:dyDescent="0.25">
      <c r="A1328" s="7"/>
      <c r="B1328" s="7"/>
      <c r="C1328" s="7"/>
      <c r="D1328" s="7"/>
      <c r="E1328" s="7"/>
      <c r="F1328" s="7"/>
      <c r="G1328" s="7"/>
      <c r="H1328" s="7"/>
      <c r="I1328" s="7"/>
      <c r="J1328" s="7"/>
      <c r="K1328" s="7"/>
      <c r="L1328" s="7"/>
      <c r="M1328" s="7"/>
      <c r="N1328" s="7"/>
      <c r="O1328" s="7"/>
      <c r="P1328" s="7"/>
      <c r="Q1328" s="7"/>
      <c r="R1328" s="7"/>
      <c r="S1328" s="7"/>
      <c r="T1328" s="7"/>
      <c r="U1328" s="7"/>
      <c r="V1328" s="7"/>
      <c r="W1328" s="7"/>
      <c r="X1328" s="7"/>
      <c r="Y1328" s="7"/>
      <c r="Z1328" s="7"/>
      <c r="AA1328" s="7"/>
      <c r="AB1328" s="7"/>
      <c r="AC1328" s="7"/>
      <c r="AD1328" s="7"/>
      <c r="AE1328" s="7"/>
      <c r="AF1328" s="7"/>
      <c r="AG1328" s="7"/>
      <c r="AH1328" s="7"/>
      <c r="AI1328" s="7"/>
      <c r="AJ1328" s="7"/>
      <c r="AK1328" s="7"/>
      <c r="AL1328" s="7"/>
      <c r="AM1328" s="7"/>
      <c r="AN1328" s="7"/>
      <c r="AO1328" s="7"/>
      <c r="AP1328" s="7"/>
      <c r="AQ1328" s="7"/>
      <c r="AR1328" s="7"/>
      <c r="AS1328" s="7"/>
      <c r="AT1328" s="7"/>
      <c r="AU1328" s="7"/>
      <c r="AV1328" s="7"/>
      <c r="AW1328" s="7"/>
      <c r="AX1328" s="7"/>
      <c r="AY1328" s="7"/>
      <c r="AZ1328" s="7"/>
      <c r="BA1328" s="7"/>
      <c r="BB1328" s="7"/>
      <c r="BC1328" s="7"/>
      <c r="BD1328" s="7"/>
      <c r="BE1328" s="7"/>
      <c r="BF1328" s="7"/>
      <c r="BG1328" s="7"/>
      <c r="BH1328" s="7"/>
      <c r="BI1328" s="7"/>
      <c r="BJ1328" s="7"/>
      <c r="BK1328" s="7"/>
      <c r="BL1328" s="7"/>
      <c r="BM1328" s="7"/>
      <c r="BN1328" s="7"/>
      <c r="BO1328" s="7"/>
      <c r="BP1328" s="7"/>
      <c r="BQ1328" s="7"/>
      <c r="BR1328" s="7"/>
      <c r="BS1328" s="7"/>
      <c r="BT1328" s="7"/>
      <c r="BU1328" s="7"/>
      <c r="BV1328" s="7"/>
      <c r="BW1328" s="7"/>
      <c r="BX1328" s="7"/>
      <c r="BY1328" s="7"/>
    </row>
    <row r="1329" spans="1:77" x14ac:dyDescent="0.25">
      <c r="A1329" s="7"/>
      <c r="B1329" s="7"/>
      <c r="C1329" s="7"/>
      <c r="D1329" s="7"/>
      <c r="E1329" s="7"/>
      <c r="F1329" s="7"/>
      <c r="G1329" s="7"/>
      <c r="H1329" s="7"/>
      <c r="I1329" s="7"/>
      <c r="J1329" s="7"/>
      <c r="K1329" s="7"/>
      <c r="L1329" s="7"/>
      <c r="M1329" s="7"/>
      <c r="N1329" s="7"/>
      <c r="O1329" s="7"/>
      <c r="P1329" s="7"/>
      <c r="Q1329" s="7"/>
      <c r="R1329" s="7"/>
      <c r="S1329" s="7"/>
      <c r="T1329" s="7"/>
      <c r="U1329" s="7"/>
      <c r="V1329" s="7"/>
      <c r="W1329" s="7"/>
      <c r="X1329" s="7"/>
      <c r="Y1329" s="7"/>
      <c r="Z1329" s="7"/>
      <c r="AA1329" s="7"/>
      <c r="AB1329" s="7"/>
      <c r="AC1329" s="7"/>
      <c r="AD1329" s="7"/>
      <c r="AE1329" s="7"/>
      <c r="AF1329" s="7"/>
      <c r="AG1329" s="7"/>
      <c r="AH1329" s="7"/>
      <c r="AI1329" s="7"/>
      <c r="AJ1329" s="7"/>
      <c r="AK1329" s="7"/>
      <c r="AL1329" s="7"/>
      <c r="AM1329" s="7"/>
      <c r="AN1329" s="7"/>
      <c r="AO1329" s="7"/>
      <c r="AP1329" s="7"/>
      <c r="AQ1329" s="7"/>
      <c r="AR1329" s="7"/>
      <c r="AS1329" s="7"/>
      <c r="AT1329" s="7"/>
      <c r="AU1329" s="7"/>
      <c r="AV1329" s="7"/>
      <c r="AW1329" s="7"/>
      <c r="AX1329" s="7"/>
      <c r="AY1329" s="7"/>
      <c r="AZ1329" s="7"/>
      <c r="BA1329" s="7"/>
      <c r="BB1329" s="7"/>
      <c r="BC1329" s="7"/>
      <c r="BD1329" s="7"/>
      <c r="BE1329" s="7"/>
      <c r="BF1329" s="7"/>
      <c r="BG1329" s="7"/>
      <c r="BH1329" s="7"/>
      <c r="BI1329" s="7"/>
      <c r="BJ1329" s="7"/>
      <c r="BK1329" s="7"/>
      <c r="BL1329" s="7"/>
      <c r="BM1329" s="7"/>
      <c r="BN1329" s="7"/>
      <c r="BO1329" s="7"/>
      <c r="BP1329" s="7"/>
      <c r="BQ1329" s="7"/>
      <c r="BR1329" s="7"/>
      <c r="BS1329" s="7"/>
      <c r="BT1329" s="7"/>
      <c r="BU1329" s="7"/>
      <c r="BV1329" s="7"/>
      <c r="BW1329" s="7"/>
      <c r="BX1329" s="7"/>
      <c r="BY1329" s="7"/>
    </row>
    <row r="1330" spans="1:77" x14ac:dyDescent="0.25">
      <c r="A1330" s="7"/>
      <c r="B1330" s="7"/>
      <c r="C1330" s="7"/>
      <c r="D1330" s="7"/>
      <c r="E1330" s="7"/>
      <c r="F1330" s="7"/>
      <c r="G1330" s="7"/>
      <c r="H1330" s="7"/>
      <c r="I1330" s="7"/>
      <c r="J1330" s="7"/>
      <c r="K1330" s="7"/>
      <c r="L1330" s="7"/>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7"/>
      <c r="AJ1330" s="7"/>
      <c r="AK1330" s="7"/>
      <c r="AL1330" s="7"/>
      <c r="AM1330" s="7"/>
      <c r="AN1330" s="7"/>
      <c r="AO1330" s="7"/>
      <c r="AP1330" s="7"/>
      <c r="AQ1330" s="7"/>
      <c r="AR1330" s="7"/>
      <c r="AS1330" s="7"/>
      <c r="AT1330" s="7"/>
      <c r="AU1330" s="7"/>
      <c r="AV1330" s="7"/>
      <c r="AW1330" s="7"/>
      <c r="AX1330" s="7"/>
      <c r="AY1330" s="7"/>
      <c r="AZ1330" s="7"/>
      <c r="BA1330" s="7"/>
      <c r="BB1330" s="7"/>
      <c r="BC1330" s="7"/>
      <c r="BD1330" s="7"/>
      <c r="BE1330" s="7"/>
      <c r="BF1330" s="7"/>
      <c r="BG1330" s="7"/>
      <c r="BH1330" s="7"/>
      <c r="BI1330" s="7"/>
      <c r="BJ1330" s="7"/>
      <c r="BK1330" s="7"/>
      <c r="BL1330" s="7"/>
      <c r="BM1330" s="7"/>
      <c r="BN1330" s="7"/>
      <c r="BO1330" s="7"/>
      <c r="BP1330" s="7"/>
      <c r="BQ1330" s="7"/>
      <c r="BR1330" s="7"/>
      <c r="BS1330" s="7"/>
      <c r="BT1330" s="7"/>
      <c r="BU1330" s="7"/>
      <c r="BV1330" s="7"/>
      <c r="BW1330" s="7"/>
      <c r="BX1330" s="7"/>
      <c r="BY1330" s="7"/>
    </row>
    <row r="1331" spans="1:77" x14ac:dyDescent="0.25">
      <c r="A1331" s="7"/>
      <c r="B1331" s="7"/>
      <c r="C1331" s="7"/>
      <c r="D1331" s="7"/>
      <c r="E1331" s="7"/>
      <c r="F1331" s="7"/>
      <c r="G1331" s="7"/>
      <c r="H1331" s="7"/>
      <c r="I1331" s="7"/>
      <c r="J1331" s="7"/>
      <c r="K1331" s="7"/>
      <c r="L1331" s="7"/>
      <c r="M1331" s="7"/>
      <c r="N1331" s="7"/>
      <c r="O1331" s="7"/>
      <c r="P1331" s="7"/>
      <c r="Q1331" s="7"/>
      <c r="R1331" s="7"/>
      <c r="S1331" s="7"/>
      <c r="T1331" s="7"/>
      <c r="U1331" s="7"/>
      <c r="V1331" s="7"/>
      <c r="W1331" s="7"/>
      <c r="X1331" s="7"/>
      <c r="Y1331" s="7"/>
      <c r="Z1331" s="7"/>
      <c r="AA1331" s="7"/>
      <c r="AB1331" s="7"/>
      <c r="AC1331" s="7"/>
      <c r="AD1331" s="7"/>
      <c r="AE1331" s="7"/>
      <c r="AF1331" s="7"/>
      <c r="AG1331" s="7"/>
      <c r="AH1331" s="7"/>
      <c r="AI1331" s="7"/>
      <c r="AJ1331" s="7"/>
      <c r="AK1331" s="7"/>
      <c r="AL1331" s="7"/>
      <c r="AM1331" s="7"/>
      <c r="AN1331" s="7"/>
      <c r="AO1331" s="7"/>
      <c r="AP1331" s="7"/>
      <c r="AQ1331" s="7"/>
      <c r="AR1331" s="7"/>
      <c r="AS1331" s="7"/>
      <c r="AT1331" s="7"/>
      <c r="AU1331" s="7"/>
      <c r="AV1331" s="7"/>
      <c r="AW1331" s="7"/>
      <c r="AX1331" s="7"/>
      <c r="AY1331" s="7"/>
      <c r="AZ1331" s="7"/>
      <c r="BA1331" s="7"/>
      <c r="BB1331" s="7"/>
      <c r="BC1331" s="7"/>
      <c r="BD1331" s="7"/>
      <c r="BE1331" s="7"/>
      <c r="BF1331" s="7"/>
      <c r="BG1331" s="7"/>
      <c r="BH1331" s="7"/>
      <c r="BI1331" s="7"/>
      <c r="BJ1331" s="7"/>
      <c r="BK1331" s="7"/>
      <c r="BL1331" s="7"/>
      <c r="BM1331" s="7"/>
      <c r="BN1331" s="7"/>
      <c r="BO1331" s="7"/>
      <c r="BP1331" s="7"/>
      <c r="BQ1331" s="7"/>
      <c r="BR1331" s="7"/>
      <c r="BS1331" s="7"/>
      <c r="BT1331" s="7"/>
      <c r="BU1331" s="7"/>
      <c r="BV1331" s="7"/>
      <c r="BW1331" s="7"/>
      <c r="BX1331" s="7"/>
      <c r="BY1331" s="7"/>
    </row>
    <row r="1332" spans="1:77" x14ac:dyDescent="0.25">
      <c r="A1332" s="7"/>
      <c r="B1332" s="7"/>
      <c r="C1332" s="7"/>
      <c r="D1332" s="7"/>
      <c r="E1332" s="7"/>
      <c r="F1332" s="7"/>
      <c r="G1332" s="7"/>
      <c r="H1332" s="7"/>
      <c r="I1332" s="7"/>
      <c r="J1332" s="7"/>
      <c r="K1332" s="7"/>
      <c r="L1332" s="7"/>
      <c r="M1332" s="7"/>
      <c r="N1332" s="7"/>
      <c r="O1332" s="7"/>
      <c r="P1332" s="7"/>
      <c r="Q1332" s="7"/>
      <c r="R1332" s="7"/>
      <c r="S1332" s="7"/>
      <c r="T1332" s="7"/>
      <c r="U1332" s="7"/>
      <c r="V1332" s="7"/>
      <c r="W1332" s="7"/>
      <c r="X1332" s="7"/>
      <c r="Y1332" s="7"/>
      <c r="Z1332" s="7"/>
      <c r="AA1332" s="7"/>
      <c r="AB1332" s="7"/>
      <c r="AC1332" s="7"/>
      <c r="AD1332" s="7"/>
      <c r="AE1332" s="7"/>
      <c r="AF1332" s="7"/>
      <c r="AG1332" s="7"/>
      <c r="AH1332" s="7"/>
      <c r="AI1332" s="7"/>
      <c r="AJ1332" s="7"/>
      <c r="AK1332" s="7"/>
      <c r="AL1332" s="7"/>
      <c r="AM1332" s="7"/>
      <c r="AN1332" s="7"/>
      <c r="AO1332" s="7"/>
      <c r="AP1332" s="7"/>
      <c r="AQ1332" s="7"/>
      <c r="AR1332" s="7"/>
      <c r="AS1332" s="7"/>
      <c r="AT1332" s="7"/>
      <c r="AU1332" s="7"/>
      <c r="AV1332" s="7"/>
      <c r="AW1332" s="7"/>
      <c r="AX1332" s="7"/>
      <c r="AY1332" s="7"/>
      <c r="AZ1332" s="7"/>
      <c r="BA1332" s="7"/>
      <c r="BB1332" s="7"/>
      <c r="BC1332" s="7"/>
      <c r="BD1332" s="7"/>
      <c r="BE1332" s="7"/>
      <c r="BF1332" s="7"/>
      <c r="BG1332" s="7"/>
      <c r="BH1332" s="7"/>
      <c r="BI1332" s="7"/>
      <c r="BJ1332" s="7"/>
      <c r="BK1332" s="7"/>
      <c r="BL1332" s="7"/>
      <c r="BM1332" s="7"/>
      <c r="BN1332" s="7"/>
      <c r="BO1332" s="7"/>
      <c r="BP1332" s="7"/>
      <c r="BQ1332" s="7"/>
      <c r="BR1332" s="7"/>
      <c r="BS1332" s="7"/>
      <c r="BT1332" s="7"/>
      <c r="BU1332" s="7"/>
      <c r="BV1332" s="7"/>
      <c r="BW1332" s="7"/>
      <c r="BX1332" s="7"/>
      <c r="BY1332" s="7"/>
    </row>
    <row r="1333" spans="1:77" x14ac:dyDescent="0.25">
      <c r="A1333" s="7"/>
      <c r="B1333" s="7"/>
      <c r="C1333" s="7"/>
      <c r="D1333" s="7"/>
      <c r="E1333" s="7"/>
      <c r="F1333" s="7"/>
      <c r="G1333" s="7"/>
      <c r="H1333" s="7"/>
      <c r="I1333" s="7"/>
      <c r="J1333" s="7"/>
      <c r="K1333" s="7"/>
      <c r="L1333" s="7"/>
      <c r="M1333" s="7"/>
      <c r="N1333" s="7"/>
      <c r="O1333" s="7"/>
      <c r="P1333" s="7"/>
      <c r="Q1333" s="7"/>
      <c r="R1333" s="7"/>
      <c r="S1333" s="7"/>
      <c r="T1333" s="7"/>
      <c r="U1333" s="7"/>
      <c r="V1333" s="7"/>
      <c r="W1333" s="7"/>
      <c r="X1333" s="7"/>
      <c r="Y1333" s="7"/>
      <c r="Z1333" s="7"/>
      <c r="AA1333" s="7"/>
      <c r="AB1333" s="7"/>
      <c r="AC1333" s="7"/>
      <c r="AD1333" s="7"/>
      <c r="AE1333" s="7"/>
      <c r="AF1333" s="7"/>
      <c r="AG1333" s="7"/>
      <c r="AH1333" s="7"/>
      <c r="AI1333" s="7"/>
      <c r="AJ1333" s="7"/>
      <c r="AK1333" s="7"/>
      <c r="AL1333" s="7"/>
      <c r="AM1333" s="7"/>
      <c r="AN1333" s="7"/>
      <c r="AO1333" s="7"/>
      <c r="AP1333" s="7"/>
      <c r="AQ1333" s="7"/>
      <c r="AR1333" s="7"/>
      <c r="AS1333" s="7"/>
      <c r="AT1333" s="7"/>
      <c r="AU1333" s="7"/>
      <c r="AV1333" s="7"/>
      <c r="AW1333" s="7"/>
      <c r="AX1333" s="7"/>
      <c r="AY1333" s="7"/>
      <c r="AZ1333" s="7"/>
      <c r="BA1333" s="7"/>
      <c r="BB1333" s="7"/>
      <c r="BC1333" s="7"/>
      <c r="BD1333" s="7"/>
      <c r="BE1333" s="7"/>
      <c r="BF1333" s="7"/>
      <c r="BG1333" s="7"/>
      <c r="BH1333" s="7"/>
      <c r="BI1333" s="7"/>
      <c r="BJ1333" s="7"/>
      <c r="BK1333" s="7"/>
      <c r="BL1333" s="7"/>
      <c r="BM1333" s="7"/>
      <c r="BN1333" s="7"/>
      <c r="BO1333" s="7"/>
      <c r="BP1333" s="7"/>
      <c r="BQ1333" s="7"/>
      <c r="BR1333" s="7"/>
      <c r="BS1333" s="7"/>
      <c r="BT1333" s="7"/>
      <c r="BU1333" s="7"/>
      <c r="BV1333" s="7"/>
      <c r="BW1333" s="7"/>
      <c r="BX1333" s="7"/>
      <c r="BY1333" s="7"/>
    </row>
    <row r="1334" spans="1:77" x14ac:dyDescent="0.25">
      <c r="A1334" s="7"/>
      <c r="B1334" s="7"/>
      <c r="C1334" s="7"/>
      <c r="D1334" s="7"/>
      <c r="E1334" s="7"/>
      <c r="F1334" s="7"/>
      <c r="G1334" s="7"/>
      <c r="H1334" s="7"/>
      <c r="I1334" s="7"/>
      <c r="J1334" s="7"/>
      <c r="K1334" s="7"/>
      <c r="L1334" s="7"/>
      <c r="M1334" s="7"/>
      <c r="N1334" s="7"/>
      <c r="O1334" s="7"/>
      <c r="P1334" s="7"/>
      <c r="Q1334" s="7"/>
      <c r="R1334" s="7"/>
      <c r="S1334" s="7"/>
      <c r="T1334" s="7"/>
      <c r="U1334" s="7"/>
      <c r="V1334" s="7"/>
      <c r="W1334" s="7"/>
      <c r="X1334" s="7"/>
      <c r="Y1334" s="7"/>
      <c r="Z1334" s="7"/>
      <c r="AA1334" s="7"/>
      <c r="AB1334" s="7"/>
      <c r="AC1334" s="7"/>
      <c r="AD1334" s="7"/>
      <c r="AE1334" s="7"/>
      <c r="AF1334" s="7"/>
      <c r="AG1334" s="7"/>
      <c r="AH1334" s="7"/>
      <c r="AI1334" s="7"/>
      <c r="AJ1334" s="7"/>
      <c r="AK1334" s="7"/>
      <c r="AL1334" s="7"/>
      <c r="AM1334" s="7"/>
      <c r="AN1334" s="7"/>
      <c r="AO1334" s="7"/>
      <c r="AP1334" s="7"/>
      <c r="AQ1334" s="7"/>
      <c r="AR1334" s="7"/>
      <c r="AS1334" s="7"/>
      <c r="AT1334" s="7"/>
      <c r="AU1334" s="7"/>
      <c r="AV1334" s="7"/>
      <c r="AW1334" s="7"/>
      <c r="AX1334" s="7"/>
      <c r="AY1334" s="7"/>
      <c r="AZ1334" s="7"/>
      <c r="BA1334" s="7"/>
      <c r="BB1334" s="7"/>
      <c r="BC1334" s="7"/>
      <c r="BD1334" s="7"/>
      <c r="BE1334" s="7"/>
      <c r="BF1334" s="7"/>
      <c r="BG1334" s="7"/>
      <c r="BH1334" s="7"/>
      <c r="BI1334" s="7"/>
      <c r="BJ1334" s="7"/>
      <c r="BK1334" s="7"/>
      <c r="BL1334" s="7"/>
      <c r="BM1334" s="7"/>
      <c r="BN1334" s="7"/>
      <c r="BO1334" s="7"/>
      <c r="BP1334" s="7"/>
      <c r="BQ1334" s="7"/>
      <c r="BR1334" s="7"/>
      <c r="BS1334" s="7"/>
      <c r="BT1334" s="7"/>
      <c r="BU1334" s="7"/>
      <c r="BV1334" s="7"/>
      <c r="BW1334" s="7"/>
      <c r="BX1334" s="7"/>
      <c r="BY1334" s="7"/>
    </row>
    <row r="1335" spans="1:77" x14ac:dyDescent="0.25">
      <c r="A1335" s="7"/>
      <c r="B1335" s="7"/>
      <c r="C1335" s="7"/>
      <c r="D1335" s="7"/>
      <c r="E1335" s="7"/>
      <c r="F1335" s="7"/>
      <c r="G1335" s="7"/>
      <c r="H1335" s="7"/>
      <c r="I1335" s="7"/>
      <c r="J1335" s="7"/>
      <c r="K1335" s="7"/>
      <c r="L1335" s="7"/>
      <c r="M1335" s="7"/>
      <c r="N1335" s="7"/>
      <c r="O1335" s="7"/>
      <c r="P1335" s="7"/>
      <c r="Q1335" s="7"/>
      <c r="R1335" s="7"/>
      <c r="S1335" s="7"/>
      <c r="T1335" s="7"/>
      <c r="U1335" s="7"/>
      <c r="V1335" s="7"/>
      <c r="W1335" s="7"/>
      <c r="X1335" s="7"/>
      <c r="Y1335" s="7"/>
      <c r="Z1335" s="7"/>
      <c r="AA1335" s="7"/>
      <c r="AB1335" s="7"/>
      <c r="AC1335" s="7"/>
      <c r="AD1335" s="7"/>
      <c r="AE1335" s="7"/>
      <c r="AF1335" s="7"/>
      <c r="AG1335" s="7"/>
      <c r="AH1335" s="7"/>
      <c r="AI1335" s="7"/>
      <c r="AJ1335" s="7"/>
      <c r="AK1335" s="7"/>
      <c r="AL1335" s="7"/>
      <c r="AM1335" s="7"/>
      <c r="AN1335" s="7"/>
      <c r="AO1335" s="7"/>
      <c r="AP1335" s="7"/>
      <c r="AQ1335" s="7"/>
      <c r="AR1335" s="7"/>
      <c r="AS1335" s="7"/>
      <c r="AT1335" s="7"/>
      <c r="AU1335" s="7"/>
      <c r="AV1335" s="7"/>
      <c r="AW1335" s="7"/>
      <c r="AX1335" s="7"/>
      <c r="AY1335" s="7"/>
      <c r="AZ1335" s="7"/>
      <c r="BA1335" s="7"/>
      <c r="BB1335" s="7"/>
      <c r="BC1335" s="7"/>
      <c r="BD1335" s="7"/>
      <c r="BE1335" s="7"/>
      <c r="BF1335" s="7"/>
      <c r="BG1335" s="7"/>
      <c r="BH1335" s="7"/>
      <c r="BI1335" s="7"/>
      <c r="BJ1335" s="7"/>
      <c r="BK1335" s="7"/>
      <c r="BL1335" s="7"/>
      <c r="BM1335" s="7"/>
      <c r="BN1335" s="7"/>
      <c r="BO1335" s="7"/>
      <c r="BP1335" s="7"/>
      <c r="BQ1335" s="7"/>
      <c r="BR1335" s="7"/>
      <c r="BS1335" s="7"/>
      <c r="BT1335" s="7"/>
      <c r="BU1335" s="7"/>
      <c r="BV1335" s="7"/>
      <c r="BW1335" s="7"/>
      <c r="BX1335" s="7"/>
      <c r="BY1335" s="7"/>
    </row>
    <row r="1336" spans="1:77" x14ac:dyDescent="0.25">
      <c r="A1336" s="7"/>
      <c r="B1336" s="7"/>
      <c r="C1336" s="7"/>
      <c r="D1336" s="7"/>
      <c r="E1336" s="7"/>
      <c r="F1336" s="7"/>
      <c r="G1336" s="7"/>
      <c r="H1336" s="7"/>
      <c r="I1336" s="7"/>
      <c r="J1336" s="7"/>
      <c r="K1336" s="7"/>
      <c r="L1336" s="7"/>
      <c r="M1336" s="7"/>
      <c r="N1336" s="7"/>
      <c r="O1336" s="7"/>
      <c r="P1336" s="7"/>
      <c r="Q1336" s="7"/>
      <c r="R1336" s="7"/>
      <c r="S1336" s="7"/>
      <c r="T1336" s="7"/>
      <c r="U1336" s="7"/>
      <c r="V1336" s="7"/>
      <c r="W1336" s="7"/>
      <c r="X1336" s="7"/>
      <c r="Y1336" s="7"/>
      <c r="Z1336" s="7"/>
      <c r="AA1336" s="7"/>
      <c r="AB1336" s="7"/>
      <c r="AC1336" s="7"/>
      <c r="AD1336" s="7"/>
      <c r="AE1336" s="7"/>
      <c r="AF1336" s="7"/>
      <c r="AG1336" s="7"/>
      <c r="AH1336" s="7"/>
      <c r="AI1336" s="7"/>
      <c r="AJ1336" s="7"/>
      <c r="AK1336" s="7"/>
      <c r="AL1336" s="7"/>
      <c r="AM1336" s="7"/>
      <c r="AN1336" s="7"/>
      <c r="AO1336" s="7"/>
      <c r="AP1336" s="7"/>
      <c r="AQ1336" s="7"/>
      <c r="AR1336" s="7"/>
      <c r="AS1336" s="7"/>
      <c r="AT1336" s="7"/>
      <c r="AU1336" s="7"/>
      <c r="AV1336" s="7"/>
      <c r="AW1336" s="7"/>
      <c r="AX1336" s="7"/>
      <c r="AY1336" s="7"/>
      <c r="AZ1336" s="7"/>
      <c r="BA1336" s="7"/>
      <c r="BB1336" s="7"/>
      <c r="BC1336" s="7"/>
      <c r="BD1336" s="7"/>
      <c r="BE1336" s="7"/>
      <c r="BF1336" s="7"/>
      <c r="BG1336" s="7"/>
      <c r="BH1336" s="7"/>
      <c r="BI1336" s="7"/>
      <c r="BJ1336" s="7"/>
      <c r="BK1336" s="7"/>
      <c r="BL1336" s="7"/>
      <c r="BM1336" s="7"/>
      <c r="BN1336" s="7"/>
      <c r="BO1336" s="7"/>
      <c r="BP1336" s="7"/>
      <c r="BQ1336" s="7"/>
      <c r="BR1336" s="7"/>
      <c r="BS1336" s="7"/>
      <c r="BT1336" s="7"/>
      <c r="BU1336" s="7"/>
      <c r="BV1336" s="7"/>
      <c r="BW1336" s="7"/>
      <c r="BX1336" s="7"/>
      <c r="BY1336" s="7"/>
    </row>
    <row r="1337" spans="1:77" x14ac:dyDescent="0.25">
      <c r="A1337" s="7"/>
      <c r="B1337" s="7"/>
      <c r="C1337" s="7"/>
      <c r="D1337" s="7"/>
      <c r="E1337" s="7"/>
      <c r="F1337" s="7"/>
      <c r="G1337" s="7"/>
      <c r="H1337" s="7"/>
      <c r="I1337" s="7"/>
      <c r="J1337" s="7"/>
      <c r="K1337" s="7"/>
      <c r="L1337" s="7"/>
      <c r="M1337" s="7"/>
      <c r="N1337" s="7"/>
      <c r="O1337" s="7"/>
      <c r="P1337" s="7"/>
      <c r="Q1337" s="7"/>
      <c r="R1337" s="7"/>
      <c r="S1337" s="7"/>
      <c r="T1337" s="7"/>
      <c r="U1337" s="7"/>
      <c r="V1337" s="7"/>
      <c r="W1337" s="7"/>
      <c r="X1337" s="7"/>
      <c r="Y1337" s="7"/>
      <c r="Z1337" s="7"/>
      <c r="AA1337" s="7"/>
      <c r="AB1337" s="7"/>
      <c r="AC1337" s="7"/>
      <c r="AD1337" s="7"/>
      <c r="AE1337" s="7"/>
      <c r="AF1337" s="7"/>
      <c r="AG1337" s="7"/>
      <c r="AH1337" s="7"/>
      <c r="AI1337" s="7"/>
      <c r="AJ1337" s="7"/>
      <c r="AK1337" s="7"/>
      <c r="AL1337" s="7"/>
      <c r="AM1337" s="7"/>
      <c r="AN1337" s="7"/>
      <c r="AO1337" s="7"/>
      <c r="AP1337" s="7"/>
      <c r="AQ1337" s="7"/>
      <c r="AR1337" s="7"/>
      <c r="AS1337" s="7"/>
      <c r="AT1337" s="7"/>
      <c r="AU1337" s="7"/>
      <c r="AV1337" s="7"/>
      <c r="AW1337" s="7"/>
      <c r="AX1337" s="7"/>
      <c r="AY1337" s="7"/>
      <c r="AZ1337" s="7"/>
      <c r="BA1337" s="7"/>
      <c r="BB1337" s="7"/>
      <c r="BC1337" s="7"/>
      <c r="BD1337" s="7"/>
      <c r="BE1337" s="7"/>
      <c r="BF1337" s="7"/>
      <c r="BG1337" s="7"/>
      <c r="BH1337" s="7"/>
      <c r="BI1337" s="7"/>
      <c r="BJ1337" s="7"/>
      <c r="BK1337" s="7"/>
      <c r="BL1337" s="7"/>
      <c r="BM1337" s="7"/>
      <c r="BN1337" s="7"/>
      <c r="BO1337" s="7"/>
      <c r="BP1337" s="7"/>
      <c r="BQ1337" s="7"/>
      <c r="BR1337" s="7"/>
      <c r="BS1337" s="7"/>
      <c r="BT1337" s="7"/>
      <c r="BU1337" s="7"/>
      <c r="BV1337" s="7"/>
      <c r="BW1337" s="7"/>
      <c r="BX1337" s="7"/>
      <c r="BY1337" s="7"/>
    </row>
    <row r="1338" spans="1:77" x14ac:dyDescent="0.25">
      <c r="A1338" s="7"/>
      <c r="B1338" s="7"/>
      <c r="C1338" s="7"/>
      <c r="D1338" s="7"/>
      <c r="E1338" s="7"/>
      <c r="F1338" s="7"/>
      <c r="G1338" s="7"/>
      <c r="H1338" s="7"/>
      <c r="I1338" s="7"/>
      <c r="J1338" s="7"/>
      <c r="K1338" s="7"/>
      <c r="L1338" s="7"/>
      <c r="M1338" s="7"/>
      <c r="N1338" s="7"/>
      <c r="O1338" s="7"/>
      <c r="P1338" s="7"/>
      <c r="Q1338" s="7"/>
      <c r="R1338" s="7"/>
      <c r="S1338" s="7"/>
      <c r="T1338" s="7"/>
      <c r="U1338" s="7"/>
      <c r="V1338" s="7"/>
      <c r="W1338" s="7"/>
      <c r="X1338" s="7"/>
      <c r="Y1338" s="7"/>
      <c r="Z1338" s="7"/>
      <c r="AA1338" s="7"/>
      <c r="AB1338" s="7"/>
      <c r="AC1338" s="7"/>
      <c r="AD1338" s="7"/>
      <c r="AE1338" s="7"/>
      <c r="AF1338" s="7"/>
      <c r="AG1338" s="7"/>
      <c r="AH1338" s="7"/>
      <c r="AI1338" s="7"/>
      <c r="AJ1338" s="7"/>
      <c r="AK1338" s="7"/>
      <c r="AL1338" s="7"/>
      <c r="AM1338" s="7"/>
      <c r="AN1338" s="7"/>
      <c r="AO1338" s="7"/>
      <c r="AP1338" s="7"/>
      <c r="AQ1338" s="7"/>
      <c r="AR1338" s="7"/>
      <c r="AS1338" s="7"/>
      <c r="AT1338" s="7"/>
      <c r="AU1338" s="7"/>
      <c r="AV1338" s="7"/>
      <c r="AW1338" s="7"/>
      <c r="AX1338" s="7"/>
      <c r="AY1338" s="7"/>
      <c r="AZ1338" s="7"/>
      <c r="BA1338" s="7"/>
      <c r="BB1338" s="7"/>
      <c r="BC1338" s="7"/>
      <c r="BD1338" s="7"/>
      <c r="BE1338" s="7"/>
      <c r="BF1338" s="7"/>
      <c r="BG1338" s="7"/>
      <c r="BH1338" s="7"/>
      <c r="BI1338" s="7"/>
      <c r="BJ1338" s="7"/>
      <c r="BK1338" s="7"/>
      <c r="BL1338" s="7"/>
      <c r="BM1338" s="7"/>
      <c r="BN1338" s="7"/>
      <c r="BO1338" s="7"/>
      <c r="BP1338" s="7"/>
      <c r="BQ1338" s="7"/>
      <c r="BR1338" s="7"/>
      <c r="BS1338" s="7"/>
      <c r="BT1338" s="7"/>
      <c r="BU1338" s="7"/>
      <c r="BV1338" s="7"/>
      <c r="BW1338" s="7"/>
      <c r="BX1338" s="7"/>
      <c r="BY1338" s="7"/>
    </row>
    <row r="1339" spans="1:77" x14ac:dyDescent="0.25">
      <c r="A1339" s="7"/>
      <c r="B1339" s="7"/>
      <c r="C1339" s="7"/>
      <c r="D1339" s="7"/>
      <c r="E1339" s="7"/>
      <c r="F1339" s="7"/>
      <c r="G1339" s="7"/>
      <c r="H1339" s="7"/>
      <c r="I1339" s="7"/>
      <c r="J1339" s="7"/>
      <c r="K1339" s="7"/>
      <c r="L1339" s="7"/>
      <c r="M1339" s="7"/>
      <c r="N1339" s="7"/>
      <c r="O1339" s="7"/>
      <c r="P1339" s="7"/>
      <c r="Q1339" s="7"/>
      <c r="R1339" s="7"/>
      <c r="S1339" s="7"/>
      <c r="T1339" s="7"/>
      <c r="U1339" s="7"/>
      <c r="V1339" s="7"/>
      <c r="W1339" s="7"/>
      <c r="X1339" s="7"/>
      <c r="Y1339" s="7"/>
      <c r="Z1339" s="7"/>
      <c r="AA1339" s="7"/>
      <c r="AB1339" s="7"/>
      <c r="AC1339" s="7"/>
      <c r="AD1339" s="7"/>
      <c r="AE1339" s="7"/>
      <c r="AF1339" s="7"/>
      <c r="AG1339" s="7"/>
      <c r="AH1339" s="7"/>
      <c r="AI1339" s="7"/>
      <c r="AJ1339" s="7"/>
      <c r="AK1339" s="7"/>
      <c r="AL1339" s="7"/>
      <c r="AM1339" s="7"/>
      <c r="AN1339" s="7"/>
      <c r="AO1339" s="7"/>
      <c r="AP1339" s="7"/>
      <c r="AQ1339" s="7"/>
      <c r="AR1339" s="7"/>
      <c r="AS1339" s="7"/>
      <c r="AT1339" s="7"/>
      <c r="AU1339" s="7"/>
      <c r="AV1339" s="7"/>
      <c r="AW1339" s="7"/>
      <c r="AX1339" s="7"/>
      <c r="AY1339" s="7"/>
      <c r="AZ1339" s="7"/>
      <c r="BA1339" s="7"/>
      <c r="BB1339" s="7"/>
      <c r="BC1339" s="7"/>
      <c r="BD1339" s="7"/>
      <c r="BE1339" s="7"/>
      <c r="BF1339" s="7"/>
      <c r="BG1339" s="7"/>
      <c r="BH1339" s="7"/>
      <c r="BI1339" s="7"/>
      <c r="BJ1339" s="7"/>
      <c r="BK1339" s="7"/>
      <c r="BL1339" s="7"/>
      <c r="BM1339" s="7"/>
      <c r="BN1339" s="7"/>
      <c r="BO1339" s="7"/>
      <c r="BP1339" s="7"/>
      <c r="BQ1339" s="7"/>
      <c r="BR1339" s="7"/>
      <c r="BS1339" s="7"/>
      <c r="BT1339" s="7"/>
      <c r="BU1339" s="7"/>
      <c r="BV1339" s="7"/>
      <c r="BW1339" s="7"/>
      <c r="BX1339" s="7"/>
      <c r="BY1339" s="7"/>
    </row>
    <row r="1340" spans="1:77" x14ac:dyDescent="0.25">
      <c r="A1340" s="7"/>
      <c r="B1340" s="7"/>
      <c r="C1340" s="7"/>
      <c r="D1340" s="7"/>
      <c r="E1340" s="7"/>
      <c r="F1340" s="7"/>
      <c r="G1340" s="7"/>
      <c r="H1340" s="7"/>
      <c r="I1340" s="7"/>
      <c r="J1340" s="7"/>
      <c r="K1340" s="7"/>
      <c r="L1340" s="7"/>
      <c r="M1340" s="7"/>
      <c r="N1340" s="7"/>
      <c r="O1340" s="7"/>
      <c r="P1340" s="7"/>
      <c r="Q1340" s="7"/>
      <c r="R1340" s="7"/>
      <c r="S1340" s="7"/>
      <c r="T1340" s="7"/>
      <c r="U1340" s="7"/>
      <c r="V1340" s="7"/>
      <c r="W1340" s="7"/>
      <c r="X1340" s="7"/>
      <c r="Y1340" s="7"/>
      <c r="Z1340" s="7"/>
      <c r="AA1340" s="7"/>
      <c r="AB1340" s="7"/>
      <c r="AC1340" s="7"/>
      <c r="AD1340" s="7"/>
      <c r="AE1340" s="7"/>
      <c r="AF1340" s="7"/>
      <c r="AG1340" s="7"/>
      <c r="AH1340" s="7"/>
      <c r="AI1340" s="7"/>
      <c r="AJ1340" s="7"/>
      <c r="AK1340" s="7"/>
      <c r="AL1340" s="7"/>
      <c r="AM1340" s="7"/>
      <c r="AN1340" s="7"/>
      <c r="AO1340" s="7"/>
      <c r="AP1340" s="7"/>
      <c r="AQ1340" s="7"/>
      <c r="AR1340" s="7"/>
      <c r="AS1340" s="7"/>
      <c r="AT1340" s="7"/>
      <c r="AU1340" s="7"/>
      <c r="AV1340" s="7"/>
      <c r="AW1340" s="7"/>
      <c r="AX1340" s="7"/>
      <c r="AY1340" s="7"/>
      <c r="AZ1340" s="7"/>
      <c r="BA1340" s="7"/>
      <c r="BB1340" s="7"/>
      <c r="BC1340" s="7"/>
      <c r="BD1340" s="7"/>
      <c r="BE1340" s="7"/>
      <c r="BF1340" s="7"/>
      <c r="BG1340" s="7"/>
      <c r="BH1340" s="7"/>
      <c r="BI1340" s="7"/>
      <c r="BJ1340" s="7"/>
      <c r="BK1340" s="7"/>
      <c r="BL1340" s="7"/>
      <c r="BM1340" s="7"/>
      <c r="BN1340" s="7"/>
      <c r="BO1340" s="7"/>
      <c r="BP1340" s="7"/>
      <c r="BQ1340" s="7"/>
      <c r="BR1340" s="7"/>
      <c r="BS1340" s="7"/>
      <c r="BT1340" s="7"/>
      <c r="BU1340" s="7"/>
      <c r="BV1340" s="7"/>
      <c r="BW1340" s="7"/>
      <c r="BX1340" s="7"/>
      <c r="BY1340" s="7"/>
    </row>
    <row r="1341" spans="1:77" x14ac:dyDescent="0.25">
      <c r="A1341" s="7"/>
      <c r="B1341" s="7"/>
      <c r="C1341" s="7"/>
      <c r="D1341" s="7"/>
      <c r="E1341" s="7"/>
      <c r="F1341" s="7"/>
      <c r="G1341" s="7"/>
      <c r="H1341" s="7"/>
      <c r="I1341" s="7"/>
      <c r="J1341" s="7"/>
      <c r="K1341" s="7"/>
      <c r="L1341" s="7"/>
      <c r="M1341" s="7"/>
      <c r="N1341" s="7"/>
      <c r="O1341" s="7"/>
      <c r="P1341" s="7"/>
      <c r="Q1341" s="7"/>
      <c r="R1341" s="7"/>
      <c r="S1341" s="7"/>
      <c r="T1341" s="7"/>
      <c r="U1341" s="7"/>
      <c r="V1341" s="7"/>
      <c r="W1341" s="7"/>
      <c r="X1341" s="7"/>
      <c r="Y1341" s="7"/>
      <c r="Z1341" s="7"/>
      <c r="AA1341" s="7"/>
      <c r="AB1341" s="7"/>
      <c r="AC1341" s="7"/>
      <c r="AD1341" s="7"/>
      <c r="AE1341" s="7"/>
      <c r="AF1341" s="7"/>
      <c r="AG1341" s="7"/>
      <c r="AH1341" s="7"/>
      <c r="AI1341" s="7"/>
      <c r="AJ1341" s="7"/>
      <c r="AK1341" s="7"/>
      <c r="AL1341" s="7"/>
      <c r="AM1341" s="7"/>
      <c r="AN1341" s="7"/>
      <c r="AO1341" s="7"/>
      <c r="AP1341" s="7"/>
      <c r="AQ1341" s="7"/>
      <c r="AR1341" s="7"/>
      <c r="AS1341" s="7"/>
      <c r="AT1341" s="7"/>
      <c r="AU1341" s="7"/>
      <c r="AV1341" s="7"/>
      <c r="AW1341" s="7"/>
      <c r="AX1341" s="7"/>
      <c r="AY1341" s="7"/>
      <c r="AZ1341" s="7"/>
      <c r="BA1341" s="7"/>
      <c r="BB1341" s="7"/>
      <c r="BC1341" s="7"/>
      <c r="BD1341" s="7"/>
      <c r="BE1341" s="7"/>
      <c r="BF1341" s="7"/>
      <c r="BG1341" s="7"/>
      <c r="BH1341" s="7"/>
      <c r="BI1341" s="7"/>
      <c r="BJ1341" s="7"/>
      <c r="BK1341" s="7"/>
      <c r="BL1341" s="7"/>
      <c r="BM1341" s="7"/>
      <c r="BN1341" s="7"/>
      <c r="BO1341" s="7"/>
      <c r="BP1341" s="7"/>
      <c r="BQ1341" s="7"/>
      <c r="BR1341" s="7"/>
      <c r="BS1341" s="7"/>
      <c r="BT1341" s="7"/>
      <c r="BU1341" s="7"/>
      <c r="BV1341" s="7"/>
      <c r="BW1341" s="7"/>
      <c r="BX1341" s="7"/>
      <c r="BY1341" s="7"/>
    </row>
    <row r="1342" spans="1:77" x14ac:dyDescent="0.25">
      <c r="A1342" s="7"/>
      <c r="B1342" s="7"/>
      <c r="C1342" s="7"/>
      <c r="D1342" s="7"/>
      <c r="E1342" s="7"/>
      <c r="F1342" s="7"/>
      <c r="G1342" s="7"/>
      <c r="H1342" s="7"/>
      <c r="I1342" s="7"/>
      <c r="J1342" s="7"/>
      <c r="K1342" s="7"/>
      <c r="L1342" s="7"/>
      <c r="M1342" s="7"/>
      <c r="N1342" s="7"/>
      <c r="O1342" s="7"/>
      <c r="P1342" s="7"/>
      <c r="Q1342" s="7"/>
      <c r="R1342" s="7"/>
      <c r="S1342" s="7"/>
      <c r="T1342" s="7"/>
      <c r="U1342" s="7"/>
      <c r="V1342" s="7"/>
      <c r="W1342" s="7"/>
      <c r="X1342" s="7"/>
      <c r="Y1342" s="7"/>
      <c r="Z1342" s="7"/>
      <c r="AA1342" s="7"/>
      <c r="AB1342" s="7"/>
      <c r="AC1342" s="7"/>
      <c r="AD1342" s="7"/>
      <c r="AE1342" s="7"/>
      <c r="AF1342" s="7"/>
      <c r="AG1342" s="7"/>
      <c r="AH1342" s="7"/>
      <c r="AI1342" s="7"/>
      <c r="AJ1342" s="7"/>
      <c r="AK1342" s="7"/>
      <c r="AL1342" s="7"/>
      <c r="AM1342" s="7"/>
      <c r="AN1342" s="7"/>
      <c r="AO1342" s="7"/>
      <c r="AP1342" s="7"/>
      <c r="AQ1342" s="7"/>
      <c r="AR1342" s="7"/>
      <c r="AS1342" s="7"/>
      <c r="AT1342" s="7"/>
      <c r="AU1342" s="7"/>
      <c r="AV1342" s="7"/>
      <c r="AW1342" s="7"/>
      <c r="AX1342" s="7"/>
      <c r="AY1342" s="7"/>
      <c r="AZ1342" s="7"/>
      <c r="BA1342" s="7"/>
      <c r="BB1342" s="7"/>
      <c r="BC1342" s="7"/>
      <c r="BD1342" s="7"/>
      <c r="BE1342" s="7"/>
      <c r="BF1342" s="7"/>
      <c r="BG1342" s="7"/>
      <c r="BH1342" s="7"/>
      <c r="BI1342" s="7"/>
      <c r="BJ1342" s="7"/>
      <c r="BK1342" s="7"/>
      <c r="BL1342" s="7"/>
      <c r="BM1342" s="7"/>
      <c r="BN1342" s="7"/>
      <c r="BO1342" s="7"/>
      <c r="BP1342" s="7"/>
      <c r="BQ1342" s="7"/>
      <c r="BR1342" s="7"/>
      <c r="BS1342" s="7"/>
      <c r="BT1342" s="7"/>
      <c r="BU1342" s="7"/>
      <c r="BV1342" s="7"/>
      <c r="BW1342" s="7"/>
      <c r="BX1342" s="7"/>
      <c r="BY1342" s="7"/>
    </row>
    <row r="1343" spans="1:77" x14ac:dyDescent="0.25">
      <c r="A1343" s="7"/>
      <c r="B1343" s="7"/>
      <c r="C1343" s="7"/>
      <c r="D1343" s="7"/>
      <c r="E1343" s="7"/>
      <c r="F1343" s="7"/>
      <c r="G1343" s="7"/>
      <c r="H1343" s="7"/>
      <c r="I1343" s="7"/>
      <c r="J1343" s="7"/>
      <c r="K1343" s="7"/>
      <c r="L1343" s="7"/>
      <c r="M1343" s="7"/>
      <c r="N1343" s="7"/>
      <c r="O1343" s="7"/>
      <c r="P1343" s="7"/>
      <c r="Q1343" s="7"/>
      <c r="R1343" s="7"/>
      <c r="S1343" s="7"/>
      <c r="T1343" s="7"/>
      <c r="U1343" s="7"/>
      <c r="V1343" s="7"/>
      <c r="W1343" s="7"/>
      <c r="X1343" s="7"/>
      <c r="Y1343" s="7"/>
      <c r="Z1343" s="7"/>
      <c r="AA1343" s="7"/>
      <c r="AB1343" s="7"/>
      <c r="AC1343" s="7"/>
      <c r="AD1343" s="7"/>
      <c r="AE1343" s="7"/>
      <c r="AF1343" s="7"/>
      <c r="AG1343" s="7"/>
      <c r="AH1343" s="7"/>
      <c r="AI1343" s="7"/>
      <c r="AJ1343" s="7"/>
      <c r="AK1343" s="7"/>
      <c r="AL1343" s="7"/>
      <c r="AM1343" s="7"/>
      <c r="AN1343" s="7"/>
      <c r="AO1343" s="7"/>
      <c r="AP1343" s="7"/>
      <c r="AQ1343" s="7"/>
      <c r="AR1343" s="7"/>
      <c r="AS1343" s="7"/>
      <c r="AT1343" s="7"/>
      <c r="AU1343" s="7"/>
      <c r="AV1343" s="7"/>
      <c r="AW1343" s="7"/>
      <c r="AX1343" s="7"/>
      <c r="AY1343" s="7"/>
      <c r="AZ1343" s="7"/>
      <c r="BA1343" s="7"/>
      <c r="BB1343" s="7"/>
      <c r="BC1343" s="7"/>
      <c r="BD1343" s="7"/>
      <c r="BE1343" s="7"/>
      <c r="BF1343" s="7"/>
      <c r="BG1343" s="7"/>
      <c r="BH1343" s="7"/>
      <c r="BI1343" s="7"/>
      <c r="BJ1343" s="7"/>
      <c r="BK1343" s="7"/>
      <c r="BL1343" s="7"/>
      <c r="BM1343" s="7"/>
      <c r="BN1343" s="7"/>
      <c r="BO1343" s="7"/>
      <c r="BP1343" s="7"/>
      <c r="BQ1343" s="7"/>
      <c r="BR1343" s="7"/>
      <c r="BS1343" s="7"/>
      <c r="BT1343" s="7"/>
      <c r="BU1343" s="7"/>
      <c r="BV1343" s="7"/>
      <c r="BW1343" s="7"/>
      <c r="BX1343" s="7"/>
      <c r="BY1343" s="7"/>
    </row>
    <row r="1344" spans="1:77" x14ac:dyDescent="0.25">
      <c r="A1344" s="7"/>
      <c r="B1344" s="7"/>
      <c r="C1344" s="7"/>
      <c r="D1344" s="7"/>
      <c r="E1344" s="7"/>
      <c r="F1344" s="7"/>
      <c r="G1344" s="7"/>
      <c r="H1344" s="7"/>
      <c r="I1344" s="7"/>
      <c r="J1344" s="7"/>
      <c r="K1344" s="7"/>
      <c r="L1344" s="7"/>
      <c r="M1344" s="7"/>
      <c r="N1344" s="7"/>
      <c r="O1344" s="7"/>
      <c r="P1344" s="7"/>
      <c r="Q1344" s="7"/>
      <c r="R1344" s="7"/>
      <c r="S1344" s="7"/>
      <c r="T1344" s="7"/>
      <c r="U1344" s="7"/>
      <c r="V1344" s="7"/>
      <c r="W1344" s="7"/>
      <c r="X1344" s="7"/>
      <c r="Y1344" s="7"/>
      <c r="Z1344" s="7"/>
      <c r="AA1344" s="7"/>
      <c r="AB1344" s="7"/>
      <c r="AC1344" s="7"/>
      <c r="AD1344" s="7"/>
      <c r="AE1344" s="7"/>
      <c r="AF1344" s="7"/>
      <c r="AG1344" s="7"/>
      <c r="AH1344" s="7"/>
      <c r="AI1344" s="7"/>
      <c r="AJ1344" s="7"/>
      <c r="AK1344" s="7"/>
      <c r="AL1344" s="7"/>
      <c r="AM1344" s="7"/>
      <c r="AN1344" s="7"/>
      <c r="AO1344" s="7"/>
      <c r="AP1344" s="7"/>
      <c r="AQ1344" s="7"/>
      <c r="AR1344" s="7"/>
      <c r="AS1344" s="7"/>
      <c r="AT1344" s="7"/>
      <c r="AU1344" s="7"/>
      <c r="AV1344" s="7"/>
      <c r="AW1344" s="7"/>
      <c r="AX1344" s="7"/>
      <c r="AY1344" s="7"/>
      <c r="AZ1344" s="7"/>
      <c r="BA1344" s="7"/>
      <c r="BB1344" s="7"/>
      <c r="BC1344" s="7"/>
      <c r="BD1344" s="7"/>
      <c r="BE1344" s="7"/>
      <c r="BF1344" s="7"/>
      <c r="BG1344" s="7"/>
      <c r="BH1344" s="7"/>
      <c r="BI1344" s="7"/>
      <c r="BJ1344" s="7"/>
      <c r="BK1344" s="7"/>
      <c r="BL1344" s="7"/>
      <c r="BM1344" s="7"/>
      <c r="BN1344" s="7"/>
      <c r="BO1344" s="7"/>
      <c r="BP1344" s="7"/>
      <c r="BQ1344" s="7"/>
      <c r="BR1344" s="7"/>
      <c r="BS1344" s="7"/>
      <c r="BT1344" s="7"/>
      <c r="BU1344" s="7"/>
      <c r="BV1344" s="7"/>
      <c r="BW1344" s="7"/>
      <c r="BX1344" s="7"/>
      <c r="BY1344" s="7"/>
    </row>
    <row r="1345" spans="1:77" x14ac:dyDescent="0.25">
      <c r="A1345" s="7"/>
      <c r="B1345" s="7"/>
      <c r="C1345" s="7"/>
      <c r="D1345" s="7"/>
      <c r="E1345" s="7"/>
      <c r="F1345" s="7"/>
      <c r="G1345" s="7"/>
      <c r="H1345" s="7"/>
      <c r="I1345" s="7"/>
      <c r="J1345" s="7"/>
      <c r="K1345" s="7"/>
      <c r="L1345" s="7"/>
      <c r="M1345" s="7"/>
      <c r="N1345" s="7"/>
      <c r="O1345" s="7"/>
      <c r="P1345" s="7"/>
      <c r="Q1345" s="7"/>
      <c r="R1345" s="7"/>
      <c r="S1345" s="7"/>
      <c r="T1345" s="7"/>
      <c r="U1345" s="7"/>
      <c r="V1345" s="7"/>
      <c r="W1345" s="7"/>
      <c r="X1345" s="7"/>
      <c r="Y1345" s="7"/>
      <c r="Z1345" s="7"/>
      <c r="AA1345" s="7"/>
      <c r="AB1345" s="7"/>
      <c r="AC1345" s="7"/>
      <c r="AD1345" s="7"/>
      <c r="AE1345" s="7"/>
      <c r="AF1345" s="7"/>
      <c r="AG1345" s="7"/>
      <c r="AH1345" s="7"/>
      <c r="AI1345" s="7"/>
      <c r="AJ1345" s="7"/>
      <c r="AK1345" s="7"/>
      <c r="AL1345" s="7"/>
      <c r="AM1345" s="7"/>
      <c r="AN1345" s="7"/>
      <c r="AO1345" s="7"/>
      <c r="AP1345" s="7"/>
      <c r="AQ1345" s="7"/>
      <c r="AR1345" s="7"/>
      <c r="AS1345" s="7"/>
      <c r="AT1345" s="7"/>
      <c r="AU1345" s="7"/>
      <c r="AV1345" s="7"/>
      <c r="AW1345" s="7"/>
      <c r="AX1345" s="7"/>
      <c r="AY1345" s="7"/>
      <c r="AZ1345" s="7"/>
      <c r="BA1345" s="7"/>
      <c r="BB1345" s="7"/>
      <c r="BC1345" s="7"/>
      <c r="BD1345" s="7"/>
      <c r="BE1345" s="7"/>
      <c r="BF1345" s="7"/>
      <c r="BG1345" s="7"/>
      <c r="BH1345" s="7"/>
      <c r="BI1345" s="7"/>
      <c r="BJ1345" s="7"/>
      <c r="BK1345" s="7"/>
      <c r="BL1345" s="7"/>
      <c r="BM1345" s="7"/>
      <c r="BN1345" s="7"/>
      <c r="BO1345" s="7"/>
      <c r="BP1345" s="7"/>
      <c r="BQ1345" s="7"/>
      <c r="BR1345" s="7"/>
      <c r="BS1345" s="7"/>
      <c r="BT1345" s="7"/>
      <c r="BU1345" s="7"/>
      <c r="BV1345" s="7"/>
      <c r="BW1345" s="7"/>
      <c r="BX1345" s="7"/>
      <c r="BY1345" s="7"/>
    </row>
    <row r="1346" spans="1:77" x14ac:dyDescent="0.25">
      <c r="A1346" s="7"/>
      <c r="B1346" s="7"/>
      <c r="C1346" s="7"/>
      <c r="D1346" s="7"/>
      <c r="E1346" s="7"/>
      <c r="F1346" s="7"/>
      <c r="G1346" s="7"/>
      <c r="H1346" s="7"/>
      <c r="I1346" s="7"/>
      <c r="J1346" s="7"/>
      <c r="K1346" s="7"/>
      <c r="L1346" s="7"/>
      <c r="M1346" s="7"/>
      <c r="N1346" s="7"/>
      <c r="O1346" s="7"/>
      <c r="P1346" s="7"/>
      <c r="Q1346" s="7"/>
      <c r="R1346" s="7"/>
      <c r="S1346" s="7"/>
      <c r="T1346" s="7"/>
      <c r="U1346" s="7"/>
      <c r="V1346" s="7"/>
      <c r="W1346" s="7"/>
      <c r="X1346" s="7"/>
      <c r="Y1346" s="7"/>
      <c r="Z1346" s="7"/>
      <c r="AA1346" s="7"/>
      <c r="AB1346" s="7"/>
      <c r="AC1346" s="7"/>
      <c r="AD1346" s="7"/>
      <c r="AE1346" s="7"/>
      <c r="AF1346" s="7"/>
      <c r="AG1346" s="7"/>
      <c r="AH1346" s="7"/>
      <c r="AI1346" s="7"/>
      <c r="AJ1346" s="7"/>
      <c r="AK1346" s="7"/>
      <c r="AL1346" s="7"/>
      <c r="AM1346" s="7"/>
      <c r="AN1346" s="7"/>
      <c r="AO1346" s="7"/>
      <c r="AP1346" s="7"/>
      <c r="AQ1346" s="7"/>
      <c r="AR1346" s="7"/>
      <c r="AS1346" s="7"/>
      <c r="AT1346" s="7"/>
      <c r="AU1346" s="7"/>
      <c r="AV1346" s="7"/>
      <c r="AW1346" s="7"/>
      <c r="AX1346" s="7"/>
      <c r="AY1346" s="7"/>
      <c r="AZ1346" s="7"/>
      <c r="BA1346" s="7"/>
      <c r="BB1346" s="7"/>
      <c r="BC1346" s="7"/>
      <c r="BD1346" s="7"/>
      <c r="BE1346" s="7"/>
      <c r="BF1346" s="7"/>
      <c r="BG1346" s="7"/>
      <c r="BH1346" s="7"/>
      <c r="BI1346" s="7"/>
      <c r="BJ1346" s="7"/>
      <c r="BK1346" s="7"/>
      <c r="BL1346" s="7"/>
      <c r="BM1346" s="7"/>
      <c r="BN1346" s="7"/>
      <c r="BO1346" s="7"/>
      <c r="BP1346" s="7"/>
      <c r="BQ1346" s="7"/>
      <c r="BR1346" s="7"/>
      <c r="BS1346" s="7"/>
      <c r="BT1346" s="7"/>
      <c r="BU1346" s="7"/>
      <c r="BV1346" s="7"/>
      <c r="BW1346" s="7"/>
      <c r="BX1346" s="7"/>
      <c r="BY1346" s="7"/>
    </row>
    <row r="1347" spans="1:77" x14ac:dyDescent="0.25">
      <c r="A1347" s="7"/>
      <c r="B1347" s="7"/>
      <c r="C1347" s="7"/>
      <c r="D1347" s="7"/>
      <c r="E1347" s="7"/>
      <c r="F1347" s="7"/>
      <c r="G1347" s="7"/>
      <c r="H1347" s="7"/>
      <c r="I1347" s="7"/>
      <c r="J1347" s="7"/>
      <c r="K1347" s="7"/>
      <c r="L1347" s="7"/>
      <c r="M1347" s="7"/>
      <c r="N1347" s="7"/>
      <c r="O1347" s="7"/>
      <c r="P1347" s="7"/>
      <c r="Q1347" s="7"/>
      <c r="R1347" s="7"/>
      <c r="S1347" s="7"/>
      <c r="T1347" s="7"/>
      <c r="U1347" s="7"/>
      <c r="V1347" s="7"/>
      <c r="W1347" s="7"/>
      <c r="X1347" s="7"/>
      <c r="Y1347" s="7"/>
      <c r="Z1347" s="7"/>
      <c r="AA1347" s="7"/>
      <c r="AB1347" s="7"/>
      <c r="AC1347" s="7"/>
      <c r="AD1347" s="7"/>
      <c r="AE1347" s="7"/>
      <c r="AF1347" s="7"/>
      <c r="AG1347" s="7"/>
      <c r="AH1347" s="7"/>
      <c r="AI1347" s="7"/>
      <c r="AJ1347" s="7"/>
      <c r="AK1347" s="7"/>
      <c r="AL1347" s="7"/>
      <c r="AM1347" s="7"/>
      <c r="AN1347" s="7"/>
      <c r="AO1347" s="7"/>
      <c r="AP1347" s="7"/>
      <c r="AQ1347" s="7"/>
      <c r="AR1347" s="7"/>
      <c r="AS1347" s="7"/>
      <c r="AT1347" s="7"/>
      <c r="AU1347" s="7"/>
      <c r="AV1347" s="7"/>
      <c r="AW1347" s="7"/>
      <c r="AX1347" s="7"/>
      <c r="AY1347" s="7"/>
      <c r="AZ1347" s="7"/>
      <c r="BA1347" s="7"/>
      <c r="BB1347" s="7"/>
      <c r="BC1347" s="7"/>
      <c r="BD1347" s="7"/>
      <c r="BE1347" s="7"/>
      <c r="BF1347" s="7"/>
      <c r="BG1347" s="7"/>
      <c r="BH1347" s="7"/>
      <c r="BI1347" s="7"/>
      <c r="BJ1347" s="7"/>
      <c r="BK1347" s="7"/>
      <c r="BL1347" s="7"/>
      <c r="BM1347" s="7"/>
      <c r="BN1347" s="7"/>
      <c r="BO1347" s="7"/>
      <c r="BP1347" s="7"/>
      <c r="BQ1347" s="7"/>
      <c r="BR1347" s="7"/>
      <c r="BS1347" s="7"/>
      <c r="BT1347" s="7"/>
      <c r="BU1347" s="7"/>
      <c r="BV1347" s="7"/>
      <c r="BW1347" s="7"/>
      <c r="BX1347" s="7"/>
      <c r="BY1347" s="7"/>
    </row>
    <row r="1348" spans="1:77" x14ac:dyDescent="0.25">
      <c r="A1348" s="7"/>
      <c r="B1348" s="7"/>
      <c r="C1348" s="7"/>
      <c r="D1348" s="7"/>
      <c r="E1348" s="7"/>
      <c r="F1348" s="7"/>
      <c r="G1348" s="7"/>
      <c r="H1348" s="7"/>
      <c r="I1348" s="7"/>
      <c r="J1348" s="7"/>
      <c r="K1348" s="7"/>
      <c r="L1348" s="7"/>
      <c r="M1348" s="7"/>
      <c r="N1348" s="7"/>
      <c r="O1348" s="7"/>
      <c r="P1348" s="7"/>
      <c r="Q1348" s="7"/>
      <c r="R1348" s="7"/>
      <c r="S1348" s="7"/>
      <c r="T1348" s="7"/>
      <c r="U1348" s="7"/>
      <c r="V1348" s="7"/>
      <c r="W1348" s="7"/>
      <c r="X1348" s="7"/>
      <c r="Y1348" s="7"/>
      <c r="Z1348" s="7"/>
      <c r="AA1348" s="7"/>
      <c r="AB1348" s="7"/>
      <c r="AC1348" s="7"/>
      <c r="AD1348" s="7"/>
      <c r="AE1348" s="7"/>
      <c r="AF1348" s="7"/>
      <c r="AG1348" s="7"/>
      <c r="AH1348" s="7"/>
      <c r="AI1348" s="7"/>
      <c r="AJ1348" s="7"/>
      <c r="AK1348" s="7"/>
      <c r="AL1348" s="7"/>
      <c r="AM1348" s="7"/>
      <c r="AN1348" s="7"/>
      <c r="AO1348" s="7"/>
      <c r="AP1348" s="7"/>
      <c r="AQ1348" s="7"/>
      <c r="AR1348" s="7"/>
      <c r="AS1348" s="7"/>
      <c r="AT1348" s="7"/>
      <c r="AU1348" s="7"/>
      <c r="AV1348" s="7"/>
      <c r="AW1348" s="7"/>
      <c r="AX1348" s="7"/>
      <c r="AY1348" s="7"/>
      <c r="AZ1348" s="7"/>
      <c r="BA1348" s="7"/>
      <c r="BB1348" s="7"/>
      <c r="BC1348" s="7"/>
      <c r="BD1348" s="7"/>
      <c r="BE1348" s="7"/>
      <c r="BF1348" s="7"/>
      <c r="BG1348" s="7"/>
      <c r="BH1348" s="7"/>
      <c r="BI1348" s="7"/>
      <c r="BJ1348" s="7"/>
      <c r="BK1348" s="7"/>
      <c r="BL1348" s="7"/>
      <c r="BM1348" s="7"/>
      <c r="BN1348" s="7"/>
      <c r="BO1348" s="7"/>
      <c r="BP1348" s="7"/>
      <c r="BQ1348" s="7"/>
      <c r="BR1348" s="7"/>
      <c r="BS1348" s="7"/>
      <c r="BT1348" s="7"/>
      <c r="BU1348" s="7"/>
      <c r="BV1348" s="7"/>
      <c r="BW1348" s="7"/>
      <c r="BX1348" s="7"/>
      <c r="BY1348" s="7"/>
    </row>
    <row r="1349" spans="1:77" x14ac:dyDescent="0.25">
      <c r="A1349" s="7"/>
      <c r="B1349" s="7"/>
      <c r="C1349" s="7"/>
      <c r="D1349" s="7"/>
      <c r="E1349" s="7"/>
      <c r="F1349" s="7"/>
      <c r="G1349" s="7"/>
      <c r="H1349" s="7"/>
      <c r="I1349" s="7"/>
      <c r="J1349" s="7"/>
      <c r="K1349" s="7"/>
      <c r="L1349" s="7"/>
      <c r="M1349" s="7"/>
      <c r="N1349" s="7"/>
      <c r="O1349" s="7"/>
      <c r="P1349" s="7"/>
      <c r="Q1349" s="7"/>
      <c r="R1349" s="7"/>
      <c r="S1349" s="7"/>
      <c r="T1349" s="7"/>
      <c r="U1349" s="7"/>
      <c r="V1349" s="7"/>
      <c r="W1349" s="7"/>
      <c r="X1349" s="7"/>
      <c r="Y1349" s="7"/>
      <c r="Z1349" s="7"/>
      <c r="AA1349" s="7"/>
      <c r="AB1349" s="7"/>
      <c r="AC1349" s="7"/>
      <c r="AD1349" s="7"/>
      <c r="AE1349" s="7"/>
      <c r="AF1349" s="7"/>
      <c r="AG1349" s="7"/>
      <c r="AH1349" s="7"/>
      <c r="AI1349" s="7"/>
      <c r="AJ1349" s="7"/>
      <c r="AK1349" s="7"/>
      <c r="AL1349" s="7"/>
      <c r="AM1349" s="7"/>
      <c r="AN1349" s="7"/>
      <c r="AO1349" s="7"/>
      <c r="AP1349" s="7"/>
      <c r="AQ1349" s="7"/>
      <c r="AR1349" s="7"/>
      <c r="AS1349" s="7"/>
      <c r="AT1349" s="7"/>
      <c r="AU1349" s="7"/>
      <c r="AV1349" s="7"/>
      <c r="AW1349" s="7"/>
      <c r="AX1349" s="7"/>
      <c r="AY1349" s="7"/>
      <c r="AZ1349" s="7"/>
      <c r="BA1349" s="7"/>
      <c r="BB1349" s="7"/>
      <c r="BC1349" s="7"/>
      <c r="BD1349" s="7"/>
      <c r="BE1349" s="7"/>
      <c r="BF1349" s="7"/>
      <c r="BG1349" s="7"/>
      <c r="BH1349" s="7"/>
      <c r="BI1349" s="7"/>
      <c r="BJ1349" s="7"/>
      <c r="BK1349" s="7"/>
      <c r="BL1349" s="7"/>
      <c r="BM1349" s="7"/>
      <c r="BN1349" s="7"/>
      <c r="BO1349" s="7"/>
      <c r="BP1349" s="7"/>
      <c r="BQ1349" s="7"/>
      <c r="BR1349" s="7"/>
      <c r="BS1349" s="7"/>
      <c r="BT1349" s="7"/>
      <c r="BU1349" s="7"/>
      <c r="BV1349" s="7"/>
      <c r="BW1349" s="7"/>
      <c r="BX1349" s="7"/>
      <c r="BY1349" s="7"/>
    </row>
    <row r="1350" spans="1:77" x14ac:dyDescent="0.25">
      <c r="A1350" s="7"/>
      <c r="B1350" s="7"/>
      <c r="C1350" s="7"/>
      <c r="D1350" s="7"/>
      <c r="E1350" s="7"/>
      <c r="F1350" s="7"/>
      <c r="G1350" s="7"/>
      <c r="H1350" s="7"/>
      <c r="I1350" s="7"/>
      <c r="J1350" s="7"/>
      <c r="K1350" s="7"/>
      <c r="L1350" s="7"/>
      <c r="M1350" s="7"/>
      <c r="N1350" s="7"/>
      <c r="O1350" s="7"/>
      <c r="P1350" s="7"/>
      <c r="Q1350" s="7"/>
      <c r="R1350" s="7"/>
      <c r="S1350" s="7"/>
      <c r="T1350" s="7"/>
      <c r="U1350" s="7"/>
      <c r="V1350" s="7"/>
      <c r="W1350" s="7"/>
      <c r="X1350" s="7"/>
      <c r="Y1350" s="7"/>
      <c r="Z1350" s="7"/>
      <c r="AA1350" s="7"/>
      <c r="AB1350" s="7"/>
      <c r="AC1350" s="7"/>
      <c r="AD1350" s="7"/>
      <c r="AE1350" s="7"/>
      <c r="AF1350" s="7"/>
      <c r="AG1350" s="7"/>
      <c r="AH1350" s="7"/>
      <c r="AI1350" s="7"/>
      <c r="AJ1350" s="7"/>
      <c r="AK1350" s="7"/>
      <c r="AL1350" s="7"/>
      <c r="AM1350" s="7"/>
      <c r="AN1350" s="7"/>
      <c r="AO1350" s="7"/>
      <c r="AP1350" s="7"/>
      <c r="AQ1350" s="7"/>
      <c r="AR1350" s="7"/>
      <c r="AS1350" s="7"/>
      <c r="AT1350" s="7"/>
      <c r="AU1350" s="7"/>
      <c r="AV1350" s="7"/>
      <c r="AW1350" s="7"/>
      <c r="AX1350" s="7"/>
      <c r="AY1350" s="7"/>
      <c r="AZ1350" s="7"/>
      <c r="BA1350" s="7"/>
      <c r="BB1350" s="7"/>
      <c r="BC1350" s="7"/>
      <c r="BD1350" s="7"/>
      <c r="BE1350" s="7"/>
      <c r="BF1350" s="7"/>
      <c r="BG1350" s="7"/>
      <c r="BH1350" s="7"/>
      <c r="BI1350" s="7"/>
      <c r="BJ1350" s="7"/>
      <c r="BK1350" s="7"/>
      <c r="BL1350" s="7"/>
      <c r="BM1350" s="7"/>
      <c r="BN1350" s="7"/>
      <c r="BO1350" s="7"/>
      <c r="BP1350" s="7"/>
      <c r="BQ1350" s="7"/>
      <c r="BR1350" s="7"/>
      <c r="BS1350" s="7"/>
      <c r="BT1350" s="7"/>
      <c r="BU1350" s="7"/>
      <c r="BV1350" s="7"/>
      <c r="BW1350" s="7"/>
      <c r="BX1350" s="7"/>
      <c r="BY1350" s="7"/>
    </row>
    <row r="1351" spans="1:77" x14ac:dyDescent="0.25">
      <c r="A1351" s="7"/>
      <c r="B1351" s="7"/>
      <c r="C1351" s="7"/>
      <c r="D1351" s="7"/>
      <c r="E1351" s="7"/>
      <c r="F1351" s="7"/>
      <c r="G1351" s="7"/>
      <c r="H1351" s="7"/>
      <c r="I1351" s="7"/>
      <c r="J1351" s="7"/>
      <c r="K1351" s="7"/>
      <c r="L1351" s="7"/>
      <c r="M1351" s="7"/>
      <c r="N1351" s="7"/>
      <c r="O1351" s="7"/>
      <c r="P1351" s="7"/>
      <c r="Q1351" s="7"/>
      <c r="R1351" s="7"/>
      <c r="S1351" s="7"/>
      <c r="T1351" s="7"/>
      <c r="U1351" s="7"/>
      <c r="V1351" s="7"/>
      <c r="W1351" s="7"/>
      <c r="X1351" s="7"/>
      <c r="Y1351" s="7"/>
      <c r="Z1351" s="7"/>
      <c r="AA1351" s="7"/>
      <c r="AB1351" s="7"/>
      <c r="AC1351" s="7"/>
      <c r="AD1351" s="7"/>
      <c r="AE1351" s="7"/>
      <c r="AF1351" s="7"/>
      <c r="AG1351" s="7"/>
      <c r="AH1351" s="7"/>
      <c r="AI1351" s="7"/>
      <c r="AJ1351" s="7"/>
      <c r="AK1351" s="7"/>
      <c r="AL1351" s="7"/>
      <c r="AM1351" s="7"/>
      <c r="AN1351" s="7"/>
      <c r="AO1351" s="7"/>
      <c r="AP1351" s="7"/>
      <c r="AQ1351" s="7"/>
      <c r="AR1351" s="7"/>
      <c r="AS1351" s="7"/>
      <c r="AT1351" s="7"/>
      <c r="AU1351" s="7"/>
      <c r="AV1351" s="7"/>
      <c r="AW1351" s="7"/>
      <c r="AX1351" s="7"/>
      <c r="AY1351" s="7"/>
      <c r="AZ1351" s="7"/>
      <c r="BA1351" s="7"/>
      <c r="BB1351" s="7"/>
      <c r="BC1351" s="7"/>
      <c r="BD1351" s="7"/>
      <c r="BE1351" s="7"/>
      <c r="BF1351" s="7"/>
      <c r="BG1351" s="7"/>
      <c r="BH1351" s="7"/>
      <c r="BI1351" s="7"/>
      <c r="BJ1351" s="7"/>
      <c r="BK1351" s="7"/>
      <c r="BL1351" s="7"/>
      <c r="BM1351" s="7"/>
      <c r="BN1351" s="7"/>
      <c r="BO1351" s="7"/>
      <c r="BP1351" s="7"/>
      <c r="BQ1351" s="7"/>
      <c r="BR1351" s="7"/>
      <c r="BS1351" s="7"/>
      <c r="BT1351" s="7"/>
      <c r="BU1351" s="7"/>
      <c r="BV1351" s="7"/>
      <c r="BW1351" s="7"/>
      <c r="BX1351" s="7"/>
      <c r="BY1351" s="7"/>
    </row>
    <row r="1352" spans="1:77" x14ac:dyDescent="0.25">
      <c r="A1352" s="7"/>
      <c r="B1352" s="7"/>
      <c r="C1352" s="7"/>
      <c r="D1352" s="7"/>
      <c r="E1352" s="7"/>
      <c r="F1352" s="7"/>
      <c r="G1352" s="7"/>
      <c r="H1352" s="7"/>
      <c r="I1352" s="7"/>
      <c r="J1352" s="7"/>
      <c r="K1352" s="7"/>
      <c r="L1352" s="7"/>
      <c r="M1352" s="7"/>
      <c r="N1352" s="7"/>
      <c r="O1352" s="7"/>
      <c r="P1352" s="7"/>
      <c r="Q1352" s="7"/>
      <c r="R1352" s="7"/>
      <c r="S1352" s="7"/>
      <c r="T1352" s="7"/>
      <c r="U1352" s="7"/>
      <c r="V1352" s="7"/>
      <c r="W1352" s="7"/>
      <c r="X1352" s="7"/>
      <c r="Y1352" s="7"/>
      <c r="Z1352" s="7"/>
      <c r="AA1352" s="7"/>
      <c r="AB1352" s="7"/>
      <c r="AC1352" s="7"/>
      <c r="AD1352" s="7"/>
      <c r="AE1352" s="7"/>
      <c r="AF1352" s="7"/>
      <c r="AG1352" s="7"/>
      <c r="AH1352" s="7"/>
      <c r="AI1352" s="7"/>
      <c r="AJ1352" s="7"/>
      <c r="AK1352" s="7"/>
      <c r="AL1352" s="7"/>
      <c r="AM1352" s="7"/>
      <c r="AN1352" s="7"/>
      <c r="AO1352" s="7"/>
      <c r="AP1352" s="7"/>
      <c r="AQ1352" s="7"/>
      <c r="AR1352" s="7"/>
      <c r="AS1352" s="7"/>
      <c r="AT1352" s="7"/>
      <c r="AU1352" s="7"/>
      <c r="AV1352" s="7"/>
      <c r="AW1352" s="7"/>
      <c r="AX1352" s="7"/>
      <c r="AY1352" s="7"/>
      <c r="AZ1352" s="7"/>
      <c r="BA1352" s="7"/>
      <c r="BB1352" s="7"/>
      <c r="BC1352" s="7"/>
      <c r="BD1352" s="7"/>
      <c r="BE1352" s="7"/>
      <c r="BF1352" s="7"/>
      <c r="BG1352" s="7"/>
      <c r="BH1352" s="7"/>
      <c r="BI1352" s="7"/>
      <c r="BJ1352" s="7"/>
      <c r="BK1352" s="7"/>
      <c r="BL1352" s="7"/>
      <c r="BM1352" s="7"/>
      <c r="BN1352" s="7"/>
      <c r="BO1352" s="7"/>
      <c r="BP1352" s="7"/>
      <c r="BQ1352" s="7"/>
      <c r="BR1352" s="7"/>
      <c r="BS1352" s="7"/>
      <c r="BT1352" s="7"/>
      <c r="BU1352" s="7"/>
      <c r="BV1352" s="7"/>
      <c r="BW1352" s="7"/>
      <c r="BX1352" s="7"/>
      <c r="BY1352" s="7"/>
    </row>
    <row r="1353" spans="1:77" x14ac:dyDescent="0.25">
      <c r="A1353" s="7"/>
      <c r="B1353" s="7"/>
      <c r="C1353" s="7"/>
      <c r="D1353" s="7"/>
      <c r="E1353" s="7"/>
      <c r="F1353" s="7"/>
      <c r="G1353" s="7"/>
      <c r="H1353" s="7"/>
      <c r="I1353" s="7"/>
      <c r="J1353" s="7"/>
      <c r="K1353" s="7"/>
      <c r="L1353" s="7"/>
      <c r="M1353" s="7"/>
      <c r="N1353" s="7"/>
      <c r="O1353" s="7"/>
      <c r="P1353" s="7"/>
      <c r="Q1353" s="7"/>
      <c r="R1353" s="7"/>
      <c r="S1353" s="7"/>
      <c r="T1353" s="7"/>
      <c r="U1353" s="7"/>
      <c r="V1353" s="7"/>
      <c r="W1353" s="7"/>
      <c r="X1353" s="7"/>
      <c r="Y1353" s="7"/>
      <c r="Z1353" s="7"/>
      <c r="AA1353" s="7"/>
      <c r="AB1353" s="7"/>
      <c r="AC1353" s="7"/>
      <c r="AD1353" s="7"/>
      <c r="AE1353" s="7"/>
      <c r="AF1353" s="7"/>
      <c r="AG1353" s="7"/>
      <c r="AH1353" s="7"/>
      <c r="AI1353" s="7"/>
      <c r="AJ1353" s="7"/>
      <c r="AK1353" s="7"/>
      <c r="AL1353" s="7"/>
      <c r="AM1353" s="7"/>
      <c r="AN1353" s="7"/>
      <c r="AO1353" s="7"/>
      <c r="AP1353" s="7"/>
      <c r="AQ1353" s="7"/>
      <c r="AR1353" s="7"/>
      <c r="AS1353" s="7"/>
      <c r="AT1353" s="7"/>
      <c r="AU1353" s="7"/>
      <c r="AV1353" s="7"/>
      <c r="AW1353" s="7"/>
      <c r="AX1353" s="7"/>
      <c r="AY1353" s="7"/>
      <c r="AZ1353" s="7"/>
      <c r="BA1353" s="7"/>
      <c r="BB1353" s="7"/>
      <c r="BC1353" s="7"/>
      <c r="BD1353" s="7"/>
      <c r="BE1353" s="7"/>
      <c r="BF1353" s="7"/>
      <c r="BG1353" s="7"/>
      <c r="BH1353" s="7"/>
      <c r="BI1353" s="7"/>
      <c r="BJ1353" s="7"/>
      <c r="BK1353" s="7"/>
      <c r="BL1353" s="7"/>
      <c r="BM1353" s="7"/>
      <c r="BN1353" s="7"/>
      <c r="BO1353" s="7"/>
      <c r="BP1353" s="7"/>
      <c r="BQ1353" s="7"/>
      <c r="BR1353" s="7"/>
      <c r="BS1353" s="7"/>
      <c r="BT1353" s="7"/>
      <c r="BU1353" s="7"/>
      <c r="BV1353" s="7"/>
      <c r="BW1353" s="7"/>
      <c r="BX1353" s="7"/>
      <c r="BY1353" s="7"/>
    </row>
    <row r="1354" spans="1:77" x14ac:dyDescent="0.25">
      <c r="A1354" s="7"/>
      <c r="B1354" s="7"/>
      <c r="C1354" s="7"/>
      <c r="D1354" s="7"/>
      <c r="E1354" s="7"/>
      <c r="F1354" s="7"/>
      <c r="G1354" s="7"/>
      <c r="H1354" s="7"/>
      <c r="I1354" s="7"/>
      <c r="J1354" s="7"/>
      <c r="K1354" s="7"/>
      <c r="L1354" s="7"/>
      <c r="M1354" s="7"/>
      <c r="N1354" s="7"/>
      <c r="O1354" s="7"/>
      <c r="P1354" s="7"/>
      <c r="Q1354" s="7"/>
      <c r="R1354" s="7"/>
      <c r="S1354" s="7"/>
      <c r="T1354" s="7"/>
      <c r="U1354" s="7"/>
      <c r="V1354" s="7"/>
      <c r="W1354" s="7"/>
      <c r="X1354" s="7"/>
      <c r="Y1354" s="7"/>
      <c r="Z1354" s="7"/>
      <c r="AA1354" s="7"/>
      <c r="AB1354" s="7"/>
      <c r="AC1354" s="7"/>
      <c r="AD1354" s="7"/>
      <c r="AE1354" s="7"/>
      <c r="AF1354" s="7"/>
      <c r="AG1354" s="7"/>
      <c r="AH1354" s="7"/>
      <c r="AI1354" s="7"/>
      <c r="AJ1354" s="7"/>
      <c r="AK1354" s="7"/>
      <c r="AL1354" s="7"/>
      <c r="AM1354" s="7"/>
      <c r="AN1354" s="7"/>
      <c r="AO1354" s="7"/>
      <c r="AP1354" s="7"/>
      <c r="AQ1354" s="7"/>
      <c r="AR1354" s="7"/>
      <c r="AS1354" s="7"/>
      <c r="AT1354" s="7"/>
      <c r="AU1354" s="7"/>
      <c r="AV1354" s="7"/>
      <c r="AW1354" s="7"/>
      <c r="AX1354" s="7"/>
      <c r="AY1354" s="7"/>
      <c r="AZ1354" s="7"/>
      <c r="BA1354" s="7"/>
      <c r="BB1354" s="7"/>
      <c r="BC1354" s="7"/>
      <c r="BD1354" s="7"/>
      <c r="BE1354" s="7"/>
      <c r="BF1354" s="7"/>
      <c r="BG1354" s="7"/>
      <c r="BH1354" s="7"/>
      <c r="BI1354" s="7"/>
      <c r="BJ1354" s="7"/>
      <c r="BK1354" s="7"/>
      <c r="BL1354" s="7"/>
      <c r="BM1354" s="7"/>
      <c r="BN1354" s="7"/>
      <c r="BO1354" s="7"/>
      <c r="BP1354" s="7"/>
      <c r="BQ1354" s="7"/>
      <c r="BR1354" s="7"/>
      <c r="BS1354" s="7"/>
      <c r="BT1354" s="7"/>
      <c r="BU1354" s="7"/>
      <c r="BV1354" s="7"/>
      <c r="BW1354" s="7"/>
      <c r="BX1354" s="7"/>
      <c r="BY1354" s="7"/>
    </row>
    <row r="1355" spans="1:77" x14ac:dyDescent="0.25">
      <c r="A1355" s="7"/>
      <c r="B1355" s="7"/>
      <c r="C1355" s="7"/>
      <c r="D1355" s="7"/>
      <c r="E1355" s="7"/>
      <c r="F1355" s="7"/>
      <c r="G1355" s="7"/>
      <c r="H1355" s="7"/>
      <c r="I1355" s="7"/>
      <c r="J1355" s="7"/>
      <c r="K1355" s="7"/>
      <c r="L1355" s="7"/>
      <c r="M1355" s="7"/>
      <c r="N1355" s="7"/>
      <c r="O1355" s="7"/>
      <c r="P1355" s="7"/>
      <c r="Q1355" s="7"/>
      <c r="R1355" s="7"/>
      <c r="S1355" s="7"/>
      <c r="T1355" s="7"/>
      <c r="U1355" s="7"/>
      <c r="V1355" s="7"/>
      <c r="W1355" s="7"/>
      <c r="X1355" s="7"/>
      <c r="Y1355" s="7"/>
      <c r="Z1355" s="7"/>
      <c r="AA1355" s="7"/>
      <c r="AB1355" s="7"/>
      <c r="AC1355" s="7"/>
      <c r="AD1355" s="7"/>
      <c r="AE1355" s="7"/>
      <c r="AF1355" s="7"/>
      <c r="AG1355" s="7"/>
      <c r="AH1355" s="7"/>
      <c r="AI1355" s="7"/>
      <c r="AJ1355" s="7"/>
      <c r="AK1355" s="7"/>
      <c r="AL1355" s="7"/>
      <c r="AM1355" s="7"/>
      <c r="AN1355" s="7"/>
      <c r="AO1355" s="7"/>
      <c r="AP1355" s="7"/>
      <c r="AQ1355" s="7"/>
      <c r="AR1355" s="7"/>
      <c r="AS1355" s="7"/>
      <c r="AT1355" s="7"/>
      <c r="AU1355" s="7"/>
      <c r="AV1355" s="7"/>
      <c r="AW1355" s="7"/>
      <c r="AX1355" s="7"/>
      <c r="AY1355" s="7"/>
      <c r="AZ1355" s="7"/>
      <c r="BA1355" s="7"/>
      <c r="BB1355" s="7"/>
      <c r="BC1355" s="7"/>
      <c r="BD1355" s="7"/>
      <c r="BE1355" s="7"/>
      <c r="BF1355" s="7"/>
      <c r="BG1355" s="7"/>
      <c r="BH1355" s="7"/>
      <c r="BI1355" s="7"/>
      <c r="BJ1355" s="7"/>
      <c r="BK1355" s="7"/>
      <c r="BL1355" s="7"/>
      <c r="BM1355" s="7"/>
      <c r="BN1355" s="7"/>
      <c r="BO1355" s="7"/>
      <c r="BP1355" s="7"/>
      <c r="BQ1355" s="7"/>
      <c r="BR1355" s="7"/>
      <c r="BS1355" s="7"/>
      <c r="BT1355" s="7"/>
      <c r="BU1355" s="7"/>
      <c r="BV1355" s="7"/>
      <c r="BW1355" s="7"/>
      <c r="BX1355" s="7"/>
      <c r="BY1355" s="7"/>
    </row>
    <row r="1356" spans="1:77" x14ac:dyDescent="0.25">
      <c r="A1356" s="7"/>
      <c r="B1356" s="7"/>
      <c r="C1356" s="7"/>
      <c r="D1356" s="7"/>
      <c r="E1356" s="7"/>
      <c r="F1356" s="7"/>
      <c r="G1356" s="7"/>
      <c r="H1356" s="7"/>
      <c r="I1356" s="7"/>
      <c r="J1356" s="7"/>
      <c r="K1356" s="7"/>
      <c r="L1356" s="7"/>
      <c r="M1356" s="7"/>
      <c r="N1356" s="7"/>
      <c r="O1356" s="7"/>
      <c r="P1356" s="7"/>
      <c r="Q1356" s="7"/>
      <c r="R1356" s="7"/>
      <c r="S1356" s="7"/>
      <c r="T1356" s="7"/>
      <c r="U1356" s="7"/>
      <c r="V1356" s="7"/>
      <c r="W1356" s="7"/>
      <c r="X1356" s="7"/>
      <c r="Y1356" s="7"/>
      <c r="Z1356" s="7"/>
      <c r="AA1356" s="7"/>
      <c r="AB1356" s="7"/>
      <c r="AC1356" s="7"/>
      <c r="AD1356" s="7"/>
      <c r="AE1356" s="7"/>
      <c r="AF1356" s="7"/>
      <c r="AG1356" s="7"/>
      <c r="AH1356" s="7"/>
      <c r="AI1356" s="7"/>
      <c r="AJ1356" s="7"/>
      <c r="AK1356" s="7"/>
      <c r="AL1356" s="7"/>
      <c r="AM1356" s="7"/>
      <c r="AN1356" s="7"/>
      <c r="AO1356" s="7"/>
      <c r="AP1356" s="7"/>
      <c r="AQ1356" s="7"/>
      <c r="AR1356" s="7"/>
      <c r="AS1356" s="7"/>
      <c r="AT1356" s="7"/>
      <c r="AU1356" s="7"/>
      <c r="AV1356" s="7"/>
      <c r="AW1356" s="7"/>
      <c r="AX1356" s="7"/>
      <c r="AY1356" s="7"/>
      <c r="AZ1356" s="7"/>
      <c r="BA1356" s="7"/>
      <c r="BB1356" s="7"/>
      <c r="BC1356" s="7"/>
      <c r="BD1356" s="7"/>
      <c r="BE1356" s="7"/>
      <c r="BF1356" s="7"/>
      <c r="BG1356" s="7"/>
      <c r="BH1356" s="7"/>
      <c r="BI1356" s="7"/>
      <c r="BJ1356" s="7"/>
      <c r="BK1356" s="7"/>
      <c r="BL1356" s="7"/>
      <c r="BM1356" s="7"/>
      <c r="BN1356" s="7"/>
      <c r="BO1356" s="7"/>
      <c r="BP1356" s="7"/>
      <c r="BQ1356" s="7"/>
      <c r="BR1356" s="7"/>
      <c r="BS1356" s="7"/>
      <c r="BT1356" s="7"/>
      <c r="BU1356" s="7"/>
      <c r="BV1356" s="7"/>
      <c r="BW1356" s="7"/>
      <c r="BX1356" s="7"/>
      <c r="BY1356" s="7"/>
    </row>
    <row r="1357" spans="1:77" x14ac:dyDescent="0.25">
      <c r="A1357" s="7"/>
      <c r="B1357" s="7"/>
      <c r="C1357" s="7"/>
      <c r="D1357" s="7"/>
      <c r="E1357" s="7"/>
      <c r="F1357" s="7"/>
      <c r="G1357" s="7"/>
      <c r="H1357" s="7"/>
      <c r="I1357" s="7"/>
      <c r="J1357" s="7"/>
      <c r="K1357" s="7"/>
      <c r="L1357" s="7"/>
      <c r="M1357" s="7"/>
      <c r="N1357" s="7"/>
      <c r="O1357" s="7"/>
      <c r="P1357" s="7"/>
      <c r="Q1357" s="7"/>
      <c r="R1357" s="7"/>
      <c r="S1357" s="7"/>
      <c r="T1357" s="7"/>
      <c r="U1357" s="7"/>
      <c r="V1357" s="7"/>
      <c r="W1357" s="7"/>
      <c r="X1357" s="7"/>
      <c r="Y1357" s="7"/>
      <c r="Z1357" s="7"/>
      <c r="AA1357" s="7"/>
      <c r="AB1357" s="7"/>
      <c r="AC1357" s="7"/>
      <c r="AD1357" s="7"/>
      <c r="AE1357" s="7"/>
      <c r="AF1357" s="7"/>
      <c r="AG1357" s="7"/>
      <c r="AH1357" s="7"/>
      <c r="AI1357" s="7"/>
      <c r="AJ1357" s="7"/>
      <c r="AK1357" s="7"/>
      <c r="AL1357" s="7"/>
      <c r="AM1357" s="7"/>
      <c r="AN1357" s="7"/>
      <c r="AO1357" s="7"/>
      <c r="AP1357" s="7"/>
      <c r="AQ1357" s="7"/>
      <c r="AR1357" s="7"/>
      <c r="AS1357" s="7"/>
      <c r="AT1357" s="7"/>
      <c r="AU1357" s="7"/>
      <c r="AV1357" s="7"/>
      <c r="AW1357" s="7"/>
      <c r="AX1357" s="7"/>
      <c r="AY1357" s="7"/>
      <c r="AZ1357" s="7"/>
      <c r="BA1357" s="7"/>
      <c r="BB1357" s="7"/>
      <c r="BC1357" s="7"/>
      <c r="BD1357" s="7"/>
      <c r="BE1357" s="7"/>
      <c r="BF1357" s="7"/>
      <c r="BG1357" s="7"/>
      <c r="BH1357" s="7"/>
      <c r="BI1357" s="7"/>
      <c r="BJ1357" s="7"/>
      <c r="BK1357" s="7"/>
      <c r="BL1357" s="7"/>
      <c r="BM1357" s="7"/>
      <c r="BN1357" s="7"/>
      <c r="BO1357" s="7"/>
      <c r="BP1357" s="7"/>
      <c r="BQ1357" s="7"/>
      <c r="BR1357" s="7"/>
      <c r="BS1357" s="7"/>
      <c r="BT1357" s="7"/>
      <c r="BU1357" s="7"/>
      <c r="BV1357" s="7"/>
      <c r="BW1357" s="7"/>
      <c r="BX1357" s="7"/>
      <c r="BY1357" s="7"/>
    </row>
    <row r="1358" spans="1:77" x14ac:dyDescent="0.25">
      <c r="A1358" s="7"/>
      <c r="B1358" s="7"/>
      <c r="C1358" s="7"/>
      <c r="D1358" s="7"/>
      <c r="E1358" s="7"/>
      <c r="F1358" s="7"/>
      <c r="G1358" s="7"/>
      <c r="H1358" s="7"/>
      <c r="I1358" s="7"/>
      <c r="J1358" s="7"/>
      <c r="K1358" s="7"/>
      <c r="L1358" s="7"/>
      <c r="M1358" s="7"/>
      <c r="N1358" s="7"/>
      <c r="O1358" s="7"/>
      <c r="P1358" s="7"/>
      <c r="Q1358" s="7"/>
      <c r="R1358" s="7"/>
      <c r="S1358" s="7"/>
      <c r="T1358" s="7"/>
      <c r="U1358" s="7"/>
      <c r="V1358" s="7"/>
      <c r="W1358" s="7"/>
      <c r="X1358" s="7"/>
      <c r="Y1358" s="7"/>
      <c r="Z1358" s="7"/>
      <c r="AA1358" s="7"/>
      <c r="AB1358" s="7"/>
      <c r="AC1358" s="7"/>
      <c r="AD1358" s="7"/>
      <c r="AE1358" s="7"/>
      <c r="AF1358" s="7"/>
      <c r="AG1358" s="7"/>
      <c r="AH1358" s="7"/>
      <c r="AI1358" s="7"/>
      <c r="AJ1358" s="7"/>
      <c r="AK1358" s="7"/>
      <c r="AL1358" s="7"/>
      <c r="AM1358" s="7"/>
      <c r="AN1358" s="7"/>
      <c r="AO1358" s="7"/>
      <c r="AP1358" s="7"/>
      <c r="AQ1358" s="7"/>
      <c r="AR1358" s="7"/>
      <c r="AS1358" s="7"/>
      <c r="AT1358" s="7"/>
      <c r="AU1358" s="7"/>
      <c r="AV1358" s="7"/>
      <c r="AW1358" s="7"/>
      <c r="AX1358" s="7"/>
      <c r="AY1358" s="7"/>
      <c r="AZ1358" s="7"/>
      <c r="BA1358" s="7"/>
      <c r="BB1358" s="7"/>
      <c r="BC1358" s="7"/>
      <c r="BD1358" s="7"/>
      <c r="BE1358" s="7"/>
      <c r="BF1358" s="7"/>
      <c r="BG1358" s="7"/>
      <c r="BH1358" s="7"/>
      <c r="BI1358" s="7"/>
      <c r="BJ1358" s="7"/>
      <c r="BK1358" s="7"/>
      <c r="BL1358" s="7"/>
      <c r="BM1358" s="7"/>
      <c r="BN1358" s="7"/>
      <c r="BO1358" s="7"/>
      <c r="BP1358" s="7"/>
      <c r="BQ1358" s="7"/>
      <c r="BR1358" s="7"/>
      <c r="BS1358" s="7"/>
      <c r="BT1358" s="7"/>
      <c r="BU1358" s="7"/>
      <c r="BV1358" s="7"/>
      <c r="BW1358" s="7"/>
      <c r="BX1358" s="7"/>
      <c r="BY1358" s="7"/>
    </row>
    <row r="1359" spans="1:77" x14ac:dyDescent="0.25">
      <c r="A1359" s="7"/>
      <c r="B1359" s="7"/>
      <c r="C1359" s="7"/>
      <c r="D1359" s="7"/>
      <c r="E1359" s="7"/>
      <c r="F1359" s="7"/>
      <c r="G1359" s="7"/>
      <c r="H1359" s="7"/>
      <c r="I1359" s="7"/>
      <c r="J1359" s="7"/>
      <c r="K1359" s="7"/>
      <c r="L1359" s="7"/>
      <c r="M1359" s="7"/>
      <c r="N1359" s="7"/>
      <c r="O1359" s="7"/>
      <c r="P1359" s="7"/>
      <c r="Q1359" s="7"/>
      <c r="R1359" s="7"/>
      <c r="S1359" s="7"/>
      <c r="T1359" s="7"/>
      <c r="U1359" s="7"/>
      <c r="V1359" s="7"/>
      <c r="W1359" s="7"/>
      <c r="X1359" s="7"/>
      <c r="Y1359" s="7"/>
      <c r="Z1359" s="7"/>
      <c r="AA1359" s="7"/>
      <c r="AB1359" s="7"/>
      <c r="AC1359" s="7"/>
      <c r="AD1359" s="7"/>
      <c r="AE1359" s="7"/>
      <c r="AF1359" s="7"/>
      <c r="AG1359" s="7"/>
      <c r="AH1359" s="7"/>
      <c r="AI1359" s="7"/>
      <c r="AJ1359" s="7"/>
      <c r="AK1359" s="7"/>
      <c r="AL1359" s="7"/>
      <c r="AM1359" s="7"/>
      <c r="AN1359" s="7"/>
      <c r="AO1359" s="7"/>
      <c r="AP1359" s="7"/>
      <c r="AQ1359" s="7"/>
      <c r="AR1359" s="7"/>
      <c r="AS1359" s="7"/>
      <c r="AT1359" s="7"/>
      <c r="AU1359" s="7"/>
      <c r="AV1359" s="7"/>
      <c r="AW1359" s="7"/>
      <c r="AX1359" s="7"/>
      <c r="AY1359" s="7"/>
      <c r="AZ1359" s="7"/>
      <c r="BA1359" s="7"/>
      <c r="BB1359" s="7"/>
      <c r="BC1359" s="7"/>
      <c r="BD1359" s="7"/>
      <c r="BE1359" s="7"/>
      <c r="BF1359" s="7"/>
      <c r="BG1359" s="7"/>
      <c r="BH1359" s="7"/>
      <c r="BI1359" s="7"/>
      <c r="BJ1359" s="7"/>
      <c r="BK1359" s="7"/>
      <c r="BL1359" s="7"/>
      <c r="BM1359" s="7"/>
      <c r="BN1359" s="7"/>
      <c r="BO1359" s="7"/>
      <c r="BP1359" s="7"/>
      <c r="BQ1359" s="7"/>
      <c r="BR1359" s="7"/>
      <c r="BS1359" s="7"/>
      <c r="BT1359" s="7"/>
      <c r="BU1359" s="7"/>
      <c r="BV1359" s="7"/>
      <c r="BW1359" s="7"/>
      <c r="BX1359" s="7"/>
      <c r="BY1359" s="7"/>
    </row>
    <row r="1360" spans="1:77" x14ac:dyDescent="0.25">
      <c r="A1360" s="7"/>
      <c r="B1360" s="7"/>
      <c r="C1360" s="7"/>
      <c r="D1360" s="7"/>
      <c r="E1360" s="7"/>
      <c r="F1360" s="7"/>
      <c r="G1360" s="7"/>
      <c r="H1360" s="7"/>
      <c r="I1360" s="7"/>
      <c r="J1360" s="7"/>
      <c r="K1360" s="7"/>
      <c r="L1360" s="7"/>
      <c r="M1360" s="7"/>
      <c r="N1360" s="7"/>
      <c r="O1360" s="7"/>
      <c r="P1360" s="7"/>
      <c r="Q1360" s="7"/>
      <c r="R1360" s="7"/>
      <c r="S1360" s="7"/>
      <c r="T1360" s="7"/>
      <c r="U1360" s="7"/>
      <c r="V1360" s="7"/>
      <c r="W1360" s="7"/>
      <c r="X1360" s="7"/>
      <c r="Y1360" s="7"/>
      <c r="Z1360" s="7"/>
      <c r="AA1360" s="7"/>
      <c r="AB1360" s="7"/>
      <c r="AC1360" s="7"/>
      <c r="AD1360" s="7"/>
      <c r="AE1360" s="7"/>
      <c r="AF1360" s="7"/>
      <c r="AG1360" s="7"/>
      <c r="AH1360" s="7"/>
      <c r="AI1360" s="7"/>
      <c r="AJ1360" s="7"/>
      <c r="AK1360" s="7"/>
      <c r="AL1360" s="7"/>
      <c r="AM1360" s="7"/>
      <c r="AN1360" s="7"/>
      <c r="AO1360" s="7"/>
      <c r="AP1360" s="7"/>
      <c r="AQ1360" s="7"/>
      <c r="AR1360" s="7"/>
      <c r="AS1360" s="7"/>
      <c r="AT1360" s="7"/>
      <c r="AU1360" s="7"/>
      <c r="AV1360" s="7"/>
      <c r="AW1360" s="7"/>
      <c r="AX1360" s="7"/>
      <c r="AY1360" s="7"/>
      <c r="AZ1360" s="7"/>
      <c r="BA1360" s="7"/>
      <c r="BB1360" s="7"/>
      <c r="BC1360" s="7"/>
      <c r="BD1360" s="7"/>
      <c r="BE1360" s="7"/>
      <c r="BF1360" s="7"/>
      <c r="BG1360" s="7"/>
      <c r="BH1360" s="7"/>
      <c r="BI1360" s="7"/>
      <c r="BJ1360" s="7"/>
      <c r="BK1360" s="7"/>
      <c r="BL1360" s="7"/>
      <c r="BM1360" s="7"/>
      <c r="BN1360" s="7"/>
      <c r="BO1360" s="7"/>
      <c r="BP1360" s="7"/>
      <c r="BQ1360" s="7"/>
      <c r="BR1360" s="7"/>
      <c r="BS1360" s="7"/>
      <c r="BT1360" s="7"/>
      <c r="BU1360" s="7"/>
      <c r="BV1360" s="7"/>
      <c r="BW1360" s="7"/>
      <c r="BX1360" s="7"/>
      <c r="BY1360" s="7"/>
    </row>
    <row r="1361" spans="1:77" x14ac:dyDescent="0.25">
      <c r="A1361" s="7"/>
      <c r="B1361" s="7"/>
      <c r="C1361" s="7"/>
      <c r="D1361" s="7"/>
      <c r="E1361" s="7"/>
      <c r="F1361" s="7"/>
      <c r="G1361" s="7"/>
      <c r="H1361" s="7"/>
      <c r="I1361" s="7"/>
      <c r="J1361" s="7"/>
      <c r="K1361" s="7"/>
      <c r="L1361" s="7"/>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7"/>
      <c r="AJ1361" s="7"/>
      <c r="AK1361" s="7"/>
      <c r="AL1361" s="7"/>
      <c r="AM1361" s="7"/>
      <c r="AN1361" s="7"/>
      <c r="AO1361" s="7"/>
      <c r="AP1361" s="7"/>
      <c r="AQ1361" s="7"/>
      <c r="AR1361" s="7"/>
      <c r="AS1361" s="7"/>
      <c r="AT1361" s="7"/>
      <c r="AU1361" s="7"/>
      <c r="AV1361" s="7"/>
      <c r="AW1361" s="7"/>
      <c r="AX1361" s="7"/>
      <c r="AY1361" s="7"/>
      <c r="AZ1361" s="7"/>
      <c r="BA1361" s="7"/>
      <c r="BB1361" s="7"/>
      <c r="BC1361" s="7"/>
      <c r="BD1361" s="7"/>
      <c r="BE1361" s="7"/>
      <c r="BF1361" s="7"/>
      <c r="BG1361" s="7"/>
      <c r="BH1361" s="7"/>
      <c r="BI1361" s="7"/>
      <c r="BJ1361" s="7"/>
      <c r="BK1361" s="7"/>
      <c r="BL1361" s="7"/>
      <c r="BM1361" s="7"/>
      <c r="BN1361" s="7"/>
      <c r="BO1361" s="7"/>
      <c r="BP1361" s="7"/>
      <c r="BQ1361" s="7"/>
      <c r="BR1361" s="7"/>
      <c r="BS1361" s="7"/>
      <c r="BT1361" s="7"/>
      <c r="BU1361" s="7"/>
      <c r="BV1361" s="7"/>
      <c r="BW1361" s="7"/>
      <c r="BX1361" s="7"/>
      <c r="BY1361" s="7"/>
    </row>
    <row r="1362" spans="1:77" x14ac:dyDescent="0.25">
      <c r="A1362" s="7"/>
      <c r="B1362" s="7"/>
      <c r="C1362" s="7"/>
      <c r="D1362" s="7"/>
      <c r="E1362" s="7"/>
      <c r="F1362" s="7"/>
      <c r="G1362" s="7"/>
      <c r="H1362" s="7"/>
      <c r="I1362" s="7"/>
      <c r="J1362" s="7"/>
      <c r="K1362" s="7"/>
      <c r="L1362" s="7"/>
      <c r="M1362" s="7"/>
      <c r="N1362" s="7"/>
      <c r="O1362" s="7"/>
      <c r="P1362" s="7"/>
      <c r="Q1362" s="7"/>
      <c r="R1362" s="7"/>
      <c r="S1362" s="7"/>
      <c r="T1362" s="7"/>
      <c r="U1362" s="7"/>
      <c r="V1362" s="7"/>
      <c r="W1362" s="7"/>
      <c r="X1362" s="7"/>
      <c r="Y1362" s="7"/>
      <c r="Z1362" s="7"/>
      <c r="AA1362" s="7"/>
      <c r="AB1362" s="7"/>
      <c r="AC1362" s="7"/>
      <c r="AD1362" s="7"/>
      <c r="AE1362" s="7"/>
      <c r="AF1362" s="7"/>
      <c r="AG1362" s="7"/>
      <c r="AH1362" s="7"/>
      <c r="AI1362" s="7"/>
      <c r="AJ1362" s="7"/>
      <c r="AK1362" s="7"/>
      <c r="AL1362" s="7"/>
      <c r="AM1362" s="7"/>
      <c r="AN1362" s="7"/>
      <c r="AO1362" s="7"/>
      <c r="AP1362" s="7"/>
      <c r="AQ1362" s="7"/>
      <c r="AR1362" s="7"/>
      <c r="AS1362" s="7"/>
      <c r="AT1362" s="7"/>
      <c r="AU1362" s="7"/>
      <c r="AV1362" s="7"/>
      <c r="AW1362" s="7"/>
      <c r="AX1362" s="7"/>
      <c r="AY1362" s="7"/>
      <c r="AZ1362" s="7"/>
      <c r="BA1362" s="7"/>
      <c r="BB1362" s="7"/>
      <c r="BC1362" s="7"/>
      <c r="BD1362" s="7"/>
      <c r="BE1362" s="7"/>
      <c r="BF1362" s="7"/>
      <c r="BG1362" s="7"/>
      <c r="BH1362" s="7"/>
      <c r="BI1362" s="7"/>
      <c r="BJ1362" s="7"/>
      <c r="BK1362" s="7"/>
      <c r="BL1362" s="7"/>
      <c r="BM1362" s="7"/>
      <c r="BN1362" s="7"/>
      <c r="BO1362" s="7"/>
      <c r="BP1362" s="7"/>
      <c r="BQ1362" s="7"/>
      <c r="BR1362" s="7"/>
      <c r="BS1362" s="7"/>
      <c r="BT1362" s="7"/>
      <c r="BU1362" s="7"/>
      <c r="BV1362" s="7"/>
      <c r="BW1362" s="7"/>
      <c r="BX1362" s="7"/>
      <c r="BY1362" s="7"/>
    </row>
    <row r="1363" spans="1:77" x14ac:dyDescent="0.25">
      <c r="A1363" s="7"/>
      <c r="B1363" s="7"/>
      <c r="C1363" s="7"/>
      <c r="D1363" s="7"/>
      <c r="E1363" s="7"/>
      <c r="F1363" s="7"/>
      <c r="G1363" s="7"/>
      <c r="H1363" s="7"/>
      <c r="I1363" s="7"/>
      <c r="J1363" s="7"/>
      <c r="K1363" s="7"/>
      <c r="L1363" s="7"/>
      <c r="M1363" s="7"/>
      <c r="N1363" s="7"/>
      <c r="O1363" s="7"/>
      <c r="P1363" s="7"/>
      <c r="Q1363" s="7"/>
      <c r="R1363" s="7"/>
      <c r="S1363" s="7"/>
      <c r="T1363" s="7"/>
      <c r="U1363" s="7"/>
      <c r="V1363" s="7"/>
      <c r="W1363" s="7"/>
      <c r="X1363" s="7"/>
      <c r="Y1363" s="7"/>
      <c r="Z1363" s="7"/>
      <c r="AA1363" s="7"/>
      <c r="AB1363" s="7"/>
      <c r="AC1363" s="7"/>
      <c r="AD1363" s="7"/>
      <c r="AE1363" s="7"/>
      <c r="AF1363" s="7"/>
      <c r="AG1363" s="7"/>
      <c r="AH1363" s="7"/>
      <c r="AI1363" s="7"/>
      <c r="AJ1363" s="7"/>
      <c r="AK1363" s="7"/>
      <c r="AL1363" s="7"/>
      <c r="AM1363" s="7"/>
      <c r="AN1363" s="7"/>
      <c r="AO1363" s="7"/>
      <c r="AP1363" s="7"/>
      <c r="AQ1363" s="7"/>
      <c r="AR1363" s="7"/>
      <c r="AS1363" s="7"/>
      <c r="AT1363" s="7"/>
      <c r="AU1363" s="7"/>
      <c r="AV1363" s="7"/>
      <c r="AW1363" s="7"/>
      <c r="AX1363" s="7"/>
      <c r="AY1363" s="7"/>
      <c r="AZ1363" s="7"/>
      <c r="BA1363" s="7"/>
      <c r="BB1363" s="7"/>
      <c r="BC1363" s="7"/>
      <c r="BD1363" s="7"/>
      <c r="BE1363" s="7"/>
      <c r="BF1363" s="7"/>
      <c r="BG1363" s="7"/>
      <c r="BH1363" s="7"/>
      <c r="BI1363" s="7"/>
      <c r="BJ1363" s="7"/>
      <c r="BK1363" s="7"/>
      <c r="BL1363" s="7"/>
      <c r="BM1363" s="7"/>
      <c r="BN1363" s="7"/>
      <c r="BO1363" s="7"/>
      <c r="BP1363" s="7"/>
      <c r="BQ1363" s="7"/>
      <c r="BR1363" s="7"/>
      <c r="BS1363" s="7"/>
      <c r="BT1363" s="7"/>
      <c r="BU1363" s="7"/>
      <c r="BV1363" s="7"/>
      <c r="BW1363" s="7"/>
      <c r="BX1363" s="7"/>
      <c r="BY1363" s="7"/>
    </row>
    <row r="1364" spans="1:77" x14ac:dyDescent="0.25">
      <c r="A1364" s="7"/>
      <c r="B1364" s="7"/>
      <c r="C1364" s="7"/>
      <c r="D1364" s="7"/>
      <c r="E1364" s="7"/>
      <c r="F1364" s="7"/>
      <c r="G1364" s="7"/>
      <c r="H1364" s="7"/>
      <c r="I1364" s="7"/>
      <c r="J1364" s="7"/>
      <c r="K1364" s="7"/>
      <c r="L1364" s="7"/>
      <c r="M1364" s="7"/>
      <c r="N1364" s="7"/>
      <c r="O1364" s="7"/>
      <c r="P1364" s="7"/>
      <c r="Q1364" s="7"/>
      <c r="R1364" s="7"/>
      <c r="S1364" s="7"/>
      <c r="T1364" s="7"/>
      <c r="U1364" s="7"/>
      <c r="V1364" s="7"/>
      <c r="W1364" s="7"/>
      <c r="X1364" s="7"/>
      <c r="Y1364" s="7"/>
      <c r="Z1364" s="7"/>
      <c r="AA1364" s="7"/>
      <c r="AB1364" s="7"/>
      <c r="AC1364" s="7"/>
      <c r="AD1364" s="7"/>
      <c r="AE1364" s="7"/>
      <c r="AF1364" s="7"/>
      <c r="AG1364" s="7"/>
      <c r="AH1364" s="7"/>
      <c r="AI1364" s="7"/>
      <c r="AJ1364" s="7"/>
      <c r="AK1364" s="7"/>
      <c r="AL1364" s="7"/>
      <c r="AM1364" s="7"/>
      <c r="AN1364" s="7"/>
      <c r="AO1364" s="7"/>
      <c r="AP1364" s="7"/>
      <c r="AQ1364" s="7"/>
      <c r="AR1364" s="7"/>
      <c r="AS1364" s="7"/>
      <c r="AT1364" s="7"/>
      <c r="AU1364" s="7"/>
      <c r="AV1364" s="7"/>
      <c r="AW1364" s="7"/>
      <c r="AX1364" s="7"/>
      <c r="AY1364" s="7"/>
      <c r="AZ1364" s="7"/>
      <c r="BA1364" s="7"/>
      <c r="BB1364" s="7"/>
      <c r="BC1364" s="7"/>
      <c r="BD1364" s="7"/>
      <c r="BE1364" s="7"/>
      <c r="BF1364" s="7"/>
      <c r="BG1364" s="7"/>
      <c r="BH1364" s="7"/>
      <c r="BI1364" s="7"/>
      <c r="BJ1364" s="7"/>
      <c r="BK1364" s="7"/>
      <c r="BL1364" s="7"/>
      <c r="BM1364" s="7"/>
      <c r="BN1364" s="7"/>
      <c r="BO1364" s="7"/>
      <c r="BP1364" s="7"/>
      <c r="BQ1364" s="7"/>
      <c r="BR1364" s="7"/>
      <c r="BS1364" s="7"/>
      <c r="BT1364" s="7"/>
      <c r="BU1364" s="7"/>
      <c r="BV1364" s="7"/>
      <c r="BW1364" s="7"/>
      <c r="BX1364" s="7"/>
      <c r="BY1364" s="7"/>
    </row>
    <row r="1365" spans="1:77" x14ac:dyDescent="0.25">
      <c r="A1365" s="7"/>
      <c r="B1365" s="7"/>
      <c r="C1365" s="7"/>
      <c r="D1365" s="7"/>
      <c r="E1365" s="7"/>
      <c r="F1365" s="7"/>
      <c r="G1365" s="7"/>
      <c r="H1365" s="7"/>
      <c r="I1365" s="7"/>
      <c r="J1365" s="7"/>
      <c r="K1365" s="7"/>
      <c r="L1365" s="7"/>
      <c r="M1365" s="7"/>
      <c r="N1365" s="7"/>
      <c r="O1365" s="7"/>
      <c r="P1365" s="7"/>
      <c r="Q1365" s="7"/>
      <c r="R1365" s="7"/>
      <c r="S1365" s="7"/>
      <c r="T1365" s="7"/>
      <c r="U1365" s="7"/>
      <c r="V1365" s="7"/>
      <c r="W1365" s="7"/>
      <c r="X1365" s="7"/>
      <c r="Y1365" s="7"/>
      <c r="Z1365" s="7"/>
      <c r="AA1365" s="7"/>
      <c r="AB1365" s="7"/>
      <c r="AC1365" s="7"/>
      <c r="AD1365" s="7"/>
      <c r="AE1365" s="7"/>
      <c r="AF1365" s="7"/>
      <c r="AG1365" s="7"/>
      <c r="AH1365" s="7"/>
      <c r="AI1365" s="7"/>
      <c r="AJ1365" s="7"/>
      <c r="AK1365" s="7"/>
      <c r="AL1365" s="7"/>
      <c r="AM1365" s="7"/>
      <c r="AN1365" s="7"/>
      <c r="AO1365" s="7"/>
      <c r="AP1365" s="7"/>
      <c r="AQ1365" s="7"/>
      <c r="AR1365" s="7"/>
      <c r="AS1365" s="7"/>
      <c r="AT1365" s="7"/>
      <c r="AU1365" s="7"/>
      <c r="AV1365" s="7"/>
      <c r="AW1365" s="7"/>
      <c r="AX1365" s="7"/>
      <c r="AY1365" s="7"/>
      <c r="AZ1365" s="7"/>
      <c r="BA1365" s="7"/>
      <c r="BB1365" s="7"/>
      <c r="BC1365" s="7"/>
      <c r="BD1365" s="7"/>
      <c r="BE1365" s="7"/>
      <c r="BF1365" s="7"/>
      <c r="BG1365" s="7"/>
      <c r="BH1365" s="7"/>
      <c r="BI1365" s="7"/>
      <c r="BJ1365" s="7"/>
      <c r="BK1365" s="7"/>
      <c r="BL1365" s="7"/>
      <c r="BM1365" s="7"/>
      <c r="BN1365" s="7"/>
      <c r="BO1365" s="7"/>
      <c r="BP1365" s="7"/>
      <c r="BQ1365" s="7"/>
      <c r="BR1365" s="7"/>
      <c r="BS1365" s="7"/>
      <c r="BT1365" s="7"/>
      <c r="BU1365" s="7"/>
      <c r="BV1365" s="7"/>
      <c r="BW1365" s="7"/>
      <c r="BX1365" s="7"/>
      <c r="BY1365" s="7"/>
    </row>
    <row r="1366" spans="1:77" x14ac:dyDescent="0.25">
      <c r="A1366" s="7"/>
      <c r="B1366" s="7"/>
      <c r="C1366" s="7"/>
      <c r="D1366" s="7"/>
      <c r="E1366" s="7"/>
      <c r="F1366" s="7"/>
      <c r="G1366" s="7"/>
      <c r="H1366" s="7"/>
      <c r="I1366" s="7"/>
      <c r="J1366" s="7"/>
      <c r="K1366" s="7"/>
      <c r="L1366" s="7"/>
      <c r="M1366" s="7"/>
      <c r="N1366" s="7"/>
      <c r="O1366" s="7"/>
      <c r="P1366" s="7"/>
      <c r="Q1366" s="7"/>
      <c r="R1366" s="7"/>
      <c r="S1366" s="7"/>
      <c r="T1366" s="7"/>
      <c r="U1366" s="7"/>
      <c r="V1366" s="7"/>
      <c r="W1366" s="7"/>
      <c r="X1366" s="7"/>
      <c r="Y1366" s="7"/>
      <c r="Z1366" s="7"/>
      <c r="AA1366" s="7"/>
      <c r="AB1366" s="7"/>
      <c r="AC1366" s="7"/>
      <c r="AD1366" s="7"/>
      <c r="AE1366" s="7"/>
      <c r="AF1366" s="7"/>
      <c r="AG1366" s="7"/>
      <c r="AH1366" s="7"/>
      <c r="AI1366" s="7"/>
      <c r="AJ1366" s="7"/>
      <c r="AK1366" s="7"/>
      <c r="AL1366" s="7"/>
      <c r="AM1366" s="7"/>
      <c r="AN1366" s="7"/>
      <c r="AO1366" s="7"/>
      <c r="AP1366" s="7"/>
      <c r="AQ1366" s="7"/>
      <c r="AR1366" s="7"/>
      <c r="AS1366" s="7"/>
      <c r="AT1366" s="7"/>
      <c r="AU1366" s="7"/>
      <c r="AV1366" s="7"/>
      <c r="AW1366" s="7"/>
      <c r="AX1366" s="7"/>
      <c r="AY1366" s="7"/>
      <c r="AZ1366" s="7"/>
      <c r="BA1366" s="7"/>
      <c r="BB1366" s="7"/>
      <c r="BC1366" s="7"/>
      <c r="BD1366" s="7"/>
      <c r="BE1366" s="7"/>
      <c r="BF1366" s="7"/>
      <c r="BG1366" s="7"/>
      <c r="BH1366" s="7"/>
      <c r="BI1366" s="7"/>
      <c r="BJ1366" s="7"/>
      <c r="BK1366" s="7"/>
      <c r="BL1366" s="7"/>
      <c r="BM1366" s="7"/>
      <c r="BN1366" s="7"/>
      <c r="BO1366" s="7"/>
      <c r="BP1366" s="7"/>
      <c r="BQ1366" s="7"/>
      <c r="BR1366" s="7"/>
      <c r="BS1366" s="7"/>
      <c r="BT1366" s="7"/>
      <c r="BU1366" s="7"/>
      <c r="BV1366" s="7"/>
      <c r="BW1366" s="7"/>
      <c r="BX1366" s="7"/>
      <c r="BY1366" s="7"/>
    </row>
    <row r="1367" spans="1:77" x14ac:dyDescent="0.25">
      <c r="A1367" s="7"/>
      <c r="B1367" s="7"/>
      <c r="C1367" s="7"/>
      <c r="D1367" s="7"/>
      <c r="E1367" s="7"/>
      <c r="F1367" s="7"/>
      <c r="G1367" s="7"/>
      <c r="H1367" s="7"/>
      <c r="I1367" s="7"/>
      <c r="J1367" s="7"/>
      <c r="K1367" s="7"/>
      <c r="L1367" s="7"/>
      <c r="M1367" s="7"/>
      <c r="N1367" s="7"/>
      <c r="O1367" s="7"/>
      <c r="P1367" s="7"/>
      <c r="Q1367" s="7"/>
      <c r="R1367" s="7"/>
      <c r="S1367" s="7"/>
      <c r="T1367" s="7"/>
      <c r="U1367" s="7"/>
      <c r="V1367" s="7"/>
      <c r="W1367" s="7"/>
      <c r="X1367" s="7"/>
      <c r="Y1367" s="7"/>
      <c r="Z1367" s="7"/>
      <c r="AA1367" s="7"/>
      <c r="AB1367" s="7"/>
      <c r="AC1367" s="7"/>
      <c r="AD1367" s="7"/>
      <c r="AE1367" s="7"/>
      <c r="AF1367" s="7"/>
      <c r="AG1367" s="7"/>
      <c r="AH1367" s="7"/>
      <c r="AI1367" s="7"/>
      <c r="AJ1367" s="7"/>
      <c r="AK1367" s="7"/>
      <c r="AL1367" s="7"/>
      <c r="AM1367" s="7"/>
      <c r="AN1367" s="7"/>
      <c r="AO1367" s="7"/>
      <c r="AP1367" s="7"/>
      <c r="AQ1367" s="7"/>
      <c r="AR1367" s="7"/>
      <c r="AS1367" s="7"/>
      <c r="AT1367" s="7"/>
      <c r="AU1367" s="7"/>
      <c r="AV1367" s="7"/>
      <c r="AW1367" s="7"/>
      <c r="AX1367" s="7"/>
      <c r="AY1367" s="7"/>
      <c r="AZ1367" s="7"/>
      <c r="BA1367" s="7"/>
      <c r="BB1367" s="7"/>
      <c r="BC1367" s="7"/>
      <c r="BD1367" s="7"/>
      <c r="BE1367" s="7"/>
      <c r="BF1367" s="7"/>
      <c r="BG1367" s="7"/>
      <c r="BH1367" s="7"/>
      <c r="BI1367" s="7"/>
      <c r="BJ1367" s="7"/>
      <c r="BK1367" s="7"/>
      <c r="BL1367" s="7"/>
      <c r="BM1367" s="7"/>
      <c r="BN1367" s="7"/>
      <c r="BO1367" s="7"/>
      <c r="BP1367" s="7"/>
      <c r="BQ1367" s="7"/>
      <c r="BR1367" s="7"/>
      <c r="BS1367" s="7"/>
      <c r="BT1367" s="7"/>
      <c r="BU1367" s="7"/>
      <c r="BV1367" s="7"/>
      <c r="BW1367" s="7"/>
      <c r="BX1367" s="7"/>
      <c r="BY1367" s="7"/>
    </row>
    <row r="1368" spans="1:77" x14ac:dyDescent="0.25">
      <c r="A1368" s="7"/>
      <c r="B1368" s="7"/>
      <c r="C1368" s="7"/>
      <c r="D1368" s="7"/>
      <c r="E1368" s="7"/>
      <c r="F1368" s="7"/>
      <c r="G1368" s="7"/>
      <c r="H1368" s="7"/>
      <c r="I1368" s="7"/>
      <c r="J1368" s="7"/>
      <c r="K1368" s="7"/>
      <c r="L1368" s="7"/>
      <c r="M1368" s="7"/>
      <c r="N1368" s="7"/>
      <c r="O1368" s="7"/>
      <c r="P1368" s="7"/>
      <c r="Q1368" s="7"/>
      <c r="R1368" s="7"/>
      <c r="S1368" s="7"/>
      <c r="T1368" s="7"/>
      <c r="U1368" s="7"/>
      <c r="V1368" s="7"/>
      <c r="W1368" s="7"/>
      <c r="X1368" s="7"/>
      <c r="Y1368" s="7"/>
      <c r="Z1368" s="7"/>
      <c r="AA1368" s="7"/>
      <c r="AB1368" s="7"/>
      <c r="AC1368" s="7"/>
      <c r="AD1368" s="7"/>
      <c r="AE1368" s="7"/>
      <c r="AF1368" s="7"/>
      <c r="AG1368" s="7"/>
      <c r="AH1368" s="7"/>
      <c r="AI1368" s="7"/>
      <c r="AJ1368" s="7"/>
      <c r="AK1368" s="7"/>
      <c r="AL1368" s="7"/>
      <c r="AM1368" s="7"/>
      <c r="AN1368" s="7"/>
      <c r="AO1368" s="7"/>
      <c r="AP1368" s="7"/>
      <c r="AQ1368" s="7"/>
      <c r="AR1368" s="7"/>
      <c r="AS1368" s="7"/>
      <c r="AT1368" s="7"/>
      <c r="AU1368" s="7"/>
      <c r="AV1368" s="7"/>
      <c r="AW1368" s="7"/>
      <c r="AX1368" s="7"/>
      <c r="AY1368" s="7"/>
      <c r="AZ1368" s="7"/>
      <c r="BA1368" s="7"/>
      <c r="BB1368" s="7"/>
      <c r="BC1368" s="7"/>
      <c r="BD1368" s="7"/>
      <c r="BE1368" s="7"/>
      <c r="BF1368" s="7"/>
      <c r="BG1368" s="7"/>
      <c r="BH1368" s="7"/>
      <c r="BI1368" s="7"/>
      <c r="BJ1368" s="7"/>
      <c r="BK1368" s="7"/>
      <c r="BL1368" s="7"/>
      <c r="BM1368" s="7"/>
      <c r="BN1368" s="7"/>
      <c r="BO1368" s="7"/>
      <c r="BP1368" s="7"/>
      <c r="BQ1368" s="7"/>
      <c r="BR1368" s="7"/>
      <c r="BS1368" s="7"/>
      <c r="BT1368" s="7"/>
      <c r="BU1368" s="7"/>
      <c r="BV1368" s="7"/>
      <c r="BW1368" s="7"/>
      <c r="BX1368" s="7"/>
      <c r="BY1368" s="7"/>
    </row>
    <row r="1369" spans="1:77" x14ac:dyDescent="0.25">
      <c r="A1369" s="7"/>
      <c r="B1369" s="7"/>
      <c r="C1369" s="7"/>
      <c r="D1369" s="7"/>
      <c r="E1369" s="7"/>
      <c r="F1369" s="7"/>
      <c r="G1369" s="7"/>
      <c r="H1369" s="7"/>
      <c r="I1369" s="7"/>
      <c r="J1369" s="7"/>
      <c r="K1369" s="7"/>
      <c r="L1369" s="7"/>
      <c r="M1369" s="7"/>
      <c r="N1369" s="7"/>
      <c r="O1369" s="7"/>
      <c r="P1369" s="7"/>
      <c r="Q1369" s="7"/>
      <c r="R1369" s="7"/>
      <c r="S1369" s="7"/>
      <c r="T1369" s="7"/>
      <c r="U1369" s="7"/>
      <c r="V1369" s="7"/>
      <c r="W1369" s="7"/>
      <c r="X1369" s="7"/>
      <c r="Y1369" s="7"/>
      <c r="Z1369" s="7"/>
      <c r="AA1369" s="7"/>
      <c r="AB1369" s="7"/>
      <c r="AC1369" s="7"/>
      <c r="AD1369" s="7"/>
      <c r="AE1369" s="7"/>
      <c r="AF1369" s="7"/>
      <c r="AG1369" s="7"/>
      <c r="AH1369" s="7"/>
      <c r="AI1369" s="7"/>
      <c r="AJ1369" s="7"/>
      <c r="AK1369" s="7"/>
      <c r="AL1369" s="7"/>
      <c r="AM1369" s="7"/>
      <c r="AN1369" s="7"/>
      <c r="AO1369" s="7"/>
      <c r="AP1369" s="7"/>
      <c r="AQ1369" s="7"/>
      <c r="AR1369" s="7"/>
      <c r="AS1369" s="7"/>
      <c r="AT1369" s="7"/>
      <c r="AU1369" s="7"/>
      <c r="AV1369" s="7"/>
      <c r="AW1369" s="7"/>
      <c r="AX1369" s="7"/>
      <c r="AY1369" s="7"/>
      <c r="AZ1369" s="7"/>
      <c r="BA1369" s="7"/>
      <c r="BB1369" s="7"/>
      <c r="BC1369" s="7"/>
      <c r="BD1369" s="7"/>
      <c r="BE1369" s="7"/>
      <c r="BF1369" s="7"/>
      <c r="BG1369" s="7"/>
      <c r="BH1369" s="7"/>
      <c r="BI1369" s="7"/>
      <c r="BJ1369" s="7"/>
      <c r="BK1369" s="7"/>
      <c r="BL1369" s="7"/>
      <c r="BM1369" s="7"/>
      <c r="BN1369" s="7"/>
      <c r="BO1369" s="7"/>
      <c r="BP1369" s="7"/>
      <c r="BQ1369" s="7"/>
      <c r="BR1369" s="7"/>
      <c r="BS1369" s="7"/>
      <c r="BT1369" s="7"/>
      <c r="BU1369" s="7"/>
      <c r="BV1369" s="7"/>
      <c r="BW1369" s="7"/>
      <c r="BX1369" s="7"/>
      <c r="BY1369" s="7"/>
    </row>
    <row r="1370" spans="1:77" x14ac:dyDescent="0.25">
      <c r="A1370" s="7"/>
      <c r="B1370" s="7"/>
      <c r="C1370" s="7"/>
      <c r="D1370" s="7"/>
      <c r="E1370" s="7"/>
      <c r="F1370" s="7"/>
      <c r="G1370" s="7"/>
      <c r="H1370" s="7"/>
      <c r="I1370" s="7"/>
      <c r="J1370" s="7"/>
      <c r="K1370" s="7"/>
      <c r="L1370" s="7"/>
      <c r="M1370" s="7"/>
      <c r="N1370" s="7"/>
      <c r="O1370" s="7"/>
      <c r="P1370" s="7"/>
      <c r="Q1370" s="7"/>
      <c r="R1370" s="7"/>
      <c r="S1370" s="7"/>
      <c r="T1370" s="7"/>
      <c r="U1370" s="7"/>
      <c r="V1370" s="7"/>
      <c r="W1370" s="7"/>
      <c r="X1370" s="7"/>
      <c r="Y1370" s="7"/>
      <c r="Z1370" s="7"/>
      <c r="AA1370" s="7"/>
      <c r="AB1370" s="7"/>
      <c r="AC1370" s="7"/>
      <c r="AD1370" s="7"/>
      <c r="AE1370" s="7"/>
      <c r="AF1370" s="7"/>
      <c r="AG1370" s="7"/>
      <c r="AH1370" s="7"/>
      <c r="AI1370" s="7"/>
      <c r="AJ1370" s="7"/>
      <c r="AK1370" s="7"/>
      <c r="AL1370" s="7"/>
      <c r="AM1370" s="7"/>
      <c r="AN1370" s="7"/>
      <c r="AO1370" s="7"/>
      <c r="AP1370" s="7"/>
      <c r="AQ1370" s="7"/>
      <c r="AR1370" s="7"/>
      <c r="AS1370" s="7"/>
      <c r="AT1370" s="7"/>
      <c r="AU1370" s="7"/>
      <c r="AV1370" s="7"/>
      <c r="AW1370" s="7"/>
      <c r="AX1370" s="7"/>
      <c r="AY1370" s="7"/>
      <c r="AZ1370" s="7"/>
      <c r="BA1370" s="7"/>
      <c r="BB1370" s="7"/>
      <c r="BC1370" s="7"/>
      <c r="BD1370" s="7"/>
      <c r="BE1370" s="7"/>
      <c r="BF1370" s="7"/>
      <c r="BG1370" s="7"/>
      <c r="BH1370" s="7"/>
      <c r="BI1370" s="7"/>
      <c r="BJ1370" s="7"/>
      <c r="BK1370" s="7"/>
      <c r="BL1370" s="7"/>
      <c r="BM1370" s="7"/>
      <c r="BN1370" s="7"/>
      <c r="BO1370" s="7"/>
      <c r="BP1370" s="7"/>
      <c r="BQ1370" s="7"/>
      <c r="BR1370" s="7"/>
      <c r="BS1370" s="7"/>
      <c r="BT1370" s="7"/>
      <c r="BU1370" s="7"/>
      <c r="BV1370" s="7"/>
      <c r="BW1370" s="7"/>
      <c r="BX1370" s="7"/>
      <c r="BY1370" s="7"/>
    </row>
    <row r="1371" spans="1:77" x14ac:dyDescent="0.25">
      <c r="A1371" s="7"/>
      <c r="B1371" s="7"/>
      <c r="C1371" s="7"/>
      <c r="D1371" s="7"/>
      <c r="E1371" s="7"/>
      <c r="F1371" s="7"/>
      <c r="G1371" s="7"/>
      <c r="H1371" s="7"/>
      <c r="I1371" s="7"/>
      <c r="J1371" s="7"/>
      <c r="K1371" s="7"/>
      <c r="L1371" s="7"/>
      <c r="M1371" s="7"/>
      <c r="N1371" s="7"/>
      <c r="O1371" s="7"/>
      <c r="P1371" s="7"/>
      <c r="Q1371" s="7"/>
      <c r="R1371" s="7"/>
      <c r="S1371" s="7"/>
      <c r="T1371" s="7"/>
      <c r="U1371" s="7"/>
      <c r="V1371" s="7"/>
      <c r="W1371" s="7"/>
      <c r="X1371" s="7"/>
      <c r="Y1371" s="7"/>
      <c r="Z1371" s="7"/>
      <c r="AA1371" s="7"/>
      <c r="AB1371" s="7"/>
      <c r="AC1371" s="7"/>
      <c r="AD1371" s="7"/>
      <c r="AE1371" s="7"/>
      <c r="AF1371" s="7"/>
      <c r="AG1371" s="7"/>
      <c r="AH1371" s="7"/>
      <c r="AI1371" s="7"/>
      <c r="AJ1371" s="7"/>
      <c r="AK1371" s="7"/>
      <c r="AL1371" s="7"/>
      <c r="AM1371" s="7"/>
      <c r="AN1371" s="7"/>
      <c r="AO1371" s="7"/>
      <c r="AP1371" s="7"/>
      <c r="AQ1371" s="7"/>
      <c r="AR1371" s="7"/>
      <c r="AS1371" s="7"/>
      <c r="AT1371" s="7"/>
      <c r="AU1371" s="7"/>
      <c r="AV1371" s="7"/>
      <c r="AW1371" s="7"/>
      <c r="AX1371" s="7"/>
      <c r="AY1371" s="7"/>
      <c r="AZ1371" s="7"/>
      <c r="BA1371" s="7"/>
      <c r="BB1371" s="7"/>
      <c r="BC1371" s="7"/>
      <c r="BD1371" s="7"/>
      <c r="BE1371" s="7"/>
      <c r="BF1371" s="7"/>
      <c r="BG1371" s="7"/>
      <c r="BH1371" s="7"/>
      <c r="BI1371" s="7"/>
      <c r="BJ1371" s="7"/>
      <c r="BK1371" s="7"/>
      <c r="BL1371" s="7"/>
      <c r="BM1371" s="7"/>
      <c r="BN1371" s="7"/>
      <c r="BO1371" s="7"/>
      <c r="BP1371" s="7"/>
      <c r="BQ1371" s="7"/>
      <c r="BR1371" s="7"/>
      <c r="BS1371" s="7"/>
      <c r="BT1371" s="7"/>
      <c r="BU1371" s="7"/>
      <c r="BV1371" s="7"/>
      <c r="BW1371" s="7"/>
      <c r="BX1371" s="7"/>
      <c r="BY1371" s="7"/>
    </row>
    <row r="1372" spans="1:77" x14ac:dyDescent="0.25">
      <c r="A1372" s="7"/>
      <c r="B1372" s="7"/>
      <c r="C1372" s="7"/>
      <c r="D1372" s="7"/>
      <c r="E1372" s="7"/>
      <c r="F1372" s="7"/>
      <c r="G1372" s="7"/>
      <c r="H1372" s="7"/>
      <c r="I1372" s="7"/>
      <c r="J1372" s="7"/>
      <c r="K1372" s="7"/>
      <c r="L1372" s="7"/>
      <c r="M1372" s="7"/>
      <c r="N1372" s="7"/>
      <c r="O1372" s="7"/>
      <c r="P1372" s="7"/>
      <c r="Q1372" s="7"/>
      <c r="R1372" s="7"/>
      <c r="S1372" s="7"/>
      <c r="T1372" s="7"/>
      <c r="U1372" s="7"/>
      <c r="V1372" s="7"/>
      <c r="W1372" s="7"/>
      <c r="X1372" s="7"/>
      <c r="Y1372" s="7"/>
      <c r="Z1372" s="7"/>
      <c r="AA1372" s="7"/>
      <c r="AB1372" s="7"/>
      <c r="AC1372" s="7"/>
      <c r="AD1372" s="7"/>
      <c r="AE1372" s="7"/>
      <c r="AF1372" s="7"/>
      <c r="AG1372" s="7"/>
      <c r="AH1372" s="7"/>
      <c r="AI1372" s="7"/>
      <c r="AJ1372" s="7"/>
      <c r="AK1372" s="7"/>
      <c r="AL1372" s="7"/>
      <c r="AM1372" s="7"/>
      <c r="AN1372" s="7"/>
      <c r="AO1372" s="7"/>
      <c r="AP1372" s="7"/>
      <c r="AQ1372" s="7"/>
      <c r="AR1372" s="7"/>
      <c r="AS1372" s="7"/>
      <c r="AT1372" s="7"/>
      <c r="AU1372" s="7"/>
      <c r="AV1372" s="7"/>
      <c r="AW1372" s="7"/>
      <c r="AX1372" s="7"/>
      <c r="AY1372" s="7"/>
      <c r="AZ1372" s="7"/>
      <c r="BA1372" s="7"/>
      <c r="BB1372" s="7"/>
      <c r="BC1372" s="7"/>
      <c r="BD1372" s="7"/>
      <c r="BE1372" s="7"/>
      <c r="BF1372" s="7"/>
      <c r="BG1372" s="7"/>
      <c r="BH1372" s="7"/>
      <c r="BI1372" s="7"/>
      <c r="BJ1372" s="7"/>
      <c r="BK1372" s="7"/>
      <c r="BL1372" s="7"/>
      <c r="BM1372" s="7"/>
      <c r="BN1372" s="7"/>
      <c r="BO1372" s="7"/>
      <c r="BP1372" s="7"/>
      <c r="BQ1372" s="7"/>
      <c r="BR1372" s="7"/>
      <c r="BS1372" s="7"/>
      <c r="BT1372" s="7"/>
      <c r="BU1372" s="7"/>
      <c r="BV1372" s="7"/>
      <c r="BW1372" s="7"/>
      <c r="BX1372" s="7"/>
      <c r="BY1372" s="7"/>
    </row>
    <row r="1373" spans="1:77" x14ac:dyDescent="0.25">
      <c r="A1373" s="7"/>
      <c r="B1373" s="7"/>
      <c r="C1373" s="7"/>
      <c r="D1373" s="7"/>
      <c r="E1373" s="7"/>
      <c r="F1373" s="7"/>
      <c r="G1373" s="7"/>
      <c r="H1373" s="7"/>
      <c r="I1373" s="7"/>
      <c r="J1373" s="7"/>
      <c r="K1373" s="7"/>
      <c r="L1373" s="7"/>
      <c r="M1373" s="7"/>
      <c r="N1373" s="7"/>
      <c r="O1373" s="7"/>
      <c r="P1373" s="7"/>
      <c r="Q1373" s="7"/>
      <c r="R1373" s="7"/>
      <c r="S1373" s="7"/>
      <c r="T1373" s="7"/>
      <c r="U1373" s="7"/>
      <c r="V1373" s="7"/>
      <c r="W1373" s="7"/>
      <c r="X1373" s="7"/>
      <c r="Y1373" s="7"/>
      <c r="Z1373" s="7"/>
      <c r="AA1373" s="7"/>
      <c r="AB1373" s="7"/>
      <c r="AC1373" s="7"/>
      <c r="AD1373" s="7"/>
      <c r="AE1373" s="7"/>
      <c r="AF1373" s="7"/>
      <c r="AG1373" s="7"/>
      <c r="AH1373" s="7"/>
      <c r="AI1373" s="7"/>
      <c r="AJ1373" s="7"/>
      <c r="AK1373" s="7"/>
      <c r="AL1373" s="7"/>
      <c r="AM1373" s="7"/>
      <c r="AN1373" s="7"/>
      <c r="AO1373" s="7"/>
      <c r="AP1373" s="7"/>
      <c r="AQ1373" s="7"/>
      <c r="AR1373" s="7"/>
      <c r="AS1373" s="7"/>
      <c r="AT1373" s="7"/>
      <c r="AU1373" s="7"/>
      <c r="AV1373" s="7"/>
      <c r="AW1373" s="7"/>
      <c r="AX1373" s="7"/>
      <c r="AY1373" s="7"/>
      <c r="AZ1373" s="7"/>
      <c r="BA1373" s="7"/>
      <c r="BB1373" s="7"/>
      <c r="BC1373" s="7"/>
      <c r="BD1373" s="7"/>
      <c r="BE1373" s="7"/>
      <c r="BF1373" s="7"/>
      <c r="BG1373" s="7"/>
      <c r="BH1373" s="7"/>
      <c r="BI1373" s="7"/>
      <c r="BJ1373" s="7"/>
      <c r="BK1373" s="7"/>
      <c r="BL1373" s="7"/>
      <c r="BM1373" s="7"/>
      <c r="BN1373" s="7"/>
      <c r="BO1373" s="7"/>
      <c r="BP1373" s="7"/>
      <c r="BQ1373" s="7"/>
      <c r="BR1373" s="7"/>
      <c r="BS1373" s="7"/>
      <c r="BT1373" s="7"/>
      <c r="BU1373" s="7"/>
      <c r="BV1373" s="7"/>
      <c r="BW1373" s="7"/>
      <c r="BX1373" s="7"/>
      <c r="BY1373" s="7"/>
    </row>
    <row r="1374" spans="1:77" x14ac:dyDescent="0.25">
      <c r="A1374" s="7"/>
      <c r="B1374" s="7"/>
      <c r="C1374" s="7"/>
      <c r="D1374" s="7"/>
      <c r="E1374" s="7"/>
      <c r="F1374" s="7"/>
      <c r="G1374" s="7"/>
      <c r="H1374" s="7"/>
      <c r="I1374" s="7"/>
      <c r="J1374" s="7"/>
      <c r="K1374" s="7"/>
      <c r="L1374" s="7"/>
      <c r="M1374" s="7"/>
      <c r="N1374" s="7"/>
      <c r="O1374" s="7"/>
      <c r="P1374" s="7"/>
      <c r="Q1374" s="7"/>
      <c r="R1374" s="7"/>
      <c r="S1374" s="7"/>
      <c r="T1374" s="7"/>
      <c r="U1374" s="7"/>
      <c r="V1374" s="7"/>
      <c r="W1374" s="7"/>
      <c r="X1374" s="7"/>
      <c r="Y1374" s="7"/>
      <c r="Z1374" s="7"/>
      <c r="AA1374" s="7"/>
      <c r="AB1374" s="7"/>
      <c r="AC1374" s="7"/>
      <c r="AD1374" s="7"/>
      <c r="AE1374" s="7"/>
      <c r="AF1374" s="7"/>
      <c r="AG1374" s="7"/>
      <c r="AH1374" s="7"/>
      <c r="AI1374" s="7"/>
      <c r="AJ1374" s="7"/>
      <c r="AK1374" s="7"/>
      <c r="AL1374" s="7"/>
      <c r="AM1374" s="7"/>
      <c r="AN1374" s="7"/>
      <c r="AO1374" s="7"/>
      <c r="AP1374" s="7"/>
      <c r="AQ1374" s="7"/>
      <c r="AR1374" s="7"/>
      <c r="AS1374" s="7"/>
      <c r="AT1374" s="7"/>
      <c r="AU1374" s="7"/>
      <c r="AV1374" s="7"/>
      <c r="AW1374" s="7"/>
      <c r="AX1374" s="7"/>
      <c r="AY1374" s="7"/>
      <c r="AZ1374" s="7"/>
      <c r="BA1374" s="7"/>
      <c r="BB1374" s="7"/>
      <c r="BC1374" s="7"/>
      <c r="BD1374" s="7"/>
      <c r="BE1374" s="7"/>
      <c r="BF1374" s="7"/>
      <c r="BG1374" s="7"/>
      <c r="BH1374" s="7"/>
      <c r="BI1374" s="7"/>
      <c r="BJ1374" s="7"/>
      <c r="BK1374" s="7"/>
      <c r="BL1374" s="7"/>
      <c r="BM1374" s="7"/>
      <c r="BN1374" s="7"/>
      <c r="BO1374" s="7"/>
      <c r="BP1374" s="7"/>
      <c r="BQ1374" s="7"/>
      <c r="BR1374" s="7"/>
      <c r="BS1374" s="7"/>
      <c r="BT1374" s="7"/>
      <c r="BU1374" s="7"/>
      <c r="BV1374" s="7"/>
      <c r="BW1374" s="7"/>
      <c r="BX1374" s="7"/>
      <c r="BY1374" s="7"/>
    </row>
    <row r="1375" spans="1:77" x14ac:dyDescent="0.25">
      <c r="A1375" s="7"/>
      <c r="B1375" s="7"/>
      <c r="C1375" s="7"/>
      <c r="D1375" s="7"/>
      <c r="E1375" s="7"/>
      <c r="F1375" s="7"/>
      <c r="G1375" s="7"/>
      <c r="H1375" s="7"/>
      <c r="I1375" s="7"/>
      <c r="J1375" s="7"/>
      <c r="K1375" s="7"/>
      <c r="L1375" s="7"/>
      <c r="M1375" s="7"/>
      <c r="N1375" s="7"/>
      <c r="O1375" s="7"/>
      <c r="P1375" s="7"/>
      <c r="Q1375" s="7"/>
      <c r="R1375" s="7"/>
      <c r="S1375" s="7"/>
      <c r="T1375" s="7"/>
      <c r="U1375" s="7"/>
      <c r="V1375" s="7"/>
      <c r="W1375" s="7"/>
      <c r="X1375" s="7"/>
      <c r="Y1375" s="7"/>
      <c r="Z1375" s="7"/>
      <c r="AA1375" s="7"/>
      <c r="AB1375" s="7"/>
      <c r="AC1375" s="7"/>
      <c r="AD1375" s="7"/>
      <c r="AE1375" s="7"/>
      <c r="AF1375" s="7"/>
      <c r="AG1375" s="7"/>
      <c r="AH1375" s="7"/>
      <c r="AI1375" s="7"/>
      <c r="AJ1375" s="7"/>
      <c r="AK1375" s="7"/>
      <c r="AL1375" s="7"/>
      <c r="AM1375" s="7"/>
      <c r="AN1375" s="7"/>
      <c r="AO1375" s="7"/>
      <c r="AP1375" s="7"/>
      <c r="AQ1375" s="7"/>
      <c r="AR1375" s="7"/>
      <c r="AS1375" s="7"/>
      <c r="AT1375" s="7"/>
      <c r="AU1375" s="7"/>
      <c r="AV1375" s="7"/>
      <c r="AW1375" s="7"/>
      <c r="AX1375" s="7"/>
      <c r="AY1375" s="7"/>
      <c r="AZ1375" s="7"/>
      <c r="BA1375" s="7"/>
      <c r="BB1375" s="7"/>
      <c r="BC1375" s="7"/>
      <c r="BD1375" s="7"/>
      <c r="BE1375" s="7"/>
      <c r="BF1375" s="7"/>
      <c r="BG1375" s="7"/>
      <c r="BH1375" s="7"/>
      <c r="BI1375" s="7"/>
      <c r="BJ1375" s="7"/>
      <c r="BK1375" s="7"/>
      <c r="BL1375" s="7"/>
      <c r="BM1375" s="7"/>
      <c r="BN1375" s="7"/>
      <c r="BO1375" s="7"/>
      <c r="BP1375" s="7"/>
      <c r="BQ1375" s="7"/>
      <c r="BR1375" s="7"/>
      <c r="BS1375" s="7"/>
      <c r="BT1375" s="7"/>
      <c r="BU1375" s="7"/>
      <c r="BV1375" s="7"/>
      <c r="BW1375" s="7"/>
      <c r="BX1375" s="7"/>
      <c r="BY1375" s="7"/>
    </row>
    <row r="1376" spans="1:77" x14ac:dyDescent="0.25">
      <c r="A1376" s="7"/>
      <c r="B1376" s="7"/>
      <c r="C1376" s="7"/>
      <c r="D1376" s="7"/>
      <c r="E1376" s="7"/>
      <c r="F1376" s="7"/>
      <c r="G1376" s="7"/>
      <c r="H1376" s="7"/>
      <c r="I1376" s="7"/>
      <c r="J1376" s="7"/>
      <c r="K1376" s="7"/>
      <c r="L1376" s="7"/>
      <c r="M1376" s="7"/>
      <c r="N1376" s="7"/>
      <c r="O1376" s="7"/>
      <c r="P1376" s="7"/>
      <c r="Q1376" s="7"/>
      <c r="R1376" s="7"/>
      <c r="S1376" s="7"/>
      <c r="T1376" s="7"/>
      <c r="U1376" s="7"/>
      <c r="V1376" s="7"/>
      <c r="W1376" s="7"/>
      <c r="X1376" s="7"/>
      <c r="Y1376" s="7"/>
      <c r="Z1376" s="7"/>
      <c r="AA1376" s="7"/>
      <c r="AB1376" s="7"/>
      <c r="AC1376" s="7"/>
      <c r="AD1376" s="7"/>
      <c r="AE1376" s="7"/>
      <c r="AF1376" s="7"/>
      <c r="AG1376" s="7"/>
      <c r="AH1376" s="7"/>
      <c r="AI1376" s="7"/>
      <c r="AJ1376" s="7"/>
      <c r="AK1376" s="7"/>
      <c r="AL1376" s="7"/>
      <c r="AM1376" s="7"/>
      <c r="AN1376" s="7"/>
      <c r="AO1376" s="7"/>
      <c r="AP1376" s="7"/>
      <c r="AQ1376" s="7"/>
      <c r="AR1376" s="7"/>
      <c r="AS1376" s="7"/>
      <c r="AT1376" s="7"/>
      <c r="AU1376" s="7"/>
      <c r="AV1376" s="7"/>
      <c r="AW1376" s="7"/>
      <c r="AX1376" s="7"/>
      <c r="AY1376" s="7"/>
      <c r="AZ1376" s="7"/>
      <c r="BA1376" s="7"/>
      <c r="BB1376" s="7"/>
      <c r="BC1376" s="7"/>
      <c r="BD1376" s="7"/>
      <c r="BE1376" s="7"/>
      <c r="BF1376" s="7"/>
      <c r="BG1376" s="7"/>
      <c r="BH1376" s="7"/>
      <c r="BI1376" s="7"/>
      <c r="BJ1376" s="7"/>
      <c r="BK1376" s="7"/>
      <c r="BL1376" s="7"/>
      <c r="BM1376" s="7"/>
      <c r="BN1376" s="7"/>
      <c r="BO1376" s="7"/>
      <c r="BP1376" s="7"/>
      <c r="BQ1376" s="7"/>
      <c r="BR1376" s="7"/>
      <c r="BS1376" s="7"/>
      <c r="BT1376" s="7"/>
      <c r="BU1376" s="7"/>
      <c r="BV1376" s="7"/>
      <c r="BW1376" s="7"/>
      <c r="BX1376" s="7"/>
      <c r="BY1376" s="7"/>
    </row>
    <row r="1377" spans="1:77" x14ac:dyDescent="0.25">
      <c r="A1377" s="7"/>
      <c r="B1377" s="7"/>
      <c r="C1377" s="7"/>
      <c r="D1377" s="7"/>
      <c r="E1377" s="7"/>
      <c r="F1377" s="7"/>
      <c r="G1377" s="7"/>
      <c r="H1377" s="7"/>
      <c r="I1377" s="7"/>
      <c r="J1377" s="7"/>
      <c r="K1377" s="7"/>
      <c r="L1377" s="7"/>
      <c r="M1377" s="7"/>
      <c r="N1377" s="7"/>
      <c r="O1377" s="7"/>
      <c r="P1377" s="7"/>
      <c r="Q1377" s="7"/>
      <c r="R1377" s="7"/>
      <c r="S1377" s="7"/>
      <c r="T1377" s="7"/>
      <c r="U1377" s="7"/>
      <c r="V1377" s="7"/>
      <c r="W1377" s="7"/>
      <c r="X1377" s="7"/>
      <c r="Y1377" s="7"/>
      <c r="Z1377" s="7"/>
      <c r="AA1377" s="7"/>
      <c r="AB1377" s="7"/>
      <c r="AC1377" s="7"/>
      <c r="AD1377" s="7"/>
      <c r="AE1377" s="7"/>
      <c r="AF1377" s="7"/>
      <c r="AG1377" s="7"/>
      <c r="AH1377" s="7"/>
      <c r="AI1377" s="7"/>
      <c r="AJ1377" s="7"/>
      <c r="AK1377" s="7"/>
      <c r="AL1377" s="7"/>
      <c r="AM1377" s="7"/>
      <c r="AN1377" s="7"/>
      <c r="AO1377" s="7"/>
      <c r="AP1377" s="7"/>
      <c r="AQ1377" s="7"/>
      <c r="AR1377" s="7"/>
      <c r="AS1377" s="7"/>
      <c r="AT1377" s="7"/>
      <c r="AU1377" s="7"/>
      <c r="AV1377" s="7"/>
      <c r="AW1377" s="7"/>
      <c r="AX1377" s="7"/>
      <c r="AY1377" s="7"/>
      <c r="AZ1377" s="7"/>
      <c r="BA1377" s="7"/>
      <c r="BB1377" s="7"/>
      <c r="BC1377" s="7"/>
      <c r="BD1377" s="7"/>
      <c r="BE1377" s="7"/>
      <c r="BF1377" s="7"/>
      <c r="BG1377" s="7"/>
      <c r="BH1377" s="7"/>
      <c r="BI1377" s="7"/>
      <c r="BJ1377" s="7"/>
      <c r="BK1377" s="7"/>
      <c r="BL1377" s="7"/>
      <c r="BM1377" s="7"/>
      <c r="BN1377" s="7"/>
      <c r="BO1377" s="7"/>
      <c r="BP1377" s="7"/>
      <c r="BQ1377" s="7"/>
      <c r="BR1377" s="7"/>
      <c r="BS1377" s="7"/>
      <c r="BT1377" s="7"/>
      <c r="BU1377" s="7"/>
      <c r="BV1377" s="7"/>
      <c r="BW1377" s="7"/>
      <c r="BX1377" s="7"/>
      <c r="BY1377" s="7"/>
    </row>
    <row r="1378" spans="1:77" x14ac:dyDescent="0.25">
      <c r="A1378" s="7"/>
      <c r="B1378" s="7"/>
      <c r="C1378" s="7"/>
      <c r="D1378" s="7"/>
      <c r="E1378" s="7"/>
      <c r="F1378" s="7"/>
      <c r="G1378" s="7"/>
      <c r="H1378" s="7"/>
      <c r="I1378" s="7"/>
      <c r="J1378" s="7"/>
      <c r="K1378" s="7"/>
      <c r="L1378" s="7"/>
      <c r="M1378" s="7"/>
      <c r="N1378" s="7"/>
      <c r="O1378" s="7"/>
      <c r="P1378" s="7"/>
      <c r="Q1378" s="7"/>
      <c r="R1378" s="7"/>
      <c r="S1378" s="7"/>
      <c r="T1378" s="7"/>
      <c r="U1378" s="7"/>
      <c r="V1378" s="7"/>
      <c r="W1378" s="7"/>
      <c r="X1378" s="7"/>
      <c r="Y1378" s="7"/>
      <c r="Z1378" s="7"/>
      <c r="AA1378" s="7"/>
      <c r="AB1378" s="7"/>
      <c r="AC1378" s="7"/>
      <c r="AD1378" s="7"/>
      <c r="AE1378" s="7"/>
      <c r="AF1378" s="7"/>
      <c r="AG1378" s="7"/>
      <c r="AH1378" s="7"/>
      <c r="AI1378" s="7"/>
      <c r="AJ1378" s="7"/>
      <c r="AK1378" s="7"/>
      <c r="AL1378" s="7"/>
      <c r="AM1378" s="7"/>
      <c r="AN1378" s="7"/>
      <c r="AO1378" s="7"/>
      <c r="AP1378" s="7"/>
      <c r="AQ1378" s="7"/>
      <c r="AR1378" s="7"/>
      <c r="AS1378" s="7"/>
      <c r="AT1378" s="7"/>
      <c r="AU1378" s="7"/>
      <c r="AV1378" s="7"/>
      <c r="AW1378" s="7"/>
      <c r="AX1378" s="7"/>
      <c r="AY1378" s="7"/>
      <c r="AZ1378" s="7"/>
      <c r="BA1378" s="7"/>
      <c r="BB1378" s="7"/>
      <c r="BC1378" s="7"/>
      <c r="BD1378" s="7"/>
      <c r="BE1378" s="7"/>
      <c r="BF1378" s="7"/>
      <c r="BG1378" s="7"/>
      <c r="BH1378" s="7"/>
      <c r="BI1378" s="7"/>
      <c r="BJ1378" s="7"/>
      <c r="BK1378" s="7"/>
      <c r="BL1378" s="7"/>
      <c r="BM1378" s="7"/>
      <c r="BN1378" s="7"/>
      <c r="BO1378" s="7"/>
      <c r="BP1378" s="7"/>
      <c r="BQ1378" s="7"/>
      <c r="BR1378" s="7"/>
      <c r="BS1378" s="7"/>
      <c r="BT1378" s="7"/>
      <c r="BU1378" s="7"/>
      <c r="BV1378" s="7"/>
      <c r="BW1378" s="7"/>
      <c r="BX1378" s="7"/>
      <c r="BY1378" s="7"/>
    </row>
    <row r="1379" spans="1:77" x14ac:dyDescent="0.25">
      <c r="A1379" s="7"/>
      <c r="B1379" s="7"/>
      <c r="C1379" s="7"/>
      <c r="D1379" s="7"/>
      <c r="E1379" s="7"/>
      <c r="F1379" s="7"/>
      <c r="G1379" s="7"/>
      <c r="H1379" s="7"/>
      <c r="I1379" s="7"/>
      <c r="J1379" s="7"/>
      <c r="K1379" s="7"/>
      <c r="L1379" s="7"/>
      <c r="M1379" s="7"/>
      <c r="N1379" s="7"/>
      <c r="O1379" s="7"/>
      <c r="P1379" s="7"/>
      <c r="Q1379" s="7"/>
      <c r="R1379" s="7"/>
      <c r="S1379" s="7"/>
      <c r="T1379" s="7"/>
      <c r="U1379" s="7"/>
      <c r="V1379" s="7"/>
      <c r="W1379" s="7"/>
      <c r="X1379" s="7"/>
      <c r="Y1379" s="7"/>
      <c r="Z1379" s="7"/>
      <c r="AA1379" s="7"/>
      <c r="AB1379" s="7"/>
      <c r="AC1379" s="7"/>
      <c r="AD1379" s="7"/>
      <c r="AE1379" s="7"/>
      <c r="AF1379" s="7"/>
      <c r="AG1379" s="7"/>
      <c r="AH1379" s="7"/>
      <c r="AI1379" s="7"/>
      <c r="AJ1379" s="7"/>
      <c r="AK1379" s="7"/>
      <c r="AL1379" s="7"/>
      <c r="AM1379" s="7"/>
      <c r="AN1379" s="7"/>
      <c r="AO1379" s="7"/>
      <c r="AP1379" s="7"/>
      <c r="AQ1379" s="7"/>
      <c r="AR1379" s="7"/>
      <c r="AS1379" s="7"/>
      <c r="AT1379" s="7"/>
      <c r="AU1379" s="7"/>
      <c r="AV1379" s="7"/>
      <c r="AW1379" s="7"/>
      <c r="AX1379" s="7"/>
      <c r="AY1379" s="7"/>
      <c r="AZ1379" s="7"/>
      <c r="BA1379" s="7"/>
      <c r="BB1379" s="7"/>
      <c r="BC1379" s="7"/>
      <c r="BD1379" s="7"/>
      <c r="BE1379" s="7"/>
      <c r="BF1379" s="7"/>
      <c r="BG1379" s="7"/>
      <c r="BH1379" s="7"/>
      <c r="BI1379" s="7"/>
      <c r="BJ1379" s="7"/>
      <c r="BK1379" s="7"/>
      <c r="BL1379" s="7"/>
      <c r="BM1379" s="7"/>
      <c r="BN1379" s="7"/>
      <c r="BO1379" s="7"/>
      <c r="BP1379" s="7"/>
      <c r="BQ1379" s="7"/>
      <c r="BR1379" s="7"/>
      <c r="BS1379" s="7"/>
      <c r="BT1379" s="7"/>
      <c r="BU1379" s="7"/>
      <c r="BV1379" s="7"/>
      <c r="BW1379" s="7"/>
      <c r="BX1379" s="7"/>
      <c r="BY1379" s="7"/>
    </row>
    <row r="1380" spans="1:77" x14ac:dyDescent="0.25">
      <c r="A1380" s="7"/>
      <c r="B1380" s="7"/>
      <c r="C1380" s="7"/>
      <c r="D1380" s="7"/>
      <c r="E1380" s="7"/>
      <c r="F1380" s="7"/>
      <c r="G1380" s="7"/>
      <c r="H1380" s="7"/>
      <c r="I1380" s="7"/>
      <c r="J1380" s="7"/>
      <c r="K1380" s="7"/>
      <c r="L1380" s="7"/>
      <c r="M1380" s="7"/>
      <c r="N1380" s="7"/>
      <c r="O1380" s="7"/>
      <c r="P1380" s="7"/>
      <c r="Q1380" s="7"/>
      <c r="R1380" s="7"/>
      <c r="S1380" s="7"/>
      <c r="T1380" s="7"/>
      <c r="U1380" s="7"/>
      <c r="V1380" s="7"/>
      <c r="W1380" s="7"/>
      <c r="X1380" s="7"/>
      <c r="Y1380" s="7"/>
      <c r="Z1380" s="7"/>
      <c r="AA1380" s="7"/>
      <c r="AB1380" s="7"/>
      <c r="AC1380" s="7"/>
      <c r="AD1380" s="7"/>
      <c r="AE1380" s="7"/>
      <c r="AF1380" s="7"/>
      <c r="AG1380" s="7"/>
      <c r="AH1380" s="7"/>
      <c r="AI1380" s="7"/>
      <c r="AJ1380" s="7"/>
      <c r="AK1380" s="7"/>
      <c r="AL1380" s="7"/>
      <c r="AM1380" s="7"/>
      <c r="AN1380" s="7"/>
      <c r="AO1380" s="7"/>
      <c r="AP1380" s="7"/>
      <c r="AQ1380" s="7"/>
      <c r="AR1380" s="7"/>
      <c r="AS1380" s="7"/>
      <c r="AT1380" s="7"/>
      <c r="AU1380" s="7"/>
      <c r="AV1380" s="7"/>
      <c r="AW1380" s="7"/>
      <c r="AX1380" s="7"/>
      <c r="AY1380" s="7"/>
      <c r="AZ1380" s="7"/>
      <c r="BA1380" s="7"/>
      <c r="BB1380" s="7"/>
      <c r="BC1380" s="7"/>
      <c r="BD1380" s="7"/>
      <c r="BE1380" s="7"/>
      <c r="BF1380" s="7"/>
      <c r="BG1380" s="7"/>
      <c r="BH1380" s="7"/>
      <c r="BI1380" s="7"/>
      <c r="BJ1380" s="7"/>
      <c r="BK1380" s="7"/>
      <c r="BL1380" s="7"/>
      <c r="BM1380" s="7"/>
      <c r="BN1380" s="7"/>
      <c r="BO1380" s="7"/>
      <c r="BP1380" s="7"/>
      <c r="BQ1380" s="7"/>
      <c r="BR1380" s="7"/>
      <c r="BS1380" s="7"/>
      <c r="BT1380" s="7"/>
      <c r="BU1380" s="7"/>
      <c r="BV1380" s="7"/>
      <c r="BW1380" s="7"/>
      <c r="BX1380" s="7"/>
      <c r="BY1380" s="7"/>
    </row>
    <row r="1381" spans="1:77" x14ac:dyDescent="0.25">
      <c r="A1381" s="7"/>
      <c r="B1381" s="7"/>
      <c r="C1381" s="7"/>
      <c r="D1381" s="7"/>
      <c r="E1381" s="7"/>
      <c r="F1381" s="7"/>
      <c r="G1381" s="7"/>
      <c r="H1381" s="7"/>
      <c r="I1381" s="7"/>
      <c r="J1381" s="7"/>
      <c r="K1381" s="7"/>
      <c r="L1381" s="7"/>
      <c r="M1381" s="7"/>
      <c r="N1381" s="7"/>
      <c r="O1381" s="7"/>
      <c r="P1381" s="7"/>
      <c r="Q1381" s="7"/>
      <c r="R1381" s="7"/>
      <c r="S1381" s="7"/>
      <c r="T1381" s="7"/>
      <c r="U1381" s="7"/>
      <c r="V1381" s="7"/>
      <c r="W1381" s="7"/>
      <c r="X1381" s="7"/>
      <c r="Y1381" s="7"/>
      <c r="Z1381" s="7"/>
      <c r="AA1381" s="7"/>
      <c r="AB1381" s="7"/>
      <c r="AC1381" s="7"/>
      <c r="AD1381" s="7"/>
      <c r="AE1381" s="7"/>
      <c r="AF1381" s="7"/>
      <c r="AG1381" s="7"/>
      <c r="AH1381" s="7"/>
      <c r="AI1381" s="7"/>
      <c r="AJ1381" s="7"/>
      <c r="AK1381" s="7"/>
      <c r="AL1381" s="7"/>
      <c r="AM1381" s="7"/>
      <c r="AN1381" s="7"/>
      <c r="AO1381" s="7"/>
      <c r="AP1381" s="7"/>
      <c r="AQ1381" s="7"/>
      <c r="AR1381" s="7"/>
      <c r="AS1381" s="7"/>
      <c r="AT1381" s="7"/>
      <c r="AU1381" s="7"/>
      <c r="AV1381" s="7"/>
      <c r="AW1381" s="7"/>
      <c r="AX1381" s="7"/>
      <c r="AY1381" s="7"/>
      <c r="AZ1381" s="7"/>
      <c r="BA1381" s="7"/>
      <c r="BB1381" s="7"/>
      <c r="BC1381" s="7"/>
      <c r="BD1381" s="7"/>
      <c r="BE1381" s="7"/>
      <c r="BF1381" s="7"/>
      <c r="BG1381" s="7"/>
      <c r="BH1381" s="7"/>
      <c r="BI1381" s="7"/>
      <c r="BJ1381" s="7"/>
      <c r="BK1381" s="7"/>
      <c r="BL1381" s="7"/>
      <c r="BM1381" s="7"/>
      <c r="BN1381" s="7"/>
      <c r="BO1381" s="7"/>
      <c r="BP1381" s="7"/>
      <c r="BQ1381" s="7"/>
      <c r="BR1381" s="7"/>
      <c r="BS1381" s="7"/>
      <c r="BT1381" s="7"/>
      <c r="BU1381" s="7"/>
      <c r="BV1381" s="7"/>
      <c r="BW1381" s="7"/>
      <c r="BX1381" s="7"/>
      <c r="BY1381" s="7"/>
    </row>
    <row r="1382" spans="1:77" x14ac:dyDescent="0.25">
      <c r="A1382" s="7"/>
      <c r="B1382" s="7"/>
      <c r="C1382" s="7"/>
      <c r="D1382" s="7"/>
      <c r="E1382" s="7"/>
      <c r="F1382" s="7"/>
      <c r="G1382" s="7"/>
      <c r="H1382" s="7"/>
      <c r="I1382" s="7"/>
      <c r="J1382" s="7"/>
      <c r="K1382" s="7"/>
      <c r="L1382" s="7"/>
      <c r="M1382" s="7"/>
      <c r="N1382" s="7"/>
      <c r="O1382" s="7"/>
      <c r="P1382" s="7"/>
      <c r="Q1382" s="7"/>
      <c r="R1382" s="7"/>
      <c r="S1382" s="7"/>
      <c r="T1382" s="7"/>
      <c r="U1382" s="7"/>
      <c r="V1382" s="7"/>
      <c r="W1382" s="7"/>
      <c r="X1382" s="7"/>
      <c r="Y1382" s="7"/>
      <c r="Z1382" s="7"/>
      <c r="AA1382" s="7"/>
      <c r="AB1382" s="7"/>
      <c r="AC1382" s="7"/>
      <c r="AD1382" s="7"/>
      <c r="AE1382" s="7"/>
      <c r="AF1382" s="7"/>
      <c r="AG1382" s="7"/>
      <c r="AH1382" s="7"/>
      <c r="AI1382" s="7"/>
      <c r="AJ1382" s="7"/>
      <c r="AK1382" s="7"/>
      <c r="AL1382" s="7"/>
      <c r="AM1382" s="7"/>
      <c r="AN1382" s="7"/>
      <c r="AO1382" s="7"/>
      <c r="AP1382" s="7"/>
      <c r="AQ1382" s="7"/>
      <c r="AR1382" s="7"/>
      <c r="AS1382" s="7"/>
      <c r="AT1382" s="7"/>
      <c r="AU1382" s="7"/>
      <c r="AV1382" s="7"/>
      <c r="AW1382" s="7"/>
      <c r="AX1382" s="7"/>
      <c r="AY1382" s="7"/>
      <c r="AZ1382" s="7"/>
      <c r="BA1382" s="7"/>
      <c r="BB1382" s="7"/>
      <c r="BC1382" s="7"/>
      <c r="BD1382" s="7"/>
      <c r="BE1382" s="7"/>
      <c r="BF1382" s="7"/>
      <c r="BG1382" s="7"/>
      <c r="BH1382" s="7"/>
      <c r="BI1382" s="7"/>
      <c r="BJ1382" s="7"/>
      <c r="BK1382" s="7"/>
      <c r="BL1382" s="7"/>
      <c r="BM1382" s="7"/>
      <c r="BN1382" s="7"/>
      <c r="BO1382" s="7"/>
      <c r="BP1382" s="7"/>
      <c r="BQ1382" s="7"/>
      <c r="BR1382" s="7"/>
      <c r="BS1382" s="7"/>
      <c r="BT1382" s="7"/>
      <c r="BU1382" s="7"/>
      <c r="BV1382" s="7"/>
      <c r="BW1382" s="7"/>
      <c r="BX1382" s="7"/>
      <c r="BY1382" s="7"/>
    </row>
    <row r="1383" spans="1:77" x14ac:dyDescent="0.25">
      <c r="A1383" s="7"/>
      <c r="B1383" s="7"/>
      <c r="C1383" s="7"/>
      <c r="D1383" s="7"/>
      <c r="E1383" s="7"/>
      <c r="F1383" s="7"/>
      <c r="G1383" s="7"/>
      <c r="H1383" s="7"/>
      <c r="I1383" s="7"/>
      <c r="J1383" s="7"/>
      <c r="K1383" s="7"/>
      <c r="L1383" s="7"/>
      <c r="M1383" s="7"/>
      <c r="N1383" s="7"/>
      <c r="O1383" s="7"/>
      <c r="P1383" s="7"/>
      <c r="Q1383" s="7"/>
      <c r="R1383" s="7"/>
      <c r="S1383" s="7"/>
      <c r="T1383" s="7"/>
      <c r="U1383" s="7"/>
      <c r="V1383" s="7"/>
      <c r="W1383" s="7"/>
      <c r="X1383" s="7"/>
      <c r="Y1383" s="7"/>
      <c r="Z1383" s="7"/>
      <c r="AA1383" s="7"/>
      <c r="AB1383" s="7"/>
      <c r="AC1383" s="7"/>
      <c r="AD1383" s="7"/>
      <c r="AE1383" s="7"/>
      <c r="AF1383" s="7"/>
      <c r="AG1383" s="7"/>
      <c r="AH1383" s="7"/>
      <c r="AI1383" s="7"/>
      <c r="AJ1383" s="7"/>
      <c r="AK1383" s="7"/>
      <c r="AL1383" s="7"/>
      <c r="AM1383" s="7"/>
      <c r="AN1383" s="7"/>
      <c r="AO1383" s="7"/>
      <c r="AP1383" s="7"/>
      <c r="AQ1383" s="7"/>
      <c r="AR1383" s="7"/>
      <c r="AS1383" s="7"/>
      <c r="AT1383" s="7"/>
      <c r="AU1383" s="7"/>
      <c r="AV1383" s="7"/>
      <c r="AW1383" s="7"/>
      <c r="AX1383" s="7"/>
      <c r="AY1383" s="7"/>
      <c r="AZ1383" s="7"/>
      <c r="BA1383" s="7"/>
      <c r="BB1383" s="7"/>
      <c r="BC1383" s="7"/>
      <c r="BD1383" s="7"/>
      <c r="BE1383" s="7"/>
      <c r="BF1383" s="7"/>
      <c r="BG1383" s="7"/>
      <c r="BH1383" s="7"/>
      <c r="BI1383" s="7"/>
      <c r="BJ1383" s="7"/>
      <c r="BK1383" s="7"/>
      <c r="BL1383" s="7"/>
      <c r="BM1383" s="7"/>
      <c r="BN1383" s="7"/>
      <c r="BO1383" s="7"/>
      <c r="BP1383" s="7"/>
      <c r="BQ1383" s="7"/>
      <c r="BR1383" s="7"/>
      <c r="BS1383" s="7"/>
      <c r="BT1383" s="7"/>
      <c r="BU1383" s="7"/>
      <c r="BV1383" s="7"/>
      <c r="BW1383" s="7"/>
      <c r="BX1383" s="7"/>
      <c r="BY1383" s="7"/>
    </row>
    <row r="1384" spans="1:77" x14ac:dyDescent="0.25">
      <c r="A1384" s="7"/>
      <c r="B1384" s="7"/>
      <c r="C1384" s="7"/>
      <c r="D1384" s="7"/>
      <c r="E1384" s="7"/>
      <c r="F1384" s="7"/>
      <c r="G1384" s="7"/>
      <c r="H1384" s="7"/>
      <c r="I1384" s="7"/>
      <c r="J1384" s="7"/>
      <c r="K1384" s="7"/>
      <c r="L1384" s="7"/>
      <c r="M1384" s="7"/>
      <c r="N1384" s="7"/>
      <c r="O1384" s="7"/>
      <c r="P1384" s="7"/>
      <c r="Q1384" s="7"/>
      <c r="R1384" s="7"/>
      <c r="S1384" s="7"/>
      <c r="T1384" s="7"/>
      <c r="U1384" s="7"/>
      <c r="V1384" s="7"/>
      <c r="W1384" s="7"/>
      <c r="X1384" s="7"/>
      <c r="Y1384" s="7"/>
      <c r="Z1384" s="7"/>
      <c r="AA1384" s="7"/>
      <c r="AB1384" s="7"/>
      <c r="AC1384" s="7"/>
      <c r="AD1384" s="7"/>
      <c r="AE1384" s="7"/>
      <c r="AF1384" s="7"/>
      <c r="AG1384" s="7"/>
      <c r="AH1384" s="7"/>
      <c r="AI1384" s="7"/>
      <c r="AJ1384" s="7"/>
      <c r="AK1384" s="7"/>
      <c r="AL1384" s="7"/>
      <c r="AM1384" s="7"/>
      <c r="AN1384" s="7"/>
      <c r="AO1384" s="7"/>
      <c r="AP1384" s="7"/>
      <c r="AQ1384" s="7"/>
      <c r="AR1384" s="7"/>
      <c r="AS1384" s="7"/>
      <c r="AT1384" s="7"/>
      <c r="AU1384" s="7"/>
      <c r="AV1384" s="7"/>
      <c r="AW1384" s="7"/>
      <c r="AX1384" s="7"/>
      <c r="AY1384" s="7"/>
      <c r="AZ1384" s="7"/>
      <c r="BA1384" s="7"/>
      <c r="BB1384" s="7"/>
      <c r="BC1384" s="7"/>
      <c r="BD1384" s="7"/>
      <c r="BE1384" s="7"/>
      <c r="BF1384" s="7"/>
      <c r="BG1384" s="7"/>
      <c r="BH1384" s="7"/>
      <c r="BI1384" s="7"/>
      <c r="BJ1384" s="7"/>
      <c r="BK1384" s="7"/>
      <c r="BL1384" s="7"/>
      <c r="BM1384" s="7"/>
      <c r="BN1384" s="7"/>
      <c r="BO1384" s="7"/>
      <c r="BP1384" s="7"/>
      <c r="BQ1384" s="7"/>
      <c r="BR1384" s="7"/>
      <c r="BS1384" s="7"/>
      <c r="BT1384" s="7"/>
      <c r="BU1384" s="7"/>
      <c r="BV1384" s="7"/>
      <c r="BW1384" s="7"/>
      <c r="BX1384" s="7"/>
      <c r="BY1384" s="7"/>
    </row>
    <row r="1385" spans="1:77" x14ac:dyDescent="0.25">
      <c r="A1385" s="7"/>
      <c r="B1385" s="7"/>
      <c r="C1385" s="7"/>
      <c r="D1385" s="7"/>
      <c r="E1385" s="7"/>
      <c r="F1385" s="7"/>
      <c r="G1385" s="7"/>
      <c r="H1385" s="7"/>
      <c r="I1385" s="7"/>
      <c r="J1385" s="7"/>
      <c r="K1385" s="7"/>
      <c r="L1385" s="7"/>
      <c r="M1385" s="7"/>
      <c r="N1385" s="7"/>
      <c r="O1385" s="7"/>
      <c r="P1385" s="7"/>
      <c r="Q1385" s="7"/>
      <c r="R1385" s="7"/>
      <c r="S1385" s="7"/>
      <c r="T1385" s="7"/>
      <c r="U1385" s="7"/>
      <c r="V1385" s="7"/>
      <c r="W1385" s="7"/>
      <c r="X1385" s="7"/>
      <c r="Y1385" s="7"/>
      <c r="Z1385" s="7"/>
      <c r="AA1385" s="7"/>
      <c r="AB1385" s="7"/>
      <c r="AC1385" s="7"/>
      <c r="AD1385" s="7"/>
      <c r="AE1385" s="7"/>
      <c r="AF1385" s="7"/>
      <c r="AG1385" s="7"/>
      <c r="AH1385" s="7"/>
      <c r="AI1385" s="7"/>
      <c r="AJ1385" s="7"/>
      <c r="AK1385" s="7"/>
      <c r="AL1385" s="7"/>
      <c r="AM1385" s="7"/>
      <c r="AN1385" s="7"/>
      <c r="AO1385" s="7"/>
      <c r="AP1385" s="7"/>
      <c r="AQ1385" s="7"/>
      <c r="AR1385" s="7"/>
      <c r="AS1385" s="7"/>
      <c r="AT1385" s="7"/>
      <c r="AU1385" s="7"/>
      <c r="AV1385" s="7"/>
      <c r="AW1385" s="7"/>
      <c r="AX1385" s="7"/>
      <c r="AY1385" s="7"/>
      <c r="AZ1385" s="7"/>
      <c r="BA1385" s="7"/>
      <c r="BB1385" s="7"/>
      <c r="BC1385" s="7"/>
      <c r="BD1385" s="7"/>
      <c r="BE1385" s="7"/>
      <c r="BF1385" s="7"/>
      <c r="BG1385" s="7"/>
      <c r="BH1385" s="7"/>
      <c r="BI1385" s="7"/>
      <c r="BJ1385" s="7"/>
      <c r="BK1385" s="7"/>
      <c r="BL1385" s="7"/>
      <c r="BM1385" s="7"/>
      <c r="BN1385" s="7"/>
      <c r="BO1385" s="7"/>
      <c r="BP1385" s="7"/>
      <c r="BQ1385" s="7"/>
      <c r="BR1385" s="7"/>
      <c r="BS1385" s="7"/>
      <c r="BT1385" s="7"/>
      <c r="BU1385" s="7"/>
      <c r="BV1385" s="7"/>
      <c r="BW1385" s="7"/>
      <c r="BX1385" s="7"/>
      <c r="BY1385" s="7"/>
    </row>
    <row r="1386" spans="1:77" x14ac:dyDescent="0.25">
      <c r="A1386" s="7"/>
      <c r="B1386" s="7"/>
      <c r="C1386" s="7"/>
      <c r="D1386" s="7"/>
      <c r="E1386" s="7"/>
      <c r="F1386" s="7"/>
      <c r="G1386" s="7"/>
      <c r="H1386" s="7"/>
      <c r="I1386" s="7"/>
      <c r="J1386" s="7"/>
      <c r="K1386" s="7"/>
      <c r="L1386" s="7"/>
      <c r="M1386" s="7"/>
      <c r="N1386" s="7"/>
      <c r="O1386" s="7"/>
      <c r="P1386" s="7"/>
      <c r="Q1386" s="7"/>
      <c r="R1386" s="7"/>
      <c r="S1386" s="7"/>
      <c r="T1386" s="7"/>
      <c r="U1386" s="7"/>
      <c r="V1386" s="7"/>
      <c r="W1386" s="7"/>
      <c r="X1386" s="7"/>
      <c r="Y1386" s="7"/>
      <c r="Z1386" s="7"/>
      <c r="AA1386" s="7"/>
      <c r="AB1386" s="7"/>
      <c r="AC1386" s="7"/>
      <c r="AD1386" s="7"/>
      <c r="AE1386" s="7"/>
      <c r="AF1386" s="7"/>
      <c r="AG1386" s="7"/>
      <c r="AH1386" s="7"/>
      <c r="AI1386" s="7"/>
      <c r="AJ1386" s="7"/>
      <c r="AK1386" s="7"/>
      <c r="AL1386" s="7"/>
      <c r="AM1386" s="7"/>
      <c r="AN1386" s="7"/>
      <c r="AO1386" s="7"/>
      <c r="AP1386" s="7"/>
      <c r="AQ1386" s="7"/>
      <c r="AR1386" s="7"/>
      <c r="AS1386" s="7"/>
      <c r="AT1386" s="7"/>
      <c r="AU1386" s="7"/>
      <c r="AV1386" s="7"/>
      <c r="AW1386" s="7"/>
      <c r="AX1386" s="7"/>
      <c r="AY1386" s="7"/>
      <c r="AZ1386" s="7"/>
      <c r="BA1386" s="7"/>
      <c r="BB1386" s="7"/>
      <c r="BC1386" s="7"/>
      <c r="BD1386" s="7"/>
      <c r="BE1386" s="7"/>
      <c r="BF1386" s="7"/>
      <c r="BG1386" s="7"/>
      <c r="BH1386" s="7"/>
      <c r="BI1386" s="7"/>
      <c r="BJ1386" s="7"/>
      <c r="BK1386" s="7"/>
      <c r="BL1386" s="7"/>
      <c r="BM1386" s="7"/>
      <c r="BN1386" s="7"/>
      <c r="BO1386" s="7"/>
      <c r="BP1386" s="7"/>
      <c r="BQ1386" s="7"/>
      <c r="BR1386" s="7"/>
      <c r="BS1386" s="7"/>
      <c r="BT1386" s="7"/>
      <c r="BU1386" s="7"/>
      <c r="BV1386" s="7"/>
      <c r="BW1386" s="7"/>
      <c r="BX1386" s="7"/>
      <c r="BY1386" s="7"/>
    </row>
    <row r="1387" spans="1:77" x14ac:dyDescent="0.25">
      <c r="A1387" s="7"/>
      <c r="B1387" s="7"/>
      <c r="C1387" s="7"/>
      <c r="D1387" s="7"/>
      <c r="E1387" s="7"/>
      <c r="F1387" s="7"/>
      <c r="G1387" s="7"/>
      <c r="H1387" s="7"/>
      <c r="I1387" s="7"/>
      <c r="J1387" s="7"/>
      <c r="K1387" s="7"/>
      <c r="L1387" s="7"/>
      <c r="M1387" s="7"/>
      <c r="N1387" s="7"/>
      <c r="O1387" s="7"/>
      <c r="P1387" s="7"/>
      <c r="Q1387" s="7"/>
      <c r="R1387" s="7"/>
      <c r="S1387" s="7"/>
      <c r="T1387" s="7"/>
      <c r="U1387" s="7"/>
      <c r="V1387" s="7"/>
      <c r="W1387" s="7"/>
      <c r="X1387" s="7"/>
      <c r="Y1387" s="7"/>
      <c r="Z1387" s="7"/>
      <c r="AA1387" s="7"/>
      <c r="AB1387" s="7"/>
      <c r="AC1387" s="7"/>
      <c r="AD1387" s="7"/>
      <c r="AE1387" s="7"/>
      <c r="AF1387" s="7"/>
      <c r="AG1387" s="7"/>
      <c r="AH1387" s="7"/>
      <c r="AI1387" s="7"/>
      <c r="AJ1387" s="7"/>
      <c r="AK1387" s="7"/>
      <c r="AL1387" s="7"/>
      <c r="AM1387" s="7"/>
      <c r="AN1387" s="7"/>
      <c r="AO1387" s="7"/>
      <c r="AP1387" s="7"/>
      <c r="AQ1387" s="7"/>
      <c r="AR1387" s="7"/>
      <c r="AS1387" s="7"/>
      <c r="AT1387" s="7"/>
      <c r="AU1387" s="7"/>
      <c r="AV1387" s="7"/>
      <c r="AW1387" s="7"/>
      <c r="AX1387" s="7"/>
      <c r="AY1387" s="7"/>
      <c r="AZ1387" s="7"/>
      <c r="BA1387" s="7"/>
      <c r="BB1387" s="7"/>
      <c r="BC1387" s="7"/>
      <c r="BD1387" s="7"/>
      <c r="BE1387" s="7"/>
      <c r="BF1387" s="7"/>
      <c r="BG1387" s="7"/>
      <c r="BH1387" s="7"/>
      <c r="BI1387" s="7"/>
      <c r="BJ1387" s="7"/>
      <c r="BK1387" s="7"/>
      <c r="BL1387" s="7"/>
      <c r="BM1387" s="7"/>
      <c r="BN1387" s="7"/>
      <c r="BO1387" s="7"/>
      <c r="BP1387" s="7"/>
      <c r="BQ1387" s="7"/>
      <c r="BR1387" s="7"/>
      <c r="BS1387" s="7"/>
      <c r="BT1387" s="7"/>
      <c r="BU1387" s="7"/>
      <c r="BV1387" s="7"/>
      <c r="BW1387" s="7"/>
      <c r="BX1387" s="7"/>
      <c r="BY1387" s="7"/>
    </row>
    <row r="1388" spans="1:77" x14ac:dyDescent="0.25">
      <c r="A1388" s="7"/>
      <c r="B1388" s="7"/>
      <c r="C1388" s="7"/>
      <c r="D1388" s="7"/>
      <c r="E1388" s="7"/>
      <c r="F1388" s="7"/>
      <c r="G1388" s="7"/>
      <c r="H1388" s="7"/>
      <c r="I1388" s="7"/>
      <c r="J1388" s="7"/>
      <c r="K1388" s="7"/>
      <c r="L1388" s="7"/>
      <c r="M1388" s="7"/>
      <c r="N1388" s="7"/>
      <c r="O1388" s="7"/>
      <c r="P1388" s="7"/>
      <c r="Q1388" s="7"/>
      <c r="R1388" s="7"/>
      <c r="S1388" s="7"/>
      <c r="T1388" s="7"/>
      <c r="U1388" s="7"/>
      <c r="V1388" s="7"/>
      <c r="W1388" s="7"/>
      <c r="X1388" s="7"/>
      <c r="Y1388" s="7"/>
      <c r="Z1388" s="7"/>
      <c r="AA1388" s="7"/>
      <c r="AB1388" s="7"/>
      <c r="AC1388" s="7"/>
      <c r="AD1388" s="7"/>
      <c r="AE1388" s="7"/>
      <c r="AF1388" s="7"/>
      <c r="AG1388" s="7"/>
      <c r="AH1388" s="7"/>
      <c r="AI1388" s="7"/>
      <c r="AJ1388" s="7"/>
      <c r="AK1388" s="7"/>
      <c r="AL1388" s="7"/>
      <c r="AM1388" s="7"/>
      <c r="AN1388" s="7"/>
      <c r="AO1388" s="7"/>
      <c r="AP1388" s="7"/>
      <c r="AQ1388" s="7"/>
      <c r="AR1388" s="7"/>
      <c r="AS1388" s="7"/>
      <c r="AT1388" s="7"/>
      <c r="AU1388" s="7"/>
      <c r="AV1388" s="7"/>
      <c r="AW1388" s="7"/>
      <c r="AX1388" s="7"/>
      <c r="AY1388" s="7"/>
      <c r="AZ1388" s="7"/>
      <c r="BA1388" s="7"/>
      <c r="BB1388" s="7"/>
      <c r="BC1388" s="7"/>
      <c r="BD1388" s="7"/>
      <c r="BE1388" s="7"/>
      <c r="BF1388" s="7"/>
      <c r="BG1388" s="7"/>
      <c r="BH1388" s="7"/>
      <c r="BI1388" s="7"/>
      <c r="BJ1388" s="7"/>
      <c r="BK1388" s="7"/>
      <c r="BL1388" s="7"/>
      <c r="BM1388" s="7"/>
      <c r="BN1388" s="7"/>
      <c r="BO1388" s="7"/>
      <c r="BP1388" s="7"/>
      <c r="BQ1388" s="7"/>
      <c r="BR1388" s="7"/>
      <c r="BS1388" s="7"/>
      <c r="BT1388" s="7"/>
      <c r="BU1388" s="7"/>
      <c r="BV1388" s="7"/>
      <c r="BW1388" s="7"/>
      <c r="BX1388" s="7"/>
      <c r="BY1388" s="7"/>
    </row>
    <row r="1389" spans="1:77" x14ac:dyDescent="0.25">
      <c r="A1389" s="7"/>
      <c r="B1389" s="7"/>
      <c r="C1389" s="7"/>
      <c r="D1389" s="7"/>
      <c r="E1389" s="7"/>
      <c r="F1389" s="7"/>
      <c r="G1389" s="7"/>
      <c r="H1389" s="7"/>
      <c r="I1389" s="7"/>
      <c r="J1389" s="7"/>
      <c r="K1389" s="7"/>
      <c r="L1389" s="7"/>
      <c r="M1389" s="7"/>
      <c r="N1389" s="7"/>
      <c r="O1389" s="7"/>
      <c r="P1389" s="7"/>
      <c r="Q1389" s="7"/>
      <c r="R1389" s="7"/>
      <c r="S1389" s="7"/>
      <c r="T1389" s="7"/>
      <c r="U1389" s="7"/>
      <c r="V1389" s="7"/>
      <c r="W1389" s="7"/>
      <c r="X1389" s="7"/>
      <c r="Y1389" s="7"/>
      <c r="Z1389" s="7"/>
      <c r="AA1389" s="7"/>
      <c r="AB1389" s="7"/>
      <c r="AC1389" s="7"/>
      <c r="AD1389" s="7"/>
      <c r="AE1389" s="7"/>
      <c r="AF1389" s="7"/>
      <c r="AG1389" s="7"/>
      <c r="AH1389" s="7"/>
      <c r="AI1389" s="7"/>
      <c r="AJ1389" s="7"/>
      <c r="AK1389" s="7"/>
      <c r="AL1389" s="7"/>
      <c r="AM1389" s="7"/>
      <c r="AN1389" s="7"/>
      <c r="AO1389" s="7"/>
      <c r="AP1389" s="7"/>
      <c r="AQ1389" s="7"/>
      <c r="AR1389" s="7"/>
      <c r="AS1389" s="7"/>
      <c r="AT1389" s="7"/>
      <c r="AU1389" s="7"/>
      <c r="AV1389" s="7"/>
      <c r="AW1389" s="7"/>
      <c r="AX1389" s="7"/>
      <c r="AY1389" s="7"/>
      <c r="AZ1389" s="7"/>
      <c r="BA1389" s="7"/>
      <c r="BB1389" s="7"/>
      <c r="BC1389" s="7"/>
      <c r="BD1389" s="7"/>
      <c r="BE1389" s="7"/>
      <c r="BF1389" s="7"/>
      <c r="BG1389" s="7"/>
      <c r="BH1389" s="7"/>
      <c r="BI1389" s="7"/>
      <c r="BJ1389" s="7"/>
      <c r="BK1389" s="7"/>
      <c r="BL1389" s="7"/>
      <c r="BM1389" s="7"/>
      <c r="BN1389" s="7"/>
      <c r="BO1389" s="7"/>
      <c r="BP1389" s="7"/>
      <c r="BQ1389" s="7"/>
      <c r="BR1389" s="7"/>
      <c r="BS1389" s="7"/>
      <c r="BT1389" s="7"/>
      <c r="BU1389" s="7"/>
      <c r="BV1389" s="7"/>
      <c r="BW1389" s="7"/>
      <c r="BX1389" s="7"/>
      <c r="BY1389" s="7"/>
    </row>
    <row r="1390" spans="1:77" x14ac:dyDescent="0.25">
      <c r="A1390" s="7"/>
      <c r="B1390" s="7"/>
      <c r="C1390" s="7"/>
      <c r="D1390" s="7"/>
      <c r="E1390" s="7"/>
      <c r="F1390" s="7"/>
      <c r="G1390" s="7"/>
      <c r="H1390" s="7"/>
      <c r="I1390" s="7"/>
      <c r="J1390" s="7"/>
      <c r="K1390" s="7"/>
      <c r="L1390" s="7"/>
      <c r="M1390" s="7"/>
      <c r="N1390" s="7"/>
      <c r="O1390" s="7"/>
      <c r="P1390" s="7"/>
      <c r="Q1390" s="7"/>
      <c r="R1390" s="7"/>
      <c r="S1390" s="7"/>
      <c r="T1390" s="7"/>
      <c r="U1390" s="7"/>
      <c r="V1390" s="7"/>
      <c r="W1390" s="7"/>
      <c r="X1390" s="7"/>
      <c r="Y1390" s="7"/>
      <c r="Z1390" s="7"/>
      <c r="AA1390" s="7"/>
      <c r="AB1390" s="7"/>
      <c r="AC1390" s="7"/>
      <c r="AD1390" s="7"/>
      <c r="AE1390" s="7"/>
      <c r="AF1390" s="7"/>
      <c r="AG1390" s="7"/>
      <c r="AH1390" s="7"/>
      <c r="AI1390" s="7"/>
      <c r="AJ1390" s="7"/>
      <c r="AK1390" s="7"/>
      <c r="AL1390" s="7"/>
      <c r="AM1390" s="7"/>
      <c r="AN1390" s="7"/>
      <c r="AO1390" s="7"/>
      <c r="AP1390" s="7"/>
      <c r="AQ1390" s="7"/>
      <c r="AR1390" s="7"/>
      <c r="AS1390" s="7"/>
      <c r="AT1390" s="7"/>
      <c r="AU1390" s="7"/>
      <c r="AV1390" s="7"/>
      <c r="AW1390" s="7"/>
      <c r="AX1390" s="7"/>
      <c r="AY1390" s="7"/>
      <c r="AZ1390" s="7"/>
      <c r="BA1390" s="7"/>
      <c r="BB1390" s="7"/>
      <c r="BC1390" s="7"/>
      <c r="BD1390" s="7"/>
      <c r="BE1390" s="7"/>
      <c r="BF1390" s="7"/>
      <c r="BG1390" s="7"/>
      <c r="BH1390" s="7"/>
      <c r="BI1390" s="7"/>
      <c r="BJ1390" s="7"/>
      <c r="BK1390" s="7"/>
      <c r="BL1390" s="7"/>
      <c r="BM1390" s="7"/>
      <c r="BN1390" s="7"/>
      <c r="BO1390" s="7"/>
      <c r="BP1390" s="7"/>
      <c r="BQ1390" s="7"/>
      <c r="BR1390" s="7"/>
      <c r="BS1390" s="7"/>
      <c r="BT1390" s="7"/>
      <c r="BU1390" s="7"/>
      <c r="BV1390" s="7"/>
      <c r="BW1390" s="7"/>
      <c r="BX1390" s="7"/>
      <c r="BY1390" s="7"/>
    </row>
    <row r="1391" spans="1:77" x14ac:dyDescent="0.25">
      <c r="A1391" s="7"/>
      <c r="B1391" s="7"/>
      <c r="C1391" s="7"/>
      <c r="D1391" s="7"/>
      <c r="E1391" s="7"/>
      <c r="F1391" s="7"/>
      <c r="G1391" s="7"/>
      <c r="H1391" s="7"/>
      <c r="I1391" s="7"/>
      <c r="J1391" s="7"/>
      <c r="K1391" s="7"/>
      <c r="L1391" s="7"/>
      <c r="M1391" s="7"/>
      <c r="N1391" s="7"/>
      <c r="O1391" s="7"/>
      <c r="P1391" s="7"/>
      <c r="Q1391" s="7"/>
      <c r="R1391" s="7"/>
      <c r="S1391" s="7"/>
      <c r="T1391" s="7"/>
      <c r="U1391" s="7"/>
      <c r="V1391" s="7"/>
      <c r="W1391" s="7"/>
      <c r="X1391" s="7"/>
      <c r="Y1391" s="7"/>
      <c r="Z1391" s="7"/>
      <c r="AA1391" s="7"/>
      <c r="AB1391" s="7"/>
      <c r="AC1391" s="7"/>
      <c r="AD1391" s="7"/>
      <c r="AE1391" s="7"/>
      <c r="AF1391" s="7"/>
      <c r="AG1391" s="7"/>
      <c r="AH1391" s="7"/>
      <c r="AI1391" s="7"/>
      <c r="AJ1391" s="7"/>
      <c r="AK1391" s="7"/>
      <c r="AL1391" s="7"/>
      <c r="AM1391" s="7"/>
      <c r="AN1391" s="7"/>
      <c r="AO1391" s="7"/>
      <c r="AP1391" s="7"/>
      <c r="AQ1391" s="7"/>
      <c r="AR1391" s="7"/>
      <c r="AS1391" s="7"/>
      <c r="AT1391" s="7"/>
      <c r="AU1391" s="7"/>
      <c r="AV1391" s="7"/>
      <c r="AW1391" s="7"/>
      <c r="AX1391" s="7"/>
      <c r="AY1391" s="7"/>
      <c r="AZ1391" s="7"/>
      <c r="BA1391" s="7"/>
      <c r="BB1391" s="7"/>
      <c r="BC1391" s="7"/>
      <c r="BD1391" s="7"/>
      <c r="BE1391" s="7"/>
      <c r="BF1391" s="7"/>
      <c r="BG1391" s="7"/>
      <c r="BH1391" s="7"/>
      <c r="BI1391" s="7"/>
      <c r="BJ1391" s="7"/>
      <c r="BK1391" s="7"/>
      <c r="BL1391" s="7"/>
      <c r="BM1391" s="7"/>
      <c r="BN1391" s="7"/>
      <c r="BO1391" s="7"/>
      <c r="BP1391" s="7"/>
      <c r="BQ1391" s="7"/>
      <c r="BR1391" s="7"/>
      <c r="BS1391" s="7"/>
      <c r="BT1391" s="7"/>
      <c r="BU1391" s="7"/>
      <c r="BV1391" s="7"/>
      <c r="BW1391" s="7"/>
      <c r="BX1391" s="7"/>
      <c r="BY1391" s="7"/>
    </row>
    <row r="1392" spans="1:77" x14ac:dyDescent="0.25">
      <c r="A1392" s="7"/>
      <c r="B1392" s="7"/>
      <c r="C1392" s="7"/>
      <c r="D1392" s="7"/>
      <c r="E1392" s="7"/>
      <c r="F1392" s="7"/>
      <c r="G1392" s="7"/>
      <c r="H1392" s="7"/>
      <c r="I1392" s="7"/>
      <c r="J1392" s="7"/>
      <c r="K1392" s="7"/>
      <c r="L1392" s="7"/>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7"/>
      <c r="AJ1392" s="7"/>
      <c r="AK1392" s="7"/>
      <c r="AL1392" s="7"/>
      <c r="AM1392" s="7"/>
      <c r="AN1392" s="7"/>
      <c r="AO1392" s="7"/>
      <c r="AP1392" s="7"/>
      <c r="AQ1392" s="7"/>
      <c r="AR1392" s="7"/>
      <c r="AS1392" s="7"/>
      <c r="AT1392" s="7"/>
      <c r="AU1392" s="7"/>
      <c r="AV1392" s="7"/>
      <c r="AW1392" s="7"/>
      <c r="AX1392" s="7"/>
      <c r="AY1392" s="7"/>
      <c r="AZ1392" s="7"/>
      <c r="BA1392" s="7"/>
      <c r="BB1392" s="7"/>
      <c r="BC1392" s="7"/>
      <c r="BD1392" s="7"/>
      <c r="BE1392" s="7"/>
      <c r="BF1392" s="7"/>
      <c r="BG1392" s="7"/>
      <c r="BH1392" s="7"/>
      <c r="BI1392" s="7"/>
      <c r="BJ1392" s="7"/>
      <c r="BK1392" s="7"/>
      <c r="BL1392" s="7"/>
      <c r="BM1392" s="7"/>
      <c r="BN1392" s="7"/>
      <c r="BO1392" s="7"/>
      <c r="BP1392" s="7"/>
      <c r="BQ1392" s="7"/>
      <c r="BR1392" s="7"/>
      <c r="BS1392" s="7"/>
      <c r="BT1392" s="7"/>
      <c r="BU1392" s="7"/>
      <c r="BV1392" s="7"/>
      <c r="BW1392" s="7"/>
      <c r="BX1392" s="7"/>
      <c r="BY1392" s="7"/>
    </row>
    <row r="1393" spans="1:77" x14ac:dyDescent="0.25">
      <c r="A1393" s="7"/>
      <c r="B1393" s="7"/>
      <c r="C1393" s="7"/>
      <c r="D1393" s="7"/>
      <c r="E1393" s="7"/>
      <c r="F1393" s="7"/>
      <c r="G1393" s="7"/>
      <c r="H1393" s="7"/>
      <c r="I1393" s="7"/>
      <c r="J1393" s="7"/>
      <c r="K1393" s="7"/>
      <c r="L1393" s="7"/>
      <c r="M1393" s="7"/>
      <c r="N1393" s="7"/>
      <c r="O1393" s="7"/>
      <c r="P1393" s="7"/>
      <c r="Q1393" s="7"/>
      <c r="R1393" s="7"/>
      <c r="S1393" s="7"/>
      <c r="T1393" s="7"/>
      <c r="U1393" s="7"/>
      <c r="V1393" s="7"/>
      <c r="W1393" s="7"/>
      <c r="X1393" s="7"/>
      <c r="Y1393" s="7"/>
      <c r="Z1393" s="7"/>
      <c r="AA1393" s="7"/>
      <c r="AB1393" s="7"/>
      <c r="AC1393" s="7"/>
      <c r="AD1393" s="7"/>
      <c r="AE1393" s="7"/>
      <c r="AF1393" s="7"/>
      <c r="AG1393" s="7"/>
      <c r="AH1393" s="7"/>
      <c r="AI1393" s="7"/>
      <c r="AJ1393" s="7"/>
      <c r="AK1393" s="7"/>
      <c r="AL1393" s="7"/>
      <c r="AM1393" s="7"/>
      <c r="AN1393" s="7"/>
      <c r="AO1393" s="7"/>
      <c r="AP1393" s="7"/>
      <c r="AQ1393" s="7"/>
      <c r="AR1393" s="7"/>
      <c r="AS1393" s="7"/>
      <c r="AT1393" s="7"/>
      <c r="AU1393" s="7"/>
      <c r="AV1393" s="7"/>
      <c r="AW1393" s="7"/>
      <c r="AX1393" s="7"/>
      <c r="AY1393" s="7"/>
      <c r="AZ1393" s="7"/>
      <c r="BA1393" s="7"/>
      <c r="BB1393" s="7"/>
      <c r="BC1393" s="7"/>
      <c r="BD1393" s="7"/>
      <c r="BE1393" s="7"/>
      <c r="BF1393" s="7"/>
      <c r="BG1393" s="7"/>
      <c r="BH1393" s="7"/>
      <c r="BI1393" s="7"/>
      <c r="BJ1393" s="7"/>
      <c r="BK1393" s="7"/>
      <c r="BL1393" s="7"/>
      <c r="BM1393" s="7"/>
      <c r="BN1393" s="7"/>
      <c r="BO1393" s="7"/>
      <c r="BP1393" s="7"/>
      <c r="BQ1393" s="7"/>
      <c r="BR1393" s="7"/>
      <c r="BS1393" s="7"/>
      <c r="BT1393" s="7"/>
      <c r="BU1393" s="7"/>
      <c r="BV1393" s="7"/>
      <c r="BW1393" s="7"/>
      <c r="BX1393" s="7"/>
      <c r="BY1393" s="7"/>
    </row>
    <row r="1394" spans="1:77" x14ac:dyDescent="0.25">
      <c r="A1394" s="7"/>
      <c r="B1394" s="7"/>
      <c r="C1394" s="7"/>
      <c r="D1394" s="7"/>
      <c r="E1394" s="7"/>
      <c r="F1394" s="7"/>
      <c r="G1394" s="7"/>
      <c r="H1394" s="7"/>
      <c r="I1394" s="7"/>
      <c r="J1394" s="7"/>
      <c r="K1394" s="7"/>
      <c r="L1394" s="7"/>
      <c r="M1394" s="7"/>
      <c r="N1394" s="7"/>
      <c r="O1394" s="7"/>
      <c r="P1394" s="7"/>
      <c r="Q1394" s="7"/>
      <c r="R1394" s="7"/>
      <c r="S1394" s="7"/>
      <c r="T1394" s="7"/>
      <c r="U1394" s="7"/>
      <c r="V1394" s="7"/>
      <c r="W1394" s="7"/>
      <c r="X1394" s="7"/>
      <c r="Y1394" s="7"/>
      <c r="Z1394" s="7"/>
      <c r="AA1394" s="7"/>
      <c r="AB1394" s="7"/>
      <c r="AC1394" s="7"/>
      <c r="AD1394" s="7"/>
      <c r="AE1394" s="7"/>
      <c r="AF1394" s="7"/>
      <c r="AG1394" s="7"/>
      <c r="AH1394" s="7"/>
      <c r="AI1394" s="7"/>
      <c r="AJ1394" s="7"/>
      <c r="AK1394" s="7"/>
      <c r="AL1394" s="7"/>
      <c r="AM1394" s="7"/>
      <c r="AN1394" s="7"/>
      <c r="AO1394" s="7"/>
      <c r="AP1394" s="7"/>
      <c r="AQ1394" s="7"/>
      <c r="AR1394" s="7"/>
      <c r="AS1394" s="7"/>
      <c r="AT1394" s="7"/>
      <c r="AU1394" s="7"/>
      <c r="AV1394" s="7"/>
      <c r="AW1394" s="7"/>
      <c r="AX1394" s="7"/>
      <c r="AY1394" s="7"/>
      <c r="AZ1394" s="7"/>
      <c r="BA1394" s="7"/>
      <c r="BB1394" s="7"/>
      <c r="BC1394" s="7"/>
      <c r="BD1394" s="7"/>
      <c r="BE1394" s="7"/>
      <c r="BF1394" s="7"/>
      <c r="BG1394" s="7"/>
      <c r="BH1394" s="7"/>
      <c r="BI1394" s="7"/>
      <c r="BJ1394" s="7"/>
      <c r="BK1394" s="7"/>
      <c r="BL1394" s="7"/>
      <c r="BM1394" s="7"/>
      <c r="BN1394" s="7"/>
      <c r="BO1394" s="7"/>
      <c r="BP1394" s="7"/>
      <c r="BQ1394" s="7"/>
      <c r="BR1394" s="7"/>
      <c r="BS1394" s="7"/>
      <c r="BT1394" s="7"/>
      <c r="BU1394" s="7"/>
      <c r="BV1394" s="7"/>
      <c r="BW1394" s="7"/>
      <c r="BX1394" s="7"/>
      <c r="BY1394" s="7"/>
    </row>
    <row r="1395" spans="1:77" x14ac:dyDescent="0.25">
      <c r="A1395" s="7"/>
      <c r="B1395" s="7"/>
      <c r="C1395" s="7"/>
      <c r="D1395" s="7"/>
      <c r="E1395" s="7"/>
      <c r="F1395" s="7"/>
      <c r="G1395" s="7"/>
      <c r="H1395" s="7"/>
      <c r="I1395" s="7"/>
      <c r="J1395" s="7"/>
      <c r="K1395" s="7"/>
      <c r="L1395" s="7"/>
      <c r="M1395" s="7"/>
      <c r="N1395" s="7"/>
      <c r="O1395" s="7"/>
      <c r="P1395" s="7"/>
      <c r="Q1395" s="7"/>
      <c r="R1395" s="7"/>
      <c r="S1395" s="7"/>
      <c r="T1395" s="7"/>
      <c r="U1395" s="7"/>
      <c r="V1395" s="7"/>
      <c r="W1395" s="7"/>
      <c r="X1395" s="7"/>
      <c r="Y1395" s="7"/>
      <c r="Z1395" s="7"/>
      <c r="AA1395" s="7"/>
      <c r="AB1395" s="7"/>
      <c r="AC1395" s="7"/>
      <c r="AD1395" s="7"/>
      <c r="AE1395" s="7"/>
      <c r="AF1395" s="7"/>
      <c r="AG1395" s="7"/>
      <c r="AH1395" s="7"/>
      <c r="AI1395" s="7"/>
      <c r="AJ1395" s="7"/>
      <c r="AK1395" s="7"/>
      <c r="AL1395" s="7"/>
      <c r="AM1395" s="7"/>
      <c r="AN1395" s="7"/>
      <c r="AO1395" s="7"/>
      <c r="AP1395" s="7"/>
      <c r="AQ1395" s="7"/>
      <c r="AR1395" s="7"/>
      <c r="AS1395" s="7"/>
      <c r="AT1395" s="7"/>
      <c r="AU1395" s="7"/>
      <c r="AV1395" s="7"/>
      <c r="AW1395" s="7"/>
      <c r="AX1395" s="7"/>
      <c r="AY1395" s="7"/>
      <c r="AZ1395" s="7"/>
      <c r="BA1395" s="7"/>
      <c r="BB1395" s="7"/>
      <c r="BC1395" s="7"/>
      <c r="BD1395" s="7"/>
      <c r="BE1395" s="7"/>
      <c r="BF1395" s="7"/>
      <c r="BG1395" s="7"/>
      <c r="BH1395" s="7"/>
      <c r="BI1395" s="7"/>
      <c r="BJ1395" s="7"/>
      <c r="BK1395" s="7"/>
      <c r="BL1395" s="7"/>
      <c r="BM1395" s="7"/>
      <c r="BN1395" s="7"/>
      <c r="BO1395" s="7"/>
      <c r="BP1395" s="7"/>
      <c r="BQ1395" s="7"/>
      <c r="BR1395" s="7"/>
      <c r="BS1395" s="7"/>
      <c r="BT1395" s="7"/>
      <c r="BU1395" s="7"/>
      <c r="BV1395" s="7"/>
      <c r="BW1395" s="7"/>
      <c r="BX1395" s="7"/>
      <c r="BY1395" s="7"/>
    </row>
    <row r="1396" spans="1:77" x14ac:dyDescent="0.25">
      <c r="A1396" s="7"/>
      <c r="B1396" s="7"/>
      <c r="C1396" s="7"/>
      <c r="D1396" s="7"/>
      <c r="E1396" s="7"/>
      <c r="F1396" s="7"/>
      <c r="G1396" s="7"/>
      <c r="H1396" s="7"/>
      <c r="I1396" s="7"/>
      <c r="J1396" s="7"/>
      <c r="K1396" s="7"/>
      <c r="L1396" s="7"/>
      <c r="M1396" s="7"/>
      <c r="N1396" s="7"/>
      <c r="O1396" s="7"/>
      <c r="P1396" s="7"/>
      <c r="Q1396" s="7"/>
      <c r="R1396" s="7"/>
      <c r="S1396" s="7"/>
      <c r="T1396" s="7"/>
      <c r="U1396" s="7"/>
      <c r="V1396" s="7"/>
      <c r="W1396" s="7"/>
      <c r="X1396" s="7"/>
      <c r="Y1396" s="7"/>
      <c r="Z1396" s="7"/>
      <c r="AA1396" s="7"/>
      <c r="AB1396" s="7"/>
      <c r="AC1396" s="7"/>
      <c r="AD1396" s="7"/>
      <c r="AE1396" s="7"/>
      <c r="AF1396" s="7"/>
      <c r="AG1396" s="7"/>
      <c r="AH1396" s="7"/>
      <c r="AI1396" s="7"/>
      <c r="AJ1396" s="7"/>
      <c r="AK1396" s="7"/>
      <c r="AL1396" s="7"/>
      <c r="AM1396" s="7"/>
      <c r="AN1396" s="7"/>
      <c r="AO1396" s="7"/>
      <c r="AP1396" s="7"/>
      <c r="AQ1396" s="7"/>
      <c r="AR1396" s="7"/>
      <c r="AS1396" s="7"/>
      <c r="AT1396" s="7"/>
      <c r="AU1396" s="7"/>
      <c r="AV1396" s="7"/>
      <c r="AW1396" s="7"/>
      <c r="AX1396" s="7"/>
      <c r="AY1396" s="7"/>
      <c r="AZ1396" s="7"/>
      <c r="BA1396" s="7"/>
      <c r="BB1396" s="7"/>
      <c r="BC1396" s="7"/>
      <c r="BD1396" s="7"/>
      <c r="BE1396" s="7"/>
      <c r="BF1396" s="7"/>
      <c r="BG1396" s="7"/>
      <c r="BH1396" s="7"/>
      <c r="BI1396" s="7"/>
      <c r="BJ1396" s="7"/>
      <c r="BK1396" s="7"/>
      <c r="BL1396" s="7"/>
      <c r="BM1396" s="7"/>
      <c r="BN1396" s="7"/>
      <c r="BO1396" s="7"/>
      <c r="BP1396" s="7"/>
      <c r="BQ1396" s="7"/>
      <c r="BR1396" s="7"/>
      <c r="BS1396" s="7"/>
      <c r="BT1396" s="7"/>
      <c r="BU1396" s="7"/>
      <c r="BV1396" s="7"/>
      <c r="BW1396" s="7"/>
      <c r="BX1396" s="7"/>
      <c r="BY1396" s="7"/>
    </row>
    <row r="1397" spans="1:77" x14ac:dyDescent="0.25">
      <c r="A1397" s="7"/>
      <c r="B1397" s="7"/>
      <c r="C1397" s="7"/>
      <c r="D1397" s="7"/>
      <c r="E1397" s="7"/>
      <c r="F1397" s="7"/>
      <c r="G1397" s="7"/>
      <c r="H1397" s="7"/>
      <c r="I1397" s="7"/>
      <c r="J1397" s="7"/>
      <c r="K1397" s="7"/>
      <c r="L1397" s="7"/>
      <c r="M1397" s="7"/>
      <c r="N1397" s="7"/>
      <c r="O1397" s="7"/>
      <c r="P1397" s="7"/>
      <c r="Q1397" s="7"/>
      <c r="R1397" s="7"/>
      <c r="S1397" s="7"/>
      <c r="T1397" s="7"/>
      <c r="U1397" s="7"/>
      <c r="V1397" s="7"/>
      <c r="W1397" s="7"/>
      <c r="X1397" s="7"/>
      <c r="Y1397" s="7"/>
      <c r="Z1397" s="7"/>
      <c r="AA1397" s="7"/>
      <c r="AB1397" s="7"/>
      <c r="AC1397" s="7"/>
      <c r="AD1397" s="7"/>
      <c r="AE1397" s="7"/>
      <c r="AF1397" s="7"/>
      <c r="AG1397" s="7"/>
      <c r="AH1397" s="7"/>
      <c r="AI1397" s="7"/>
      <c r="AJ1397" s="7"/>
      <c r="AK1397" s="7"/>
      <c r="AL1397" s="7"/>
      <c r="AM1397" s="7"/>
      <c r="AN1397" s="7"/>
      <c r="AO1397" s="7"/>
      <c r="AP1397" s="7"/>
      <c r="AQ1397" s="7"/>
      <c r="AR1397" s="7"/>
      <c r="AS1397" s="7"/>
      <c r="AT1397" s="7"/>
      <c r="AU1397" s="7"/>
      <c r="AV1397" s="7"/>
      <c r="AW1397" s="7"/>
      <c r="AX1397" s="7"/>
      <c r="AY1397" s="7"/>
      <c r="AZ1397" s="7"/>
      <c r="BA1397" s="7"/>
      <c r="BB1397" s="7"/>
      <c r="BC1397" s="7"/>
      <c r="BD1397" s="7"/>
      <c r="BE1397" s="7"/>
      <c r="BF1397" s="7"/>
      <c r="BG1397" s="7"/>
      <c r="BH1397" s="7"/>
      <c r="BI1397" s="7"/>
      <c r="BJ1397" s="7"/>
      <c r="BK1397" s="7"/>
      <c r="BL1397" s="7"/>
      <c r="BM1397" s="7"/>
      <c r="BN1397" s="7"/>
      <c r="BO1397" s="7"/>
      <c r="BP1397" s="7"/>
      <c r="BQ1397" s="7"/>
      <c r="BR1397" s="7"/>
      <c r="BS1397" s="7"/>
      <c r="BT1397" s="7"/>
      <c r="BU1397" s="7"/>
      <c r="BV1397" s="7"/>
      <c r="BW1397" s="7"/>
      <c r="BX1397" s="7"/>
      <c r="BY1397" s="7"/>
    </row>
  </sheetData>
  <sheetProtection algorithmName="SHA-512" hashValue="DuD39sYMtwWimDaqOP8IPEkILG8L3ViYH3JJ3yPVVOYwIXc5vjQjXRhyNSiYFQety871aHaN87Nq47R6U0aw1Q==" saltValue="e8zkvA6v0TWC8O9S4Cl6k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6"/>
  <sheetViews>
    <sheetView workbookViewId="0">
      <selection activeCell="A216" sqref="A216"/>
    </sheetView>
  </sheetViews>
  <sheetFormatPr defaultRowHeight="15" x14ac:dyDescent="0.25"/>
  <cols>
    <col min="1" max="1" width="31.5703125" bestFit="1" customWidth="1"/>
    <col min="2" max="2" width="49.42578125" bestFit="1" customWidth="1"/>
    <col min="3" max="3" width="22.85546875" bestFit="1" customWidth="1"/>
    <col min="4" max="4" width="11" bestFit="1" customWidth="1"/>
    <col min="5" max="5" width="30.28515625" bestFit="1" customWidth="1"/>
    <col min="6" max="6" width="10.85546875" bestFit="1" customWidth="1"/>
    <col min="7" max="7" width="12" bestFit="1" customWidth="1"/>
    <col min="8" max="8" width="19.140625" bestFit="1" customWidth="1"/>
    <col min="9" max="9" width="19.42578125" bestFit="1" customWidth="1"/>
    <col min="10" max="10" width="16.85546875" bestFit="1" customWidth="1"/>
  </cols>
  <sheetData>
    <row r="1" spans="1:10" x14ac:dyDescent="0.25">
      <c r="A1" t="s">
        <v>0</v>
      </c>
      <c r="B1" t="s">
        <v>1</v>
      </c>
      <c r="C1" t="s">
        <v>2</v>
      </c>
      <c r="D1" t="s">
        <v>3</v>
      </c>
      <c r="E1" t="s">
        <v>4</v>
      </c>
      <c r="F1" t="s">
        <v>5</v>
      </c>
      <c r="G1" t="s">
        <v>6</v>
      </c>
      <c r="H1" t="s">
        <v>7</v>
      </c>
      <c r="I1" t="s">
        <v>8</v>
      </c>
      <c r="J1" t="s">
        <v>9</v>
      </c>
    </row>
    <row r="2" spans="1:10" x14ac:dyDescent="0.25">
      <c r="A2" t="s">
        <v>10</v>
      </c>
      <c r="B2" t="s">
        <v>10</v>
      </c>
      <c r="C2" t="s">
        <v>11</v>
      </c>
      <c r="D2">
        <v>40462186</v>
      </c>
      <c r="E2" t="s">
        <v>12</v>
      </c>
      <c r="F2">
        <v>177827</v>
      </c>
      <c r="G2">
        <v>7671</v>
      </c>
      <c r="H2">
        <v>4395</v>
      </c>
      <c r="I2">
        <v>190</v>
      </c>
      <c r="J2">
        <v>4.3137431319999999</v>
      </c>
    </row>
    <row r="3" spans="1:10" x14ac:dyDescent="0.25">
      <c r="A3" t="s">
        <v>13</v>
      </c>
      <c r="B3" t="s">
        <v>13</v>
      </c>
      <c r="C3" t="s">
        <v>14</v>
      </c>
      <c r="D3">
        <v>2872296</v>
      </c>
      <c r="E3" t="s">
        <v>15</v>
      </c>
      <c r="F3">
        <v>273870</v>
      </c>
      <c r="G3">
        <v>3492</v>
      </c>
      <c r="H3">
        <v>95349</v>
      </c>
      <c r="I3">
        <v>1216</v>
      </c>
      <c r="J3">
        <v>1.275057509</v>
      </c>
    </row>
    <row r="4" spans="1:10" x14ac:dyDescent="0.25">
      <c r="A4" t="s">
        <v>16</v>
      </c>
      <c r="B4" t="s">
        <v>16</v>
      </c>
      <c r="C4" t="s">
        <v>17</v>
      </c>
      <c r="D4">
        <v>45236699</v>
      </c>
      <c r="E4" t="s">
        <v>18</v>
      </c>
      <c r="F4">
        <v>265691</v>
      </c>
      <c r="G4">
        <v>6874</v>
      </c>
      <c r="H4">
        <v>5873</v>
      </c>
      <c r="I4">
        <v>152</v>
      </c>
      <c r="J4">
        <v>2.587215976</v>
      </c>
    </row>
    <row r="5" spans="1:10" x14ac:dyDescent="0.25">
      <c r="A5" t="s">
        <v>19</v>
      </c>
      <c r="B5" t="s">
        <v>19</v>
      </c>
      <c r="C5" t="s">
        <v>20</v>
      </c>
      <c r="D5">
        <v>77481</v>
      </c>
      <c r="E5" t="s">
        <v>15</v>
      </c>
      <c r="F5">
        <v>40024</v>
      </c>
      <c r="G5">
        <v>153</v>
      </c>
      <c r="H5">
        <v>516565</v>
      </c>
      <c r="I5">
        <v>1975</v>
      </c>
      <c r="J5">
        <v>0.382270638</v>
      </c>
    </row>
    <row r="6" spans="1:10" x14ac:dyDescent="0.25">
      <c r="A6" t="s">
        <v>21</v>
      </c>
      <c r="B6" t="s">
        <v>21</v>
      </c>
      <c r="C6" t="s">
        <v>22</v>
      </c>
      <c r="D6">
        <v>34654212</v>
      </c>
      <c r="E6" t="s">
        <v>18</v>
      </c>
      <c r="F6">
        <v>99194</v>
      </c>
      <c r="G6">
        <v>1900</v>
      </c>
      <c r="H6">
        <v>2862</v>
      </c>
      <c r="I6">
        <v>55</v>
      </c>
      <c r="J6">
        <v>1.9154384339999999</v>
      </c>
    </row>
    <row r="7" spans="1:10" x14ac:dyDescent="0.25">
      <c r="A7" t="s">
        <v>23</v>
      </c>
      <c r="B7" t="s">
        <v>23</v>
      </c>
      <c r="C7" t="s">
        <v>24</v>
      </c>
      <c r="D7">
        <v>15237</v>
      </c>
      <c r="E7" t="s">
        <v>25</v>
      </c>
      <c r="F7">
        <v>2700</v>
      </c>
      <c r="G7">
        <v>9</v>
      </c>
      <c r="H7">
        <v>177200</v>
      </c>
      <c r="I7">
        <v>591</v>
      </c>
      <c r="J7">
        <v>0.33333333300000001</v>
      </c>
    </row>
    <row r="8" spans="1:10" x14ac:dyDescent="0.25">
      <c r="A8" t="s">
        <v>26</v>
      </c>
      <c r="B8" t="s">
        <v>26</v>
      </c>
      <c r="C8" t="s">
        <v>27</v>
      </c>
      <c r="D8">
        <v>99348</v>
      </c>
      <c r="E8" t="s">
        <v>25</v>
      </c>
      <c r="F8">
        <v>7493</v>
      </c>
      <c r="G8">
        <v>135</v>
      </c>
      <c r="H8">
        <v>75422</v>
      </c>
      <c r="I8">
        <v>1359</v>
      </c>
      <c r="J8">
        <v>1.8016815690000001</v>
      </c>
    </row>
    <row r="9" spans="1:10" x14ac:dyDescent="0.25">
      <c r="A9" t="s">
        <v>28</v>
      </c>
      <c r="B9" t="s">
        <v>28</v>
      </c>
      <c r="C9" t="s">
        <v>29</v>
      </c>
      <c r="D9">
        <v>45921761</v>
      </c>
      <c r="E9" t="s">
        <v>25</v>
      </c>
      <c r="F9">
        <v>9041124</v>
      </c>
      <c r="G9">
        <v>128065</v>
      </c>
      <c r="H9">
        <v>196881</v>
      </c>
      <c r="I9">
        <v>2789</v>
      </c>
      <c r="J9">
        <v>1.416472111</v>
      </c>
    </row>
    <row r="10" spans="1:10" x14ac:dyDescent="0.25">
      <c r="A10" t="s">
        <v>30</v>
      </c>
      <c r="B10" t="s">
        <v>30</v>
      </c>
      <c r="C10" t="s">
        <v>31</v>
      </c>
      <c r="D10">
        <v>2972939</v>
      </c>
      <c r="E10" t="s">
        <v>12</v>
      </c>
      <c r="F10">
        <v>422574</v>
      </c>
      <c r="G10">
        <v>8617</v>
      </c>
      <c r="H10">
        <v>142140</v>
      </c>
      <c r="I10">
        <v>2898</v>
      </c>
      <c r="J10">
        <v>2.0391694710000001</v>
      </c>
    </row>
    <row r="11" spans="1:10" x14ac:dyDescent="0.25">
      <c r="A11" t="s">
        <v>32</v>
      </c>
      <c r="B11" t="s">
        <v>32</v>
      </c>
      <c r="C11" t="s">
        <v>33</v>
      </c>
      <c r="D11">
        <v>107560</v>
      </c>
      <c r="E11" t="s">
        <v>25</v>
      </c>
      <c r="F11">
        <v>34051</v>
      </c>
      <c r="G11">
        <v>212</v>
      </c>
      <c r="H11">
        <v>316577</v>
      </c>
      <c r="I11">
        <v>1971</v>
      </c>
      <c r="J11">
        <v>0.62259551800000001</v>
      </c>
    </row>
    <row r="12" spans="1:10" x14ac:dyDescent="0.25">
      <c r="A12" t="s">
        <v>34</v>
      </c>
      <c r="B12" t="s">
        <v>34</v>
      </c>
      <c r="C12" t="s">
        <v>35</v>
      </c>
      <c r="D12">
        <v>26017767</v>
      </c>
      <c r="E12" t="s">
        <v>36</v>
      </c>
      <c r="F12">
        <v>4680816</v>
      </c>
      <c r="G12">
        <v>6384</v>
      </c>
      <c r="H12">
        <v>179908</v>
      </c>
      <c r="I12">
        <v>245</v>
      </c>
      <c r="J12">
        <v>0.13638647600000001</v>
      </c>
    </row>
    <row r="13" spans="1:10" x14ac:dyDescent="0.25">
      <c r="A13" t="s">
        <v>37</v>
      </c>
      <c r="B13" t="s">
        <v>37</v>
      </c>
      <c r="C13" t="s">
        <v>38</v>
      </c>
      <c r="D13">
        <v>9096360</v>
      </c>
      <c r="E13" t="s">
        <v>15</v>
      </c>
      <c r="F13">
        <v>3887355</v>
      </c>
      <c r="G13">
        <v>15985</v>
      </c>
      <c r="H13">
        <v>427353</v>
      </c>
      <c r="I13">
        <v>1757</v>
      </c>
      <c r="J13">
        <v>0.41120504800000002</v>
      </c>
    </row>
    <row r="14" spans="1:10" x14ac:dyDescent="0.25">
      <c r="A14" t="s">
        <v>39</v>
      </c>
      <c r="B14" t="s">
        <v>39</v>
      </c>
      <c r="C14" t="s">
        <v>40</v>
      </c>
      <c r="D14">
        <v>10299156</v>
      </c>
      <c r="E14" t="s">
        <v>12</v>
      </c>
      <c r="F14">
        <v>792061</v>
      </c>
      <c r="G14">
        <v>9697</v>
      </c>
      <c r="H14">
        <v>76905</v>
      </c>
      <c r="I14">
        <v>942</v>
      </c>
      <c r="J14">
        <v>1.224274393</v>
      </c>
    </row>
    <row r="15" spans="1:10" x14ac:dyDescent="0.25">
      <c r="A15" t="s">
        <v>41</v>
      </c>
      <c r="B15" t="s">
        <v>41</v>
      </c>
      <c r="C15" t="s">
        <v>42</v>
      </c>
      <c r="D15">
        <v>399822</v>
      </c>
      <c r="E15" t="s">
        <v>25</v>
      </c>
      <c r="F15">
        <v>33295</v>
      </c>
      <c r="G15">
        <v>788</v>
      </c>
      <c r="H15">
        <v>83275</v>
      </c>
      <c r="I15">
        <v>1971</v>
      </c>
      <c r="J15">
        <v>2.3667217300000001</v>
      </c>
    </row>
    <row r="16" spans="1:10" x14ac:dyDescent="0.25">
      <c r="A16" t="s">
        <v>43</v>
      </c>
      <c r="B16" t="s">
        <v>43</v>
      </c>
      <c r="C16" t="s">
        <v>44</v>
      </c>
      <c r="D16">
        <v>1804995</v>
      </c>
      <c r="E16" t="s">
        <v>12</v>
      </c>
      <c r="F16">
        <v>556241</v>
      </c>
      <c r="G16">
        <v>1471</v>
      </c>
      <c r="H16">
        <v>308168</v>
      </c>
      <c r="I16">
        <v>815</v>
      </c>
      <c r="J16">
        <v>0.26445371699999998</v>
      </c>
    </row>
    <row r="17" spans="1:10" x14ac:dyDescent="0.25">
      <c r="A17" t="s">
        <v>45</v>
      </c>
      <c r="B17" t="s">
        <v>45</v>
      </c>
      <c r="C17" t="s">
        <v>46</v>
      </c>
      <c r="D17">
        <v>167561502</v>
      </c>
      <c r="E17" t="s">
        <v>12</v>
      </c>
      <c r="F17">
        <v>1951770</v>
      </c>
      <c r="G17">
        <v>29122</v>
      </c>
      <c r="H17">
        <v>11648</v>
      </c>
      <c r="I17">
        <v>174</v>
      </c>
      <c r="J17">
        <v>1.4920815460000001</v>
      </c>
    </row>
    <row r="18" spans="1:10" x14ac:dyDescent="0.25">
      <c r="A18" t="s">
        <v>47</v>
      </c>
      <c r="B18" t="s">
        <v>47</v>
      </c>
      <c r="C18" t="s">
        <v>48</v>
      </c>
      <c r="D18">
        <v>287991</v>
      </c>
      <c r="E18" t="s">
        <v>25</v>
      </c>
      <c r="F18">
        <v>59938</v>
      </c>
      <c r="G18">
        <v>375</v>
      </c>
      <c r="H18">
        <v>208125</v>
      </c>
      <c r="I18">
        <v>1302</v>
      </c>
      <c r="J18">
        <v>0.62564650099999997</v>
      </c>
    </row>
    <row r="19" spans="1:10" x14ac:dyDescent="0.25">
      <c r="A19" t="s">
        <v>49</v>
      </c>
      <c r="B19" t="s">
        <v>49</v>
      </c>
      <c r="C19" t="s">
        <v>50</v>
      </c>
      <c r="D19">
        <v>9443882</v>
      </c>
      <c r="E19" t="s">
        <v>15</v>
      </c>
      <c r="F19">
        <v>965322</v>
      </c>
      <c r="G19">
        <v>6844</v>
      </c>
      <c r="H19">
        <v>102217</v>
      </c>
      <c r="I19">
        <v>725</v>
      </c>
      <c r="J19">
        <v>0.708986224</v>
      </c>
    </row>
    <row r="20" spans="1:10" x14ac:dyDescent="0.25">
      <c r="A20" t="s">
        <v>51</v>
      </c>
      <c r="B20" t="s">
        <v>51</v>
      </c>
      <c r="C20" t="s">
        <v>52</v>
      </c>
      <c r="D20">
        <v>11677924</v>
      </c>
      <c r="E20" t="s">
        <v>15</v>
      </c>
      <c r="F20">
        <v>3851048</v>
      </c>
      <c r="G20">
        <v>30826</v>
      </c>
      <c r="H20">
        <v>329772</v>
      </c>
      <c r="I20">
        <v>2640</v>
      </c>
      <c r="J20">
        <v>0.80045743400000002</v>
      </c>
    </row>
    <row r="21" spans="1:10" x14ac:dyDescent="0.25">
      <c r="A21" t="s">
        <v>53</v>
      </c>
      <c r="B21" t="s">
        <v>53</v>
      </c>
      <c r="C21" t="s">
        <v>54</v>
      </c>
      <c r="D21">
        <v>410260</v>
      </c>
      <c r="E21" t="s">
        <v>25</v>
      </c>
      <c r="F21">
        <v>57289</v>
      </c>
      <c r="G21">
        <v>656</v>
      </c>
      <c r="H21">
        <v>139641</v>
      </c>
      <c r="I21">
        <v>1599</v>
      </c>
      <c r="J21">
        <v>1.1450714799999999</v>
      </c>
    </row>
    <row r="22" spans="1:10" x14ac:dyDescent="0.25">
      <c r="A22" t="s">
        <v>55</v>
      </c>
      <c r="B22" t="s">
        <v>55</v>
      </c>
      <c r="C22" t="s">
        <v>56</v>
      </c>
      <c r="D22">
        <v>12678649</v>
      </c>
      <c r="E22" t="s">
        <v>18</v>
      </c>
      <c r="F22">
        <v>26952</v>
      </c>
      <c r="G22">
        <v>163</v>
      </c>
      <c r="H22">
        <v>2126</v>
      </c>
      <c r="I22">
        <v>13</v>
      </c>
      <c r="J22">
        <v>0.60477886599999997</v>
      </c>
    </row>
    <row r="23" spans="1:10" x14ac:dyDescent="0.25">
      <c r="A23" t="s">
        <v>57</v>
      </c>
      <c r="B23" t="s">
        <v>57</v>
      </c>
      <c r="C23" t="s">
        <v>58</v>
      </c>
      <c r="D23">
        <v>61875</v>
      </c>
      <c r="E23" t="s">
        <v>59</v>
      </c>
      <c r="F23">
        <v>12564</v>
      </c>
      <c r="G23">
        <v>128</v>
      </c>
      <c r="H23">
        <v>203055</v>
      </c>
      <c r="I23">
        <v>2069</v>
      </c>
      <c r="J23">
        <v>1.018783827</v>
      </c>
    </row>
    <row r="24" spans="1:10" x14ac:dyDescent="0.25">
      <c r="A24" t="s">
        <v>60</v>
      </c>
      <c r="B24" t="s">
        <v>60</v>
      </c>
      <c r="C24" t="s">
        <v>61</v>
      </c>
      <c r="D24">
        <v>786480</v>
      </c>
      <c r="E24" t="s">
        <v>12</v>
      </c>
      <c r="F24">
        <v>31437</v>
      </c>
      <c r="G24">
        <v>12</v>
      </c>
      <c r="H24">
        <v>39972</v>
      </c>
      <c r="I24">
        <v>15</v>
      </c>
      <c r="J24">
        <v>3.8171581000000003E-2</v>
      </c>
    </row>
    <row r="25" spans="1:10" x14ac:dyDescent="0.25">
      <c r="A25" t="s">
        <v>62</v>
      </c>
      <c r="B25" t="s">
        <v>63</v>
      </c>
      <c r="C25" t="s">
        <v>64</v>
      </c>
      <c r="D25">
        <v>11951714</v>
      </c>
      <c r="E25" t="s">
        <v>25</v>
      </c>
      <c r="F25">
        <v>902448</v>
      </c>
      <c r="G25">
        <v>21896</v>
      </c>
      <c r="H25">
        <v>75508</v>
      </c>
      <c r="I25">
        <v>1832</v>
      </c>
      <c r="J25">
        <v>2.4262893820000002</v>
      </c>
    </row>
    <row r="26" spans="1:10" x14ac:dyDescent="0.25">
      <c r="A26" t="s">
        <v>65</v>
      </c>
      <c r="B26" t="s">
        <v>65</v>
      </c>
      <c r="C26" t="s">
        <v>66</v>
      </c>
      <c r="D26">
        <v>3245097</v>
      </c>
      <c r="E26" t="s">
        <v>15</v>
      </c>
      <c r="F26">
        <v>375693</v>
      </c>
      <c r="G26">
        <v>15719</v>
      </c>
      <c r="H26">
        <v>115773</v>
      </c>
      <c r="I26">
        <v>4844</v>
      </c>
      <c r="J26">
        <v>4.1840012990000002</v>
      </c>
    </row>
    <row r="27" spans="1:10" x14ac:dyDescent="0.25">
      <c r="A27" t="s">
        <v>67</v>
      </c>
      <c r="B27" t="s">
        <v>67</v>
      </c>
      <c r="C27" t="s">
        <v>68</v>
      </c>
      <c r="D27">
        <v>2434708</v>
      </c>
      <c r="E27" t="s">
        <v>18</v>
      </c>
      <c r="F27">
        <v>305526</v>
      </c>
      <c r="G27">
        <v>2686</v>
      </c>
      <c r="H27">
        <v>125488</v>
      </c>
      <c r="I27">
        <v>1103</v>
      </c>
      <c r="J27">
        <v>0.87913958199999998</v>
      </c>
    </row>
    <row r="28" spans="1:10" x14ac:dyDescent="0.25">
      <c r="A28" t="s">
        <v>69</v>
      </c>
      <c r="B28" t="s">
        <v>69</v>
      </c>
      <c r="C28" t="s">
        <v>70</v>
      </c>
      <c r="D28">
        <v>215204501</v>
      </c>
      <c r="E28" t="s">
        <v>25</v>
      </c>
      <c r="F28">
        <v>29999816</v>
      </c>
      <c r="G28">
        <v>660269</v>
      </c>
      <c r="H28">
        <v>139401</v>
      </c>
      <c r="I28">
        <v>3068</v>
      </c>
      <c r="J28">
        <v>2.2009101659999999</v>
      </c>
    </row>
    <row r="29" spans="1:10" x14ac:dyDescent="0.25">
      <c r="A29" t="s">
        <v>71</v>
      </c>
      <c r="B29" t="s">
        <v>71</v>
      </c>
      <c r="C29" t="s">
        <v>72</v>
      </c>
      <c r="D29">
        <v>30583</v>
      </c>
      <c r="E29" t="s">
        <v>25</v>
      </c>
      <c r="F29">
        <v>6155</v>
      </c>
      <c r="G29">
        <v>62</v>
      </c>
      <c r="H29">
        <v>201256</v>
      </c>
      <c r="I29">
        <v>2027</v>
      </c>
      <c r="J29">
        <v>1.0073111290000001</v>
      </c>
    </row>
    <row r="30" spans="1:10" x14ac:dyDescent="0.25">
      <c r="A30" t="s">
        <v>73</v>
      </c>
      <c r="B30" t="s">
        <v>74</v>
      </c>
      <c r="C30" t="s">
        <v>75</v>
      </c>
      <c r="D30">
        <v>444812</v>
      </c>
      <c r="E30" t="s">
        <v>12</v>
      </c>
      <c r="F30">
        <v>135974</v>
      </c>
      <c r="G30">
        <v>213</v>
      </c>
      <c r="H30">
        <v>305689</v>
      </c>
      <c r="I30">
        <v>479</v>
      </c>
      <c r="J30">
        <v>0.156647594</v>
      </c>
    </row>
    <row r="31" spans="1:10" x14ac:dyDescent="0.25">
      <c r="A31" t="s">
        <v>76</v>
      </c>
      <c r="B31" t="s">
        <v>76</v>
      </c>
      <c r="C31" t="s">
        <v>77</v>
      </c>
      <c r="D31">
        <v>6856886</v>
      </c>
      <c r="E31" t="s">
        <v>15</v>
      </c>
      <c r="F31">
        <v>1140679</v>
      </c>
      <c r="G31">
        <v>36568</v>
      </c>
      <c r="H31">
        <v>166355</v>
      </c>
      <c r="I31">
        <v>5333</v>
      </c>
      <c r="J31">
        <v>3.2058098730000002</v>
      </c>
    </row>
    <row r="32" spans="1:10" x14ac:dyDescent="0.25">
      <c r="A32" t="s">
        <v>78</v>
      </c>
      <c r="B32" t="s">
        <v>78</v>
      </c>
      <c r="C32" t="s">
        <v>79</v>
      </c>
      <c r="D32">
        <v>21905848</v>
      </c>
      <c r="E32" t="s">
        <v>18</v>
      </c>
      <c r="F32">
        <v>20853</v>
      </c>
      <c r="G32">
        <v>382</v>
      </c>
      <c r="H32">
        <v>952</v>
      </c>
      <c r="I32">
        <v>17</v>
      </c>
      <c r="J32">
        <v>1.8318707139999999</v>
      </c>
    </row>
    <row r="33" spans="1:10" x14ac:dyDescent="0.25">
      <c r="A33" t="s">
        <v>80</v>
      </c>
      <c r="B33" t="s">
        <v>80</v>
      </c>
      <c r="C33" t="s">
        <v>81</v>
      </c>
      <c r="D33">
        <v>12510155</v>
      </c>
      <c r="E33" t="s">
        <v>18</v>
      </c>
      <c r="F33">
        <v>38519</v>
      </c>
      <c r="G33">
        <v>38</v>
      </c>
      <c r="H33">
        <v>3079</v>
      </c>
      <c r="I33">
        <v>3</v>
      </c>
      <c r="J33">
        <v>9.8652613E-2</v>
      </c>
    </row>
    <row r="34" spans="1:10" x14ac:dyDescent="0.25">
      <c r="A34" t="s">
        <v>82</v>
      </c>
      <c r="B34" t="s">
        <v>82</v>
      </c>
      <c r="C34" t="s">
        <v>83</v>
      </c>
      <c r="D34">
        <v>566557</v>
      </c>
      <c r="E34" t="s">
        <v>18</v>
      </c>
      <c r="F34">
        <v>55960</v>
      </c>
      <c r="G34">
        <v>401</v>
      </c>
      <c r="H34">
        <v>98772</v>
      </c>
      <c r="I34">
        <v>708</v>
      </c>
      <c r="J34">
        <v>0.71658327399999999</v>
      </c>
    </row>
    <row r="35" spans="1:10" x14ac:dyDescent="0.25">
      <c r="A35" t="s">
        <v>84</v>
      </c>
      <c r="B35" t="s">
        <v>84</v>
      </c>
      <c r="C35" t="s">
        <v>85</v>
      </c>
      <c r="D35">
        <v>17123941</v>
      </c>
      <c r="E35" t="s">
        <v>12</v>
      </c>
      <c r="F35">
        <v>135747</v>
      </c>
      <c r="G35">
        <v>3054</v>
      </c>
      <c r="H35">
        <v>7927</v>
      </c>
      <c r="I35">
        <v>178</v>
      </c>
      <c r="J35">
        <v>2.2497734760000001</v>
      </c>
    </row>
    <row r="36" spans="1:10" x14ac:dyDescent="0.25">
      <c r="A36" t="s">
        <v>86</v>
      </c>
      <c r="B36" t="s">
        <v>86</v>
      </c>
      <c r="C36" t="s">
        <v>87</v>
      </c>
      <c r="D36">
        <v>27701805</v>
      </c>
      <c r="E36" t="s">
        <v>18</v>
      </c>
      <c r="F36">
        <v>119544</v>
      </c>
      <c r="G36">
        <v>1927</v>
      </c>
      <c r="H36">
        <v>4315</v>
      </c>
      <c r="I36">
        <v>70</v>
      </c>
      <c r="J36">
        <v>1.6119587769999999</v>
      </c>
    </row>
    <row r="37" spans="1:10" x14ac:dyDescent="0.25">
      <c r="A37" t="s">
        <v>88</v>
      </c>
      <c r="B37" t="s">
        <v>88</v>
      </c>
      <c r="C37" t="s">
        <v>89</v>
      </c>
      <c r="D37">
        <v>38321435</v>
      </c>
      <c r="E37" t="s">
        <v>59</v>
      </c>
      <c r="F37">
        <v>3499226</v>
      </c>
      <c r="G37">
        <v>37690</v>
      </c>
      <c r="H37">
        <v>91312</v>
      </c>
      <c r="I37">
        <v>984</v>
      </c>
      <c r="J37">
        <v>1.0770953350000001</v>
      </c>
    </row>
    <row r="38" spans="1:10" x14ac:dyDescent="0.25">
      <c r="A38" t="s">
        <v>91</v>
      </c>
      <c r="B38" t="s">
        <v>91</v>
      </c>
      <c r="C38" t="s">
        <v>92</v>
      </c>
      <c r="D38">
        <v>4976719</v>
      </c>
      <c r="E38" t="s">
        <v>18</v>
      </c>
      <c r="F38">
        <v>14649</v>
      </c>
      <c r="G38">
        <v>113</v>
      </c>
      <c r="H38">
        <v>2944</v>
      </c>
      <c r="I38">
        <v>23</v>
      </c>
      <c r="J38">
        <v>0.771383712</v>
      </c>
    </row>
    <row r="39" spans="1:10" x14ac:dyDescent="0.25">
      <c r="A39" t="s">
        <v>93</v>
      </c>
      <c r="B39" t="s">
        <v>94</v>
      </c>
      <c r="C39" t="s">
        <v>95</v>
      </c>
      <c r="D39">
        <v>26650</v>
      </c>
      <c r="E39" t="s">
        <v>25</v>
      </c>
      <c r="F39">
        <v>8574</v>
      </c>
      <c r="G39">
        <v>33</v>
      </c>
      <c r="H39">
        <v>321726</v>
      </c>
      <c r="I39">
        <v>1238</v>
      </c>
      <c r="J39">
        <v>0.38488453500000003</v>
      </c>
    </row>
    <row r="40" spans="1:10" x14ac:dyDescent="0.25">
      <c r="A40" t="s">
        <v>96</v>
      </c>
      <c r="B40" t="s">
        <v>96</v>
      </c>
      <c r="C40" t="s">
        <v>97</v>
      </c>
      <c r="D40">
        <v>67073</v>
      </c>
      <c r="E40" t="s">
        <v>25</v>
      </c>
      <c r="F40">
        <v>20606</v>
      </c>
      <c r="G40">
        <v>24</v>
      </c>
      <c r="H40">
        <v>307218</v>
      </c>
      <c r="I40">
        <v>358</v>
      </c>
      <c r="J40">
        <v>0.116470931</v>
      </c>
    </row>
    <row r="41" spans="1:10" x14ac:dyDescent="0.25">
      <c r="A41" t="s">
        <v>98</v>
      </c>
      <c r="B41" t="s">
        <v>98</v>
      </c>
      <c r="C41" t="s">
        <v>99</v>
      </c>
      <c r="D41">
        <v>17250246</v>
      </c>
      <c r="E41" t="s">
        <v>18</v>
      </c>
      <c r="F41">
        <v>7308</v>
      </c>
      <c r="G41">
        <v>191</v>
      </c>
      <c r="H41">
        <v>424</v>
      </c>
      <c r="I41">
        <v>11</v>
      </c>
      <c r="J41">
        <v>2.6135741650000002</v>
      </c>
    </row>
    <row r="42" spans="1:10" x14ac:dyDescent="0.25">
      <c r="A42" t="s">
        <v>100</v>
      </c>
      <c r="B42" t="s">
        <v>101</v>
      </c>
      <c r="C42" t="s">
        <v>102</v>
      </c>
      <c r="D42">
        <v>176668</v>
      </c>
      <c r="E42" t="s">
        <v>15</v>
      </c>
      <c r="F42">
        <v>69036</v>
      </c>
      <c r="G42">
        <v>156</v>
      </c>
      <c r="H42">
        <v>390767</v>
      </c>
      <c r="I42">
        <v>883</v>
      </c>
      <c r="J42">
        <v>0.22596906</v>
      </c>
    </row>
    <row r="43" spans="1:10" x14ac:dyDescent="0.25">
      <c r="A43" t="s">
        <v>103</v>
      </c>
      <c r="B43" t="s">
        <v>103</v>
      </c>
      <c r="C43" t="s">
        <v>104</v>
      </c>
      <c r="D43">
        <v>19403451</v>
      </c>
      <c r="E43" t="s">
        <v>25</v>
      </c>
      <c r="F43">
        <v>3486653</v>
      </c>
      <c r="G43">
        <v>56750</v>
      </c>
      <c r="H43">
        <v>179692</v>
      </c>
      <c r="I43">
        <v>2925</v>
      </c>
      <c r="J43">
        <v>1.627635443</v>
      </c>
    </row>
    <row r="44" spans="1:10" x14ac:dyDescent="0.25">
      <c r="A44" t="s">
        <v>105</v>
      </c>
      <c r="B44" t="s">
        <v>105</v>
      </c>
      <c r="C44" t="s">
        <v>106</v>
      </c>
      <c r="D44">
        <v>1439323776</v>
      </c>
      <c r="E44" t="s">
        <v>12</v>
      </c>
      <c r="F44">
        <v>154738</v>
      </c>
      <c r="G44">
        <v>4638</v>
      </c>
      <c r="H44">
        <v>108</v>
      </c>
      <c r="I44">
        <v>3</v>
      </c>
      <c r="J44">
        <v>2.9973245099999999</v>
      </c>
    </row>
    <row r="45" spans="1:10" x14ac:dyDescent="0.25">
      <c r="A45" t="s">
        <v>107</v>
      </c>
      <c r="B45" t="s">
        <v>107</v>
      </c>
      <c r="C45" t="s">
        <v>108</v>
      </c>
      <c r="D45">
        <v>51832231</v>
      </c>
      <c r="E45" t="s">
        <v>25</v>
      </c>
      <c r="F45">
        <v>6085926</v>
      </c>
      <c r="G45">
        <v>139660</v>
      </c>
      <c r="H45">
        <v>117416</v>
      </c>
      <c r="I45">
        <v>2694</v>
      </c>
      <c r="J45">
        <v>2.2948027959999999</v>
      </c>
    </row>
    <row r="46" spans="1:10" x14ac:dyDescent="0.25">
      <c r="A46" t="s">
        <v>109</v>
      </c>
      <c r="B46" t="s">
        <v>109</v>
      </c>
      <c r="C46" t="s">
        <v>110</v>
      </c>
      <c r="D46">
        <v>902011</v>
      </c>
      <c r="E46" t="s">
        <v>18</v>
      </c>
      <c r="F46">
        <v>8093</v>
      </c>
      <c r="G46">
        <v>160</v>
      </c>
      <c r="H46">
        <v>8972</v>
      </c>
      <c r="I46">
        <v>177</v>
      </c>
      <c r="J46">
        <v>1.9770171750000001</v>
      </c>
    </row>
    <row r="47" spans="1:10" x14ac:dyDescent="0.25">
      <c r="A47" t="s">
        <v>111</v>
      </c>
      <c r="B47" t="s">
        <v>111</v>
      </c>
      <c r="C47" t="s">
        <v>112</v>
      </c>
      <c r="D47">
        <v>5755689</v>
      </c>
      <c r="E47" t="s">
        <v>18</v>
      </c>
      <c r="F47">
        <v>24071</v>
      </c>
      <c r="G47">
        <v>385</v>
      </c>
      <c r="H47">
        <v>4182</v>
      </c>
      <c r="I47">
        <v>67</v>
      </c>
      <c r="J47">
        <v>1.5994350049999999</v>
      </c>
    </row>
    <row r="48" spans="1:10" x14ac:dyDescent="0.25">
      <c r="A48" t="s">
        <v>113</v>
      </c>
      <c r="B48" t="s">
        <v>113</v>
      </c>
      <c r="C48" t="s">
        <v>114</v>
      </c>
      <c r="D48">
        <v>17592</v>
      </c>
      <c r="E48" t="s">
        <v>36</v>
      </c>
      <c r="F48">
        <v>2118</v>
      </c>
      <c r="G48">
        <v>0</v>
      </c>
      <c r="H48">
        <v>120396</v>
      </c>
      <c r="I48">
        <v>0</v>
      </c>
      <c r="J48">
        <v>0</v>
      </c>
    </row>
    <row r="49" spans="1:10" x14ac:dyDescent="0.25">
      <c r="A49" t="s">
        <v>115</v>
      </c>
      <c r="B49" t="s">
        <v>115</v>
      </c>
      <c r="C49" t="s">
        <v>116</v>
      </c>
      <c r="D49">
        <v>5175547</v>
      </c>
      <c r="E49" t="s">
        <v>25</v>
      </c>
      <c r="F49">
        <v>839368</v>
      </c>
      <c r="G49">
        <v>8308</v>
      </c>
      <c r="H49">
        <v>162180</v>
      </c>
      <c r="I49">
        <v>1605</v>
      </c>
      <c r="J49">
        <v>0.98979231999999995</v>
      </c>
    </row>
    <row r="50" spans="1:10" x14ac:dyDescent="0.25">
      <c r="A50" t="s">
        <v>117</v>
      </c>
      <c r="B50" t="s">
        <v>117</v>
      </c>
      <c r="C50" t="s">
        <v>118</v>
      </c>
      <c r="D50">
        <v>4060951</v>
      </c>
      <c r="E50" t="s">
        <v>15</v>
      </c>
      <c r="F50">
        <v>1102730</v>
      </c>
      <c r="G50">
        <v>15601</v>
      </c>
      <c r="H50">
        <v>271545</v>
      </c>
      <c r="I50">
        <v>3842</v>
      </c>
      <c r="J50">
        <v>1.414761546</v>
      </c>
    </row>
    <row r="51" spans="1:10" x14ac:dyDescent="0.25">
      <c r="A51" t="s">
        <v>119</v>
      </c>
      <c r="B51" t="s">
        <v>119</v>
      </c>
      <c r="C51" t="s">
        <v>120</v>
      </c>
      <c r="D51">
        <v>11314513</v>
      </c>
      <c r="E51" t="s">
        <v>25</v>
      </c>
      <c r="F51">
        <v>1092547</v>
      </c>
      <c r="G51">
        <v>8514</v>
      </c>
      <c r="H51">
        <v>96562</v>
      </c>
      <c r="I51">
        <v>752</v>
      </c>
      <c r="J51">
        <v>0.77927997599999999</v>
      </c>
    </row>
    <row r="52" spans="1:10" x14ac:dyDescent="0.25">
      <c r="A52" t="s">
        <v>121</v>
      </c>
      <c r="B52" t="s">
        <v>121</v>
      </c>
      <c r="C52" t="s">
        <v>122</v>
      </c>
      <c r="D52">
        <v>165268</v>
      </c>
      <c r="E52" t="s">
        <v>25</v>
      </c>
      <c r="F52">
        <v>40671</v>
      </c>
      <c r="G52">
        <v>267</v>
      </c>
      <c r="H52">
        <v>246091</v>
      </c>
      <c r="I52">
        <v>1616</v>
      </c>
      <c r="J52">
        <v>0.65648742299999996</v>
      </c>
    </row>
    <row r="53" spans="1:10" x14ac:dyDescent="0.25">
      <c r="A53" t="s">
        <v>123</v>
      </c>
      <c r="B53" t="s">
        <v>123</v>
      </c>
      <c r="C53" t="s">
        <v>124</v>
      </c>
      <c r="D53">
        <v>1222745</v>
      </c>
      <c r="E53" t="s">
        <v>12</v>
      </c>
      <c r="F53">
        <v>439964</v>
      </c>
      <c r="G53">
        <v>947</v>
      </c>
      <c r="H53">
        <v>359817</v>
      </c>
      <c r="I53">
        <v>774</v>
      </c>
      <c r="J53">
        <v>0.215244884</v>
      </c>
    </row>
    <row r="54" spans="1:10" x14ac:dyDescent="0.25">
      <c r="A54" t="s">
        <v>125</v>
      </c>
      <c r="B54" t="s">
        <v>126</v>
      </c>
      <c r="C54" t="s">
        <v>127</v>
      </c>
      <c r="D54">
        <v>10743762</v>
      </c>
      <c r="E54" t="s">
        <v>15</v>
      </c>
      <c r="F54">
        <v>3830631</v>
      </c>
      <c r="G54">
        <v>39720</v>
      </c>
      <c r="H54">
        <v>356545</v>
      </c>
      <c r="I54">
        <v>3697</v>
      </c>
      <c r="J54">
        <v>1.0369048860000001</v>
      </c>
    </row>
    <row r="55" spans="1:10" x14ac:dyDescent="0.25">
      <c r="A55" t="s">
        <v>128</v>
      </c>
      <c r="B55" t="s">
        <v>128</v>
      </c>
      <c r="C55" t="s">
        <v>129</v>
      </c>
      <c r="D55">
        <v>5827911</v>
      </c>
      <c r="E55" t="s">
        <v>15</v>
      </c>
      <c r="F55">
        <v>2919428</v>
      </c>
      <c r="G55">
        <v>5762</v>
      </c>
      <c r="H55">
        <v>500939</v>
      </c>
      <c r="I55">
        <v>989</v>
      </c>
      <c r="J55">
        <v>0.19736743000000001</v>
      </c>
    </row>
    <row r="56" spans="1:10" x14ac:dyDescent="0.25">
      <c r="A56" t="s">
        <v>130</v>
      </c>
      <c r="B56" t="s">
        <v>130</v>
      </c>
      <c r="C56" t="s">
        <v>131</v>
      </c>
      <c r="D56">
        <v>1013146</v>
      </c>
      <c r="E56" t="s">
        <v>18</v>
      </c>
      <c r="F56">
        <v>15590</v>
      </c>
      <c r="G56">
        <v>189</v>
      </c>
      <c r="H56">
        <v>15388</v>
      </c>
      <c r="I56">
        <v>187</v>
      </c>
      <c r="J56">
        <v>1.212315587</v>
      </c>
    </row>
    <row r="57" spans="1:10" x14ac:dyDescent="0.25">
      <c r="A57" t="s">
        <v>132</v>
      </c>
      <c r="B57" t="s">
        <v>132</v>
      </c>
      <c r="C57" t="s">
        <v>133</v>
      </c>
      <c r="D57">
        <v>72299</v>
      </c>
      <c r="E57" t="s">
        <v>25</v>
      </c>
      <c r="F57">
        <v>11891</v>
      </c>
      <c r="G57">
        <v>63</v>
      </c>
      <c r="H57">
        <v>164470</v>
      </c>
      <c r="I57">
        <v>871</v>
      </c>
      <c r="J57">
        <v>0.52981246299999996</v>
      </c>
    </row>
    <row r="58" spans="1:10" x14ac:dyDescent="0.25">
      <c r="A58" t="s">
        <v>134</v>
      </c>
      <c r="B58" t="s">
        <v>134</v>
      </c>
      <c r="C58" t="s">
        <v>135</v>
      </c>
      <c r="D58">
        <v>11038333</v>
      </c>
      <c r="E58" t="s">
        <v>25</v>
      </c>
      <c r="F58">
        <v>578130</v>
      </c>
      <c r="G58">
        <v>4375</v>
      </c>
      <c r="H58">
        <v>52375</v>
      </c>
      <c r="I58">
        <v>396</v>
      </c>
      <c r="J58">
        <v>0.75675021200000003</v>
      </c>
    </row>
    <row r="59" spans="1:10" x14ac:dyDescent="0.25">
      <c r="A59" t="s">
        <v>136</v>
      </c>
      <c r="B59" t="s">
        <v>136</v>
      </c>
      <c r="C59" t="s">
        <v>137</v>
      </c>
      <c r="D59">
        <v>94323344</v>
      </c>
      <c r="E59" t="s">
        <v>18</v>
      </c>
      <c r="F59">
        <v>86748</v>
      </c>
      <c r="G59">
        <v>1337</v>
      </c>
      <c r="H59">
        <v>920</v>
      </c>
      <c r="I59">
        <v>14</v>
      </c>
      <c r="J59">
        <v>1.5412459080000001</v>
      </c>
    </row>
    <row r="60" spans="1:10" x14ac:dyDescent="0.25">
      <c r="A60" t="s">
        <v>138</v>
      </c>
      <c r="B60" t="s">
        <v>138</v>
      </c>
      <c r="C60" t="s">
        <v>139</v>
      </c>
      <c r="D60">
        <v>18111933</v>
      </c>
      <c r="E60" t="s">
        <v>25</v>
      </c>
      <c r="F60">
        <v>859890</v>
      </c>
      <c r="G60">
        <v>35421</v>
      </c>
      <c r="H60">
        <v>47476</v>
      </c>
      <c r="I60">
        <v>1956</v>
      </c>
      <c r="J60">
        <v>4.1192478110000001</v>
      </c>
    </row>
    <row r="61" spans="1:10" x14ac:dyDescent="0.25">
      <c r="A61" t="s">
        <v>140</v>
      </c>
      <c r="B61" t="s">
        <v>140</v>
      </c>
      <c r="C61" t="s">
        <v>141</v>
      </c>
      <c r="D61">
        <v>105711844</v>
      </c>
      <c r="E61" t="s">
        <v>18</v>
      </c>
      <c r="F61">
        <v>505264</v>
      </c>
      <c r="G61">
        <v>24417</v>
      </c>
      <c r="H61">
        <v>4780</v>
      </c>
      <c r="I61">
        <v>231</v>
      </c>
      <c r="J61">
        <v>4.8325231960000004</v>
      </c>
    </row>
    <row r="62" spans="1:10" x14ac:dyDescent="0.25">
      <c r="A62" t="s">
        <v>142</v>
      </c>
      <c r="B62" t="s">
        <v>142</v>
      </c>
      <c r="C62" t="s">
        <v>143</v>
      </c>
      <c r="D62">
        <v>6543499</v>
      </c>
      <c r="E62" t="s">
        <v>25</v>
      </c>
      <c r="F62">
        <v>161570</v>
      </c>
      <c r="G62">
        <v>4120</v>
      </c>
      <c r="H62">
        <v>24692</v>
      </c>
      <c r="I62">
        <v>630</v>
      </c>
      <c r="J62">
        <v>2.5499783379999998</v>
      </c>
    </row>
    <row r="63" spans="1:10" x14ac:dyDescent="0.25">
      <c r="A63" t="s">
        <v>144</v>
      </c>
      <c r="B63" t="s">
        <v>144</v>
      </c>
      <c r="C63" t="s">
        <v>145</v>
      </c>
      <c r="D63">
        <v>1483588</v>
      </c>
      <c r="E63" t="s">
        <v>18</v>
      </c>
      <c r="F63">
        <v>15903</v>
      </c>
      <c r="G63">
        <v>183</v>
      </c>
      <c r="H63">
        <v>10719</v>
      </c>
      <c r="I63">
        <v>123</v>
      </c>
      <c r="J63">
        <v>1.150726278</v>
      </c>
    </row>
    <row r="64" spans="1:10" x14ac:dyDescent="0.25">
      <c r="A64" t="s">
        <v>146</v>
      </c>
      <c r="B64" t="s">
        <v>146</v>
      </c>
      <c r="C64" t="s">
        <v>147</v>
      </c>
      <c r="D64">
        <v>3632329</v>
      </c>
      <c r="E64" t="s">
        <v>18</v>
      </c>
      <c r="F64">
        <v>9728</v>
      </c>
      <c r="G64">
        <v>103</v>
      </c>
      <c r="H64">
        <v>2678</v>
      </c>
      <c r="I64">
        <v>28</v>
      </c>
      <c r="J64">
        <v>1.0587993419999999</v>
      </c>
    </row>
    <row r="65" spans="1:10" x14ac:dyDescent="0.25">
      <c r="A65" t="s">
        <v>148</v>
      </c>
      <c r="B65" t="s">
        <v>148</v>
      </c>
      <c r="C65" t="s">
        <v>149</v>
      </c>
      <c r="D65">
        <v>1328097</v>
      </c>
      <c r="E65" t="s">
        <v>15</v>
      </c>
      <c r="F65">
        <v>558706</v>
      </c>
      <c r="G65">
        <v>2468</v>
      </c>
      <c r="H65">
        <v>420682</v>
      </c>
      <c r="I65">
        <v>1858</v>
      </c>
      <c r="J65">
        <v>0.44173500900000001</v>
      </c>
    </row>
    <row r="66" spans="1:10" x14ac:dyDescent="0.25">
      <c r="A66" t="s">
        <v>150</v>
      </c>
      <c r="B66" t="s">
        <v>150</v>
      </c>
      <c r="C66" t="s">
        <v>151</v>
      </c>
      <c r="D66">
        <v>1181191</v>
      </c>
      <c r="E66" t="s">
        <v>18</v>
      </c>
      <c r="F66">
        <v>69851</v>
      </c>
      <c r="G66">
        <v>1394</v>
      </c>
      <c r="H66">
        <v>59136</v>
      </c>
      <c r="I66">
        <v>1180</v>
      </c>
      <c r="J66">
        <v>1.9956765110000001</v>
      </c>
    </row>
    <row r="67" spans="1:10" x14ac:dyDescent="0.25">
      <c r="A67" t="s">
        <v>152</v>
      </c>
      <c r="B67" t="s">
        <v>152</v>
      </c>
      <c r="C67" t="s">
        <v>153</v>
      </c>
      <c r="D67">
        <v>119945147</v>
      </c>
      <c r="E67" t="s">
        <v>18</v>
      </c>
      <c r="F67">
        <v>469819</v>
      </c>
      <c r="G67">
        <v>7504</v>
      </c>
      <c r="H67">
        <v>3917</v>
      </c>
      <c r="I67">
        <v>63</v>
      </c>
      <c r="J67">
        <v>1.5972108410000001</v>
      </c>
    </row>
    <row r="68" spans="1:10" x14ac:dyDescent="0.25">
      <c r="A68" t="s">
        <v>154</v>
      </c>
      <c r="B68" t="s">
        <v>154</v>
      </c>
      <c r="C68" t="s">
        <v>155</v>
      </c>
      <c r="D68">
        <v>49188</v>
      </c>
      <c r="E68" t="s">
        <v>15</v>
      </c>
      <c r="F68">
        <v>34237</v>
      </c>
      <c r="G68">
        <v>28</v>
      </c>
      <c r="H68">
        <v>696044</v>
      </c>
      <c r="I68">
        <v>569</v>
      </c>
      <c r="J68">
        <v>8.1782865999999996E-2</v>
      </c>
    </row>
    <row r="69" spans="1:10" x14ac:dyDescent="0.25">
      <c r="A69" t="s">
        <v>156</v>
      </c>
      <c r="B69" t="s">
        <v>157</v>
      </c>
      <c r="C69" t="s">
        <v>158</v>
      </c>
      <c r="D69">
        <v>3657</v>
      </c>
      <c r="E69" t="s">
        <v>25</v>
      </c>
      <c r="F69">
        <v>123</v>
      </c>
      <c r="G69">
        <v>0</v>
      </c>
      <c r="H69">
        <v>33634</v>
      </c>
      <c r="I69">
        <v>0</v>
      </c>
      <c r="J69">
        <v>0</v>
      </c>
    </row>
    <row r="70" spans="1:10" x14ac:dyDescent="0.25">
      <c r="A70" t="s">
        <v>159</v>
      </c>
      <c r="B70" t="s">
        <v>159</v>
      </c>
      <c r="C70" t="s">
        <v>160</v>
      </c>
      <c r="D70">
        <v>907817</v>
      </c>
      <c r="E70" t="s">
        <v>36</v>
      </c>
      <c r="F70">
        <v>64422</v>
      </c>
      <c r="G70">
        <v>834</v>
      </c>
      <c r="H70">
        <v>70964</v>
      </c>
      <c r="I70">
        <v>919</v>
      </c>
      <c r="J70">
        <v>1.2945888050000001</v>
      </c>
    </row>
    <row r="71" spans="1:10" x14ac:dyDescent="0.25">
      <c r="A71" t="s">
        <v>161</v>
      </c>
      <c r="B71" t="s">
        <v>161</v>
      </c>
      <c r="C71" t="s">
        <v>162</v>
      </c>
      <c r="D71">
        <v>5555788</v>
      </c>
      <c r="E71" t="s">
        <v>15</v>
      </c>
      <c r="F71">
        <v>889626</v>
      </c>
      <c r="G71">
        <v>3178</v>
      </c>
      <c r="H71">
        <v>160126</v>
      </c>
      <c r="I71">
        <v>572</v>
      </c>
      <c r="J71">
        <v>0.35722876799999997</v>
      </c>
    </row>
    <row r="72" spans="1:10" x14ac:dyDescent="0.25">
      <c r="A72" t="s">
        <v>163</v>
      </c>
      <c r="B72" t="s">
        <v>163</v>
      </c>
      <c r="C72" t="s">
        <v>164</v>
      </c>
      <c r="D72">
        <v>65526369</v>
      </c>
      <c r="E72" t="s">
        <v>15</v>
      </c>
      <c r="F72">
        <v>25997852</v>
      </c>
      <c r="G72">
        <v>142506</v>
      </c>
      <c r="H72">
        <v>396754</v>
      </c>
      <c r="I72">
        <v>2175</v>
      </c>
      <c r="J72">
        <v>0.54814528500000004</v>
      </c>
    </row>
    <row r="73" spans="1:10" x14ac:dyDescent="0.25">
      <c r="A73" t="s">
        <v>165</v>
      </c>
      <c r="B73" t="s">
        <v>165</v>
      </c>
      <c r="C73" t="s">
        <v>166</v>
      </c>
      <c r="D73">
        <v>312224</v>
      </c>
      <c r="E73" t="s">
        <v>25</v>
      </c>
      <c r="F73">
        <v>79075</v>
      </c>
      <c r="G73">
        <v>394</v>
      </c>
      <c r="H73">
        <v>253264</v>
      </c>
      <c r="I73">
        <v>1262</v>
      </c>
      <c r="J73">
        <v>0.49826114399999999</v>
      </c>
    </row>
    <row r="74" spans="1:10" x14ac:dyDescent="0.25">
      <c r="A74" t="s">
        <v>167</v>
      </c>
      <c r="B74" t="s">
        <v>167</v>
      </c>
      <c r="C74" t="s">
        <v>168</v>
      </c>
      <c r="D74">
        <v>283751</v>
      </c>
      <c r="E74" t="s">
        <v>36</v>
      </c>
      <c r="F74">
        <v>72318</v>
      </c>
      <c r="G74">
        <v>646</v>
      </c>
      <c r="H74">
        <v>254864</v>
      </c>
      <c r="I74">
        <v>2277</v>
      </c>
      <c r="J74">
        <v>0.89327691600000003</v>
      </c>
    </row>
    <row r="75" spans="1:10" x14ac:dyDescent="0.25">
      <c r="A75" t="s">
        <v>169</v>
      </c>
      <c r="B75" t="s">
        <v>169</v>
      </c>
      <c r="C75" t="s">
        <v>170</v>
      </c>
      <c r="D75">
        <v>2317612</v>
      </c>
      <c r="E75" t="s">
        <v>18</v>
      </c>
      <c r="F75">
        <v>47586</v>
      </c>
      <c r="G75">
        <v>303</v>
      </c>
      <c r="H75">
        <v>20532</v>
      </c>
      <c r="I75">
        <v>131</v>
      </c>
      <c r="J75">
        <v>0.636741899</v>
      </c>
    </row>
    <row r="76" spans="1:10" x14ac:dyDescent="0.25">
      <c r="A76" t="s">
        <v>171</v>
      </c>
      <c r="B76" t="s">
        <v>171</v>
      </c>
      <c r="C76" t="s">
        <v>172</v>
      </c>
      <c r="D76">
        <v>2535418</v>
      </c>
      <c r="E76" t="s">
        <v>18</v>
      </c>
      <c r="F76">
        <v>11988</v>
      </c>
      <c r="G76">
        <v>365</v>
      </c>
      <c r="H76">
        <v>4728</v>
      </c>
      <c r="I76">
        <v>144</v>
      </c>
      <c r="J76">
        <v>3.0447113780000001</v>
      </c>
    </row>
    <row r="77" spans="1:10" x14ac:dyDescent="0.25">
      <c r="A77" t="s">
        <v>173</v>
      </c>
      <c r="B77" t="s">
        <v>173</v>
      </c>
      <c r="C77" t="s">
        <v>174</v>
      </c>
      <c r="D77">
        <v>3975762</v>
      </c>
      <c r="E77" t="s">
        <v>12</v>
      </c>
      <c r="F77">
        <v>1649222</v>
      </c>
      <c r="G77">
        <v>16756</v>
      </c>
      <c r="H77">
        <v>414819</v>
      </c>
      <c r="I77">
        <v>4215</v>
      </c>
      <c r="J77">
        <v>1.015994208</v>
      </c>
    </row>
    <row r="78" spans="1:10" x14ac:dyDescent="0.25">
      <c r="A78" t="s">
        <v>175</v>
      </c>
      <c r="B78" t="s">
        <v>175</v>
      </c>
      <c r="C78" t="s">
        <v>176</v>
      </c>
      <c r="D78">
        <v>84252947</v>
      </c>
      <c r="E78" t="s">
        <v>15</v>
      </c>
      <c r="F78">
        <v>21646375</v>
      </c>
      <c r="G78">
        <v>130563</v>
      </c>
      <c r="H78">
        <v>256921</v>
      </c>
      <c r="I78">
        <v>1550</v>
      </c>
      <c r="J78">
        <v>0.60316334699999996</v>
      </c>
    </row>
    <row r="79" spans="1:10" x14ac:dyDescent="0.25">
      <c r="A79" t="s">
        <v>177</v>
      </c>
      <c r="B79" t="s">
        <v>177</v>
      </c>
      <c r="C79" t="s">
        <v>178</v>
      </c>
      <c r="D79">
        <v>32207812</v>
      </c>
      <c r="E79" t="s">
        <v>18</v>
      </c>
      <c r="F79">
        <v>160971</v>
      </c>
      <c r="G79">
        <v>1445</v>
      </c>
      <c r="H79">
        <v>4998</v>
      </c>
      <c r="I79">
        <v>45</v>
      </c>
      <c r="J79">
        <v>0.89767722100000003</v>
      </c>
    </row>
    <row r="80" spans="1:10" x14ac:dyDescent="0.25">
      <c r="A80" t="s">
        <v>179</v>
      </c>
      <c r="B80" t="s">
        <v>179</v>
      </c>
      <c r="C80" t="s">
        <v>180</v>
      </c>
      <c r="D80">
        <v>33673</v>
      </c>
      <c r="E80" t="s">
        <v>15</v>
      </c>
      <c r="F80">
        <v>16979</v>
      </c>
      <c r="G80">
        <v>101</v>
      </c>
      <c r="H80">
        <v>504232</v>
      </c>
      <c r="I80">
        <v>2999</v>
      </c>
      <c r="J80">
        <v>0.594852465</v>
      </c>
    </row>
    <row r="81" spans="1:10" x14ac:dyDescent="0.25">
      <c r="A81" t="s">
        <v>181</v>
      </c>
      <c r="B81" t="s">
        <v>181</v>
      </c>
      <c r="C81" t="s">
        <v>182</v>
      </c>
      <c r="D81">
        <v>10333930</v>
      </c>
      <c r="E81" t="s">
        <v>15</v>
      </c>
      <c r="F81">
        <v>3077711</v>
      </c>
      <c r="G81">
        <v>27684</v>
      </c>
      <c r="H81">
        <v>297826</v>
      </c>
      <c r="I81">
        <v>2679</v>
      </c>
      <c r="J81">
        <v>0.89949966100000001</v>
      </c>
    </row>
    <row r="82" spans="1:10" x14ac:dyDescent="0.25">
      <c r="A82" t="s">
        <v>183</v>
      </c>
      <c r="B82" t="s">
        <v>183</v>
      </c>
      <c r="C82" t="s">
        <v>184</v>
      </c>
      <c r="D82">
        <v>56942</v>
      </c>
      <c r="E82" t="s">
        <v>59</v>
      </c>
      <c r="F82">
        <v>11971</v>
      </c>
      <c r="G82">
        <v>21</v>
      </c>
      <c r="H82">
        <v>210231</v>
      </c>
      <c r="I82">
        <v>369</v>
      </c>
      <c r="J82">
        <v>0.175423941</v>
      </c>
    </row>
    <row r="83" spans="1:10" x14ac:dyDescent="0.25">
      <c r="A83" t="s">
        <v>185</v>
      </c>
      <c r="B83" t="s">
        <v>185</v>
      </c>
      <c r="C83" t="s">
        <v>186</v>
      </c>
      <c r="D83">
        <v>113436</v>
      </c>
      <c r="E83" t="s">
        <v>25</v>
      </c>
      <c r="F83">
        <v>14024</v>
      </c>
      <c r="G83">
        <v>218</v>
      </c>
      <c r="H83">
        <v>123629</v>
      </c>
      <c r="I83">
        <v>1922</v>
      </c>
      <c r="J83">
        <v>1.5544780380000001</v>
      </c>
    </row>
    <row r="84" spans="1:10" x14ac:dyDescent="0.25">
      <c r="A84" t="s">
        <v>187</v>
      </c>
      <c r="B84" t="s">
        <v>187</v>
      </c>
      <c r="C84" t="s">
        <v>188</v>
      </c>
      <c r="D84">
        <v>400244</v>
      </c>
      <c r="E84" t="s">
        <v>25</v>
      </c>
      <c r="F84">
        <v>130705</v>
      </c>
      <c r="G84">
        <v>843</v>
      </c>
      <c r="H84">
        <v>326563</v>
      </c>
      <c r="I84">
        <v>2106</v>
      </c>
      <c r="J84">
        <v>0.64496385000000001</v>
      </c>
    </row>
    <row r="85" spans="1:10" x14ac:dyDescent="0.25">
      <c r="A85" t="s">
        <v>189</v>
      </c>
      <c r="B85" t="s">
        <v>189</v>
      </c>
      <c r="C85" t="s">
        <v>190</v>
      </c>
      <c r="D85">
        <v>18495493</v>
      </c>
      <c r="E85" t="s">
        <v>25</v>
      </c>
      <c r="F85">
        <v>830745</v>
      </c>
      <c r="G85">
        <v>17325</v>
      </c>
      <c r="H85">
        <v>44916</v>
      </c>
      <c r="I85">
        <v>937</v>
      </c>
      <c r="J85">
        <v>2.085477493</v>
      </c>
    </row>
    <row r="86" spans="1:10" x14ac:dyDescent="0.25">
      <c r="A86" t="s">
        <v>191</v>
      </c>
      <c r="B86" t="s">
        <v>191</v>
      </c>
      <c r="C86" t="s">
        <v>192</v>
      </c>
      <c r="D86">
        <v>13755881</v>
      </c>
      <c r="E86" t="s">
        <v>18</v>
      </c>
      <c r="F86">
        <v>36459</v>
      </c>
      <c r="G86">
        <v>440</v>
      </c>
      <c r="H86">
        <v>2650</v>
      </c>
      <c r="I86">
        <v>32</v>
      </c>
      <c r="J86">
        <v>1.2068350750000001</v>
      </c>
    </row>
    <row r="87" spans="1:10" x14ac:dyDescent="0.25">
      <c r="A87" t="s">
        <v>193</v>
      </c>
      <c r="B87" t="s">
        <v>193</v>
      </c>
      <c r="C87" t="s">
        <v>194</v>
      </c>
      <c r="D87">
        <v>2049374</v>
      </c>
      <c r="E87" t="s">
        <v>18</v>
      </c>
      <c r="F87">
        <v>8151</v>
      </c>
      <c r="G87">
        <v>170</v>
      </c>
      <c r="H87">
        <v>3977</v>
      </c>
      <c r="I87">
        <v>83</v>
      </c>
      <c r="J87">
        <v>2.085633665</v>
      </c>
    </row>
    <row r="88" spans="1:10" x14ac:dyDescent="0.25">
      <c r="A88" t="s">
        <v>195</v>
      </c>
      <c r="B88" t="s">
        <v>195</v>
      </c>
      <c r="C88" t="s">
        <v>196</v>
      </c>
      <c r="D88">
        <v>793196</v>
      </c>
      <c r="E88" t="s">
        <v>25</v>
      </c>
      <c r="F88">
        <v>63272</v>
      </c>
      <c r="G88">
        <v>1226</v>
      </c>
      <c r="H88">
        <v>79768</v>
      </c>
      <c r="I88">
        <v>1546</v>
      </c>
      <c r="J88">
        <v>1.93766595</v>
      </c>
    </row>
    <row r="89" spans="1:10" x14ac:dyDescent="0.25">
      <c r="A89" t="s">
        <v>197</v>
      </c>
      <c r="B89" t="s">
        <v>197</v>
      </c>
      <c r="C89" t="s">
        <v>198</v>
      </c>
      <c r="D89">
        <v>11645833</v>
      </c>
      <c r="E89" t="s">
        <v>25</v>
      </c>
      <c r="F89">
        <v>30549</v>
      </c>
      <c r="G89">
        <v>833</v>
      </c>
      <c r="H89">
        <v>2623</v>
      </c>
      <c r="I89">
        <v>72</v>
      </c>
      <c r="J89">
        <v>2.7267668340000002</v>
      </c>
    </row>
    <row r="90" spans="1:10" x14ac:dyDescent="0.25">
      <c r="A90" t="s">
        <v>199</v>
      </c>
      <c r="B90" t="s">
        <v>199</v>
      </c>
      <c r="C90" t="s">
        <v>200</v>
      </c>
      <c r="D90">
        <v>10180299</v>
      </c>
      <c r="E90" t="s">
        <v>25</v>
      </c>
      <c r="F90">
        <v>421062</v>
      </c>
      <c r="G90">
        <v>10880</v>
      </c>
      <c r="H90">
        <v>41360</v>
      </c>
      <c r="I90">
        <v>1069</v>
      </c>
      <c r="J90">
        <v>2.5839425070000002</v>
      </c>
    </row>
    <row r="91" spans="1:10" x14ac:dyDescent="0.25">
      <c r="A91" t="s">
        <v>201</v>
      </c>
      <c r="B91" t="s">
        <v>202</v>
      </c>
      <c r="C91" t="s">
        <v>203</v>
      </c>
      <c r="D91">
        <v>7603455</v>
      </c>
      <c r="E91" t="s">
        <v>12</v>
      </c>
      <c r="F91">
        <v>1171422</v>
      </c>
      <c r="G91">
        <v>8172</v>
      </c>
      <c r="H91">
        <v>154064</v>
      </c>
      <c r="I91">
        <v>1075</v>
      </c>
      <c r="J91">
        <v>0.69761366999999996</v>
      </c>
    </row>
    <row r="92" spans="1:10" x14ac:dyDescent="0.25">
      <c r="A92" t="s">
        <v>204</v>
      </c>
      <c r="B92" t="s">
        <v>204</v>
      </c>
      <c r="C92" t="s">
        <v>205</v>
      </c>
      <c r="D92">
        <v>9617409</v>
      </c>
      <c r="E92" t="s">
        <v>15</v>
      </c>
      <c r="F92">
        <v>1854198</v>
      </c>
      <c r="G92">
        <v>45510</v>
      </c>
      <c r="H92">
        <v>192796</v>
      </c>
      <c r="I92">
        <v>4732</v>
      </c>
      <c r="J92">
        <v>2.4544304330000002</v>
      </c>
    </row>
    <row r="93" spans="1:10" x14ac:dyDescent="0.25">
      <c r="A93" t="s">
        <v>206</v>
      </c>
      <c r="B93" t="s">
        <v>206</v>
      </c>
      <c r="C93" t="s">
        <v>207</v>
      </c>
      <c r="D93">
        <v>345120</v>
      </c>
      <c r="E93" t="s">
        <v>15</v>
      </c>
      <c r="F93">
        <v>181830</v>
      </c>
      <c r="G93">
        <v>101</v>
      </c>
      <c r="H93">
        <v>526860</v>
      </c>
      <c r="I93">
        <v>293</v>
      </c>
      <c r="J93">
        <v>5.5546389000000002E-2</v>
      </c>
    </row>
    <row r="94" spans="1:10" x14ac:dyDescent="0.25">
      <c r="A94" t="s">
        <v>208</v>
      </c>
      <c r="B94" t="s">
        <v>208</v>
      </c>
      <c r="C94" t="s">
        <v>209</v>
      </c>
      <c r="D94">
        <v>1403754381</v>
      </c>
      <c r="E94" t="s">
        <v>12</v>
      </c>
      <c r="F94">
        <v>43029044</v>
      </c>
      <c r="G94">
        <v>521388</v>
      </c>
      <c r="H94">
        <v>30653</v>
      </c>
      <c r="I94">
        <v>371</v>
      </c>
      <c r="J94">
        <v>1.211711792</v>
      </c>
    </row>
    <row r="95" spans="1:10" x14ac:dyDescent="0.25">
      <c r="A95" t="s">
        <v>210</v>
      </c>
      <c r="B95" t="s">
        <v>210</v>
      </c>
      <c r="C95" t="s">
        <v>211</v>
      </c>
      <c r="D95">
        <v>278586508</v>
      </c>
      <c r="E95" t="s">
        <v>12</v>
      </c>
      <c r="F95">
        <v>6019981</v>
      </c>
      <c r="G95">
        <v>155288</v>
      </c>
      <c r="H95">
        <v>21609</v>
      </c>
      <c r="I95">
        <v>557</v>
      </c>
      <c r="J95">
        <v>2.579543025</v>
      </c>
    </row>
    <row r="96" spans="1:10" x14ac:dyDescent="0.25">
      <c r="A96" t="s">
        <v>212</v>
      </c>
      <c r="B96" t="s">
        <v>213</v>
      </c>
      <c r="C96" t="s">
        <v>214</v>
      </c>
      <c r="D96">
        <v>85874667</v>
      </c>
      <c r="E96" t="s">
        <v>12</v>
      </c>
      <c r="F96">
        <v>7167646</v>
      </c>
      <c r="G96">
        <v>140315</v>
      </c>
      <c r="H96">
        <v>83466</v>
      </c>
      <c r="I96">
        <v>1634</v>
      </c>
      <c r="J96">
        <v>1.9576162100000001</v>
      </c>
    </row>
    <row r="97" spans="1:10" x14ac:dyDescent="0.25">
      <c r="A97" t="s">
        <v>215</v>
      </c>
      <c r="B97" t="s">
        <v>215</v>
      </c>
      <c r="C97" t="s">
        <v>216</v>
      </c>
      <c r="D97">
        <v>41801625</v>
      </c>
      <c r="E97" t="s">
        <v>12</v>
      </c>
      <c r="F97">
        <v>2320260</v>
      </c>
      <c r="G97">
        <v>25173</v>
      </c>
      <c r="H97">
        <v>55506</v>
      </c>
      <c r="I97">
        <v>602</v>
      </c>
      <c r="J97">
        <v>1.0849215169999999</v>
      </c>
    </row>
    <row r="98" spans="1:10" x14ac:dyDescent="0.25">
      <c r="A98" t="s">
        <v>217</v>
      </c>
      <c r="B98" t="s">
        <v>217</v>
      </c>
      <c r="C98" t="s">
        <v>218</v>
      </c>
      <c r="D98">
        <v>5034333</v>
      </c>
      <c r="E98" t="s">
        <v>15</v>
      </c>
      <c r="F98">
        <v>1471210</v>
      </c>
      <c r="G98">
        <v>6786</v>
      </c>
      <c r="H98">
        <v>292235</v>
      </c>
      <c r="I98">
        <v>1348</v>
      </c>
      <c r="J98">
        <v>0.46125298199999998</v>
      </c>
    </row>
    <row r="99" spans="1:10" x14ac:dyDescent="0.25">
      <c r="A99" t="s">
        <v>219</v>
      </c>
      <c r="B99" t="s">
        <v>219</v>
      </c>
      <c r="C99" t="s">
        <v>220</v>
      </c>
      <c r="D99">
        <v>85821</v>
      </c>
      <c r="E99" t="s">
        <v>15</v>
      </c>
      <c r="F99">
        <v>28416</v>
      </c>
      <c r="G99">
        <v>84</v>
      </c>
      <c r="H99">
        <v>331108</v>
      </c>
      <c r="I99">
        <v>979</v>
      </c>
      <c r="J99">
        <v>0.29560810799999998</v>
      </c>
    </row>
    <row r="100" spans="1:10" x14ac:dyDescent="0.25">
      <c r="A100" t="s">
        <v>221</v>
      </c>
      <c r="B100" t="s">
        <v>221</v>
      </c>
      <c r="C100" t="s">
        <v>222</v>
      </c>
      <c r="D100">
        <v>9326000</v>
      </c>
      <c r="E100" t="s">
        <v>12</v>
      </c>
      <c r="F100">
        <v>3943153</v>
      </c>
      <c r="G100">
        <v>10530</v>
      </c>
      <c r="H100">
        <v>422813</v>
      </c>
      <c r="I100">
        <v>1129</v>
      </c>
      <c r="J100">
        <v>0.26704517900000002</v>
      </c>
    </row>
    <row r="101" spans="1:10" x14ac:dyDescent="0.25">
      <c r="A101" t="s">
        <v>223</v>
      </c>
      <c r="B101" t="s">
        <v>223</v>
      </c>
      <c r="C101" t="s">
        <v>224</v>
      </c>
      <c r="D101">
        <v>60306185</v>
      </c>
      <c r="E101" t="s">
        <v>15</v>
      </c>
      <c r="F101">
        <v>14846514</v>
      </c>
      <c r="G101">
        <v>159784</v>
      </c>
      <c r="H101">
        <v>246186</v>
      </c>
      <c r="I101">
        <v>2650</v>
      </c>
      <c r="J101">
        <v>1.0762391760000001</v>
      </c>
    </row>
    <row r="102" spans="1:10" x14ac:dyDescent="0.25">
      <c r="A102" t="s">
        <v>225</v>
      </c>
      <c r="B102" t="s">
        <v>226</v>
      </c>
      <c r="C102" t="s">
        <v>227</v>
      </c>
      <c r="D102">
        <v>27520953</v>
      </c>
      <c r="E102" t="s">
        <v>18</v>
      </c>
      <c r="F102">
        <v>81761</v>
      </c>
      <c r="G102">
        <v>796</v>
      </c>
      <c r="H102">
        <v>2971</v>
      </c>
      <c r="I102">
        <v>29</v>
      </c>
      <c r="J102">
        <v>0.97356930600000002</v>
      </c>
    </row>
    <row r="103" spans="1:10" x14ac:dyDescent="0.25">
      <c r="A103" t="s">
        <v>228</v>
      </c>
      <c r="B103" t="s">
        <v>228</v>
      </c>
      <c r="C103" t="s">
        <v>229</v>
      </c>
      <c r="D103">
        <v>2983794</v>
      </c>
      <c r="E103" t="s">
        <v>25</v>
      </c>
      <c r="F103">
        <v>128811</v>
      </c>
      <c r="G103">
        <v>2893</v>
      </c>
      <c r="H103">
        <v>43170</v>
      </c>
      <c r="I103">
        <v>970</v>
      </c>
      <c r="J103">
        <v>2.2459262020000001</v>
      </c>
    </row>
    <row r="104" spans="1:10" x14ac:dyDescent="0.25">
      <c r="A104" t="s">
        <v>230</v>
      </c>
      <c r="B104" t="s">
        <v>230</v>
      </c>
      <c r="C104" t="s">
        <v>231</v>
      </c>
      <c r="D104">
        <v>125798669</v>
      </c>
      <c r="E104" t="s">
        <v>12</v>
      </c>
      <c r="F104">
        <v>6653841</v>
      </c>
      <c r="G104">
        <v>28248</v>
      </c>
      <c r="H104">
        <v>52893</v>
      </c>
      <c r="I104">
        <v>225</v>
      </c>
      <c r="J104">
        <v>0.42453674499999999</v>
      </c>
    </row>
    <row r="105" spans="1:10" x14ac:dyDescent="0.25">
      <c r="A105" t="s">
        <v>232</v>
      </c>
      <c r="B105" t="s">
        <v>232</v>
      </c>
      <c r="C105" t="s">
        <v>233</v>
      </c>
      <c r="D105">
        <v>10380442</v>
      </c>
      <c r="E105" t="s">
        <v>12</v>
      </c>
      <c r="F105">
        <v>1689314</v>
      </c>
      <c r="G105">
        <v>14003</v>
      </c>
      <c r="H105">
        <v>162740</v>
      </c>
      <c r="I105">
        <v>1349</v>
      </c>
      <c r="J105">
        <v>0.82891635299999999</v>
      </c>
    </row>
    <row r="106" spans="1:10" x14ac:dyDescent="0.25">
      <c r="A106" t="s">
        <v>234</v>
      </c>
      <c r="B106" t="s">
        <v>234</v>
      </c>
      <c r="C106" t="s">
        <v>235</v>
      </c>
      <c r="D106">
        <v>19169833</v>
      </c>
      <c r="E106" t="s">
        <v>12</v>
      </c>
      <c r="F106">
        <v>1305188</v>
      </c>
      <c r="G106">
        <v>13660</v>
      </c>
      <c r="H106">
        <v>68086</v>
      </c>
      <c r="I106">
        <v>713</v>
      </c>
      <c r="J106">
        <v>1.0465925220000001</v>
      </c>
    </row>
    <row r="107" spans="1:10" x14ac:dyDescent="0.25">
      <c r="A107" t="s">
        <v>236</v>
      </c>
      <c r="B107" t="s">
        <v>236</v>
      </c>
      <c r="C107" t="s">
        <v>237</v>
      </c>
      <c r="D107">
        <v>55843563</v>
      </c>
      <c r="E107" t="s">
        <v>18</v>
      </c>
      <c r="F107">
        <v>323454</v>
      </c>
      <c r="G107">
        <v>5648</v>
      </c>
      <c r="H107">
        <v>5792</v>
      </c>
      <c r="I107">
        <v>101</v>
      </c>
      <c r="J107">
        <v>1.7461524669999999</v>
      </c>
    </row>
    <row r="108" spans="1:10" x14ac:dyDescent="0.25">
      <c r="A108" t="s">
        <v>238</v>
      </c>
      <c r="B108" t="s">
        <v>238</v>
      </c>
      <c r="C108" t="s">
        <v>239</v>
      </c>
      <c r="D108">
        <v>122656</v>
      </c>
      <c r="E108" t="s">
        <v>36</v>
      </c>
      <c r="F108">
        <v>3067</v>
      </c>
      <c r="G108">
        <v>13</v>
      </c>
      <c r="H108">
        <v>25005</v>
      </c>
      <c r="I108">
        <v>106</v>
      </c>
      <c r="J108">
        <v>0.42386697099999998</v>
      </c>
    </row>
    <row r="109" spans="1:10" x14ac:dyDescent="0.25">
      <c r="A109" t="s">
        <v>240</v>
      </c>
      <c r="B109" t="s">
        <v>240</v>
      </c>
      <c r="C109" t="s">
        <v>241</v>
      </c>
      <c r="D109">
        <v>4381108</v>
      </c>
      <c r="E109" t="s">
        <v>12</v>
      </c>
      <c r="F109">
        <v>629525</v>
      </c>
      <c r="G109">
        <v>2554</v>
      </c>
      <c r="H109">
        <v>143691</v>
      </c>
      <c r="I109">
        <v>583</v>
      </c>
      <c r="J109">
        <v>0.40570271200000002</v>
      </c>
    </row>
    <row r="110" spans="1:10" x14ac:dyDescent="0.25">
      <c r="A110" t="s">
        <v>242</v>
      </c>
      <c r="B110" t="s">
        <v>242</v>
      </c>
      <c r="C110" t="s">
        <v>243</v>
      </c>
      <c r="D110">
        <v>6712569</v>
      </c>
      <c r="E110" t="s">
        <v>12</v>
      </c>
      <c r="F110">
        <v>200968</v>
      </c>
      <c r="G110">
        <v>2991</v>
      </c>
      <c r="H110">
        <v>29939</v>
      </c>
      <c r="I110">
        <v>446</v>
      </c>
      <c r="J110">
        <v>1.4882966440000001</v>
      </c>
    </row>
    <row r="111" spans="1:10" x14ac:dyDescent="0.25">
      <c r="A111" t="s">
        <v>244</v>
      </c>
      <c r="B111" t="s">
        <v>245</v>
      </c>
      <c r="C111" t="s">
        <v>246</v>
      </c>
      <c r="D111">
        <v>7460338</v>
      </c>
      <c r="E111" t="s">
        <v>12</v>
      </c>
      <c r="F111">
        <v>183560</v>
      </c>
      <c r="G111">
        <v>679</v>
      </c>
      <c r="H111">
        <v>24605</v>
      </c>
      <c r="I111">
        <v>91</v>
      </c>
      <c r="J111">
        <v>0.36990629800000002</v>
      </c>
    </row>
    <row r="112" spans="1:10" x14ac:dyDescent="0.25">
      <c r="A112" t="s">
        <v>247</v>
      </c>
      <c r="B112" t="s">
        <v>247</v>
      </c>
      <c r="C112" t="s">
        <v>248</v>
      </c>
      <c r="D112">
        <v>1849698</v>
      </c>
      <c r="E112" t="s">
        <v>15</v>
      </c>
      <c r="F112">
        <v>802534</v>
      </c>
      <c r="G112">
        <v>5643</v>
      </c>
      <c r="H112">
        <v>433873</v>
      </c>
      <c r="I112">
        <v>3051</v>
      </c>
      <c r="J112">
        <v>0.70314777900000003</v>
      </c>
    </row>
    <row r="113" spans="1:10" x14ac:dyDescent="0.25">
      <c r="A113" t="s">
        <v>249</v>
      </c>
      <c r="B113" t="s">
        <v>249</v>
      </c>
      <c r="C113" t="s">
        <v>250</v>
      </c>
      <c r="D113">
        <v>6771939</v>
      </c>
      <c r="E113" t="s">
        <v>12</v>
      </c>
      <c r="F113">
        <v>1092995</v>
      </c>
      <c r="G113">
        <v>10315</v>
      </c>
      <c r="H113">
        <v>161401</v>
      </c>
      <c r="I113">
        <v>1523</v>
      </c>
      <c r="J113">
        <v>0.94373716299999999</v>
      </c>
    </row>
    <row r="114" spans="1:10" x14ac:dyDescent="0.25">
      <c r="A114" t="s">
        <v>251</v>
      </c>
      <c r="B114" t="s">
        <v>251</v>
      </c>
      <c r="C114" t="s">
        <v>252</v>
      </c>
      <c r="D114">
        <v>2171978</v>
      </c>
      <c r="E114" t="s">
        <v>18</v>
      </c>
      <c r="F114">
        <v>32910</v>
      </c>
      <c r="G114">
        <v>697</v>
      </c>
      <c r="H114">
        <v>15152</v>
      </c>
      <c r="I114">
        <v>321</v>
      </c>
      <c r="J114">
        <v>2.1178972960000002</v>
      </c>
    </row>
    <row r="115" spans="1:10" x14ac:dyDescent="0.25">
      <c r="A115" t="s">
        <v>253</v>
      </c>
      <c r="B115" t="s">
        <v>253</v>
      </c>
      <c r="C115" t="s">
        <v>254</v>
      </c>
      <c r="D115">
        <v>5265647</v>
      </c>
      <c r="E115" t="s">
        <v>18</v>
      </c>
      <c r="F115">
        <v>7400</v>
      </c>
      <c r="G115">
        <v>294</v>
      </c>
      <c r="H115">
        <v>1405</v>
      </c>
      <c r="I115">
        <v>56</v>
      </c>
      <c r="J115">
        <v>3.9729729730000001</v>
      </c>
    </row>
    <row r="116" spans="1:10" x14ac:dyDescent="0.25">
      <c r="A116" t="s">
        <v>255</v>
      </c>
      <c r="B116" t="s">
        <v>255</v>
      </c>
      <c r="C116" t="s">
        <v>256</v>
      </c>
      <c r="D116">
        <v>7034832</v>
      </c>
      <c r="E116" t="s">
        <v>18</v>
      </c>
      <c r="F116">
        <v>501738</v>
      </c>
      <c r="G116">
        <v>6419</v>
      </c>
      <c r="H116">
        <v>71322</v>
      </c>
      <c r="I116">
        <v>912</v>
      </c>
      <c r="J116">
        <v>1.2793529690000001</v>
      </c>
    </row>
    <row r="117" spans="1:10" x14ac:dyDescent="0.25">
      <c r="A117" t="s">
        <v>257</v>
      </c>
      <c r="B117" t="s">
        <v>257</v>
      </c>
      <c r="C117" t="s">
        <v>258</v>
      </c>
      <c r="D117">
        <v>38320</v>
      </c>
      <c r="E117" t="s">
        <v>15</v>
      </c>
      <c r="F117">
        <v>16429</v>
      </c>
      <c r="G117">
        <v>84</v>
      </c>
      <c r="H117">
        <v>428732</v>
      </c>
      <c r="I117">
        <v>2192</v>
      </c>
      <c r="J117">
        <v>0.51129100999999999</v>
      </c>
    </row>
    <row r="118" spans="1:10" x14ac:dyDescent="0.25">
      <c r="A118" t="s">
        <v>259</v>
      </c>
      <c r="B118" t="s">
        <v>259</v>
      </c>
      <c r="C118" t="s">
        <v>260</v>
      </c>
      <c r="D118">
        <v>2655811</v>
      </c>
      <c r="E118" t="s">
        <v>15</v>
      </c>
      <c r="F118">
        <v>1030966</v>
      </c>
      <c r="G118">
        <v>8907</v>
      </c>
      <c r="H118">
        <v>388193</v>
      </c>
      <c r="I118">
        <v>3354</v>
      </c>
      <c r="J118">
        <v>0.86394701699999998</v>
      </c>
    </row>
    <row r="119" spans="1:10" x14ac:dyDescent="0.25">
      <c r="A119" t="s">
        <v>261</v>
      </c>
      <c r="B119" t="s">
        <v>261</v>
      </c>
      <c r="C119" t="s">
        <v>262</v>
      </c>
      <c r="D119">
        <v>643801</v>
      </c>
      <c r="E119" t="s">
        <v>15</v>
      </c>
      <c r="F119">
        <v>216979</v>
      </c>
      <c r="G119">
        <v>1037</v>
      </c>
      <c r="H119">
        <v>337028</v>
      </c>
      <c r="I119">
        <v>1611</v>
      </c>
      <c r="J119">
        <v>0.47792643499999998</v>
      </c>
    </row>
    <row r="120" spans="1:10" x14ac:dyDescent="0.25">
      <c r="A120" t="s">
        <v>263</v>
      </c>
      <c r="B120" t="s">
        <v>264</v>
      </c>
      <c r="C120" t="s">
        <v>265</v>
      </c>
      <c r="D120">
        <v>664828</v>
      </c>
      <c r="E120" t="s">
        <v>12</v>
      </c>
      <c r="F120">
        <v>82</v>
      </c>
      <c r="G120">
        <v>0</v>
      </c>
      <c r="H120">
        <v>123</v>
      </c>
      <c r="I120">
        <v>0</v>
      </c>
      <c r="J120">
        <v>0</v>
      </c>
    </row>
    <row r="121" spans="1:10" x14ac:dyDescent="0.25">
      <c r="A121" t="s">
        <v>266</v>
      </c>
      <c r="B121" t="s">
        <v>266</v>
      </c>
      <c r="C121" t="s">
        <v>267</v>
      </c>
      <c r="D121">
        <v>28936285</v>
      </c>
      <c r="E121" t="s">
        <v>18</v>
      </c>
      <c r="F121">
        <v>64050</v>
      </c>
      <c r="G121">
        <v>1388</v>
      </c>
      <c r="H121">
        <v>2213</v>
      </c>
      <c r="I121">
        <v>48</v>
      </c>
      <c r="J121">
        <v>2.167056987</v>
      </c>
    </row>
    <row r="122" spans="1:10" x14ac:dyDescent="0.25">
      <c r="A122" t="s">
        <v>268</v>
      </c>
      <c r="B122" t="s">
        <v>268</v>
      </c>
      <c r="C122" t="s">
        <v>269</v>
      </c>
      <c r="D122">
        <v>19994654</v>
      </c>
      <c r="E122" t="s">
        <v>18</v>
      </c>
      <c r="F122">
        <v>85664</v>
      </c>
      <c r="G122">
        <v>2626</v>
      </c>
      <c r="H122">
        <v>4284</v>
      </c>
      <c r="I122">
        <v>131</v>
      </c>
      <c r="J122">
        <v>3.0654650729999999</v>
      </c>
    </row>
    <row r="123" spans="1:10" x14ac:dyDescent="0.25">
      <c r="A123" t="s">
        <v>270</v>
      </c>
      <c r="B123" t="s">
        <v>270</v>
      </c>
      <c r="C123" t="s">
        <v>271</v>
      </c>
      <c r="D123">
        <v>33091831</v>
      </c>
      <c r="E123" t="s">
        <v>12</v>
      </c>
      <c r="F123">
        <v>4246467</v>
      </c>
      <c r="G123">
        <v>35099</v>
      </c>
      <c r="H123">
        <v>128324</v>
      </c>
      <c r="I123">
        <v>1061</v>
      </c>
      <c r="J123">
        <v>0.82654592599999999</v>
      </c>
    </row>
    <row r="124" spans="1:10" x14ac:dyDescent="0.25">
      <c r="A124" t="s">
        <v>272</v>
      </c>
      <c r="B124" t="s">
        <v>272</v>
      </c>
      <c r="C124" t="s">
        <v>273</v>
      </c>
      <c r="D124">
        <v>557204</v>
      </c>
      <c r="E124" t="s">
        <v>12</v>
      </c>
      <c r="F124">
        <v>176993</v>
      </c>
      <c r="G124">
        <v>298</v>
      </c>
      <c r="H124">
        <v>317645</v>
      </c>
      <c r="I124">
        <v>535</v>
      </c>
      <c r="J124">
        <v>0.168368241</v>
      </c>
    </row>
    <row r="125" spans="1:10" x14ac:dyDescent="0.25">
      <c r="A125" t="s">
        <v>274</v>
      </c>
      <c r="B125" t="s">
        <v>274</v>
      </c>
      <c r="C125" t="s">
        <v>275</v>
      </c>
      <c r="D125">
        <v>21271006</v>
      </c>
      <c r="E125" t="s">
        <v>18</v>
      </c>
      <c r="F125">
        <v>30495</v>
      </c>
      <c r="G125">
        <v>728</v>
      </c>
      <c r="H125">
        <v>1434</v>
      </c>
      <c r="I125">
        <v>34</v>
      </c>
      <c r="J125">
        <v>2.3872766030000001</v>
      </c>
    </row>
    <row r="126" spans="1:10" x14ac:dyDescent="0.25">
      <c r="A126" t="s">
        <v>276</v>
      </c>
      <c r="B126" t="s">
        <v>276</v>
      </c>
      <c r="C126" t="s">
        <v>277</v>
      </c>
      <c r="D126">
        <v>443602</v>
      </c>
      <c r="E126" t="s">
        <v>15</v>
      </c>
      <c r="F126">
        <v>81596</v>
      </c>
      <c r="G126">
        <v>641</v>
      </c>
      <c r="H126">
        <v>183940</v>
      </c>
      <c r="I126">
        <v>1445</v>
      </c>
      <c r="J126">
        <v>0.78557772400000003</v>
      </c>
    </row>
    <row r="127" spans="1:10" x14ac:dyDescent="0.25">
      <c r="A127" t="s">
        <v>278</v>
      </c>
      <c r="B127" t="s">
        <v>278</v>
      </c>
      <c r="C127" t="s">
        <v>279</v>
      </c>
      <c r="D127">
        <v>59889</v>
      </c>
      <c r="E127" t="s">
        <v>36</v>
      </c>
      <c r="F127">
        <v>7</v>
      </c>
      <c r="G127">
        <v>0</v>
      </c>
      <c r="H127">
        <v>117</v>
      </c>
      <c r="I127">
        <v>0</v>
      </c>
      <c r="J127">
        <v>0</v>
      </c>
    </row>
    <row r="128" spans="1:10" x14ac:dyDescent="0.25">
      <c r="A128" t="s">
        <v>280</v>
      </c>
      <c r="B128" t="s">
        <v>280</v>
      </c>
      <c r="C128" t="s">
        <v>281</v>
      </c>
      <c r="D128">
        <v>374756</v>
      </c>
      <c r="E128" t="s">
        <v>25</v>
      </c>
      <c r="F128">
        <v>141415</v>
      </c>
      <c r="G128">
        <v>909</v>
      </c>
      <c r="H128">
        <v>377352</v>
      </c>
      <c r="I128">
        <v>2426</v>
      </c>
      <c r="J128">
        <v>0.64278895400000002</v>
      </c>
    </row>
    <row r="129" spans="1:10" x14ac:dyDescent="0.25">
      <c r="A129" t="s">
        <v>282</v>
      </c>
      <c r="B129" t="s">
        <v>282</v>
      </c>
      <c r="C129" t="s">
        <v>283</v>
      </c>
      <c r="D129">
        <v>4863443</v>
      </c>
      <c r="E129" t="s">
        <v>18</v>
      </c>
      <c r="F129">
        <v>58670</v>
      </c>
      <c r="G129">
        <v>982</v>
      </c>
      <c r="H129">
        <v>12063</v>
      </c>
      <c r="I129">
        <v>202</v>
      </c>
      <c r="J129">
        <v>1.6737685360000001</v>
      </c>
    </row>
    <row r="130" spans="1:10" x14ac:dyDescent="0.25">
      <c r="A130" t="s">
        <v>284</v>
      </c>
      <c r="B130" t="s">
        <v>284</v>
      </c>
      <c r="C130" t="s">
        <v>285</v>
      </c>
      <c r="D130">
        <v>1275463</v>
      </c>
      <c r="E130" t="s">
        <v>18</v>
      </c>
      <c r="F130">
        <v>36628</v>
      </c>
      <c r="G130">
        <v>968</v>
      </c>
      <c r="H130">
        <v>28717</v>
      </c>
      <c r="I130">
        <v>759</v>
      </c>
      <c r="J130">
        <v>2.6427869390000001</v>
      </c>
    </row>
    <row r="131" spans="1:10" x14ac:dyDescent="0.25">
      <c r="A131" t="s">
        <v>286</v>
      </c>
      <c r="B131" t="s">
        <v>286</v>
      </c>
      <c r="C131" t="s">
        <v>287</v>
      </c>
      <c r="D131">
        <v>284330</v>
      </c>
      <c r="E131" t="s">
        <v>18</v>
      </c>
      <c r="F131">
        <v>36891</v>
      </c>
      <c r="G131">
        <v>187</v>
      </c>
      <c r="H131">
        <v>129747</v>
      </c>
      <c r="I131">
        <v>658</v>
      </c>
      <c r="J131">
        <v>0.50689870199999998</v>
      </c>
    </row>
    <row r="132" spans="1:10" x14ac:dyDescent="0.25">
      <c r="A132" t="s">
        <v>288</v>
      </c>
      <c r="B132" t="s">
        <v>288</v>
      </c>
      <c r="C132" t="s">
        <v>289</v>
      </c>
      <c r="D132">
        <v>131303955</v>
      </c>
      <c r="E132" t="s">
        <v>25</v>
      </c>
      <c r="F132">
        <v>5665376</v>
      </c>
      <c r="G132">
        <v>323212</v>
      </c>
      <c r="H132">
        <v>43147</v>
      </c>
      <c r="I132">
        <v>2462</v>
      </c>
      <c r="J132">
        <v>5.7050405829999997</v>
      </c>
    </row>
    <row r="133" spans="1:10" x14ac:dyDescent="0.25">
      <c r="A133" t="s">
        <v>290</v>
      </c>
      <c r="B133" t="s">
        <v>291</v>
      </c>
      <c r="C133" t="s">
        <v>292</v>
      </c>
      <c r="D133">
        <v>117134</v>
      </c>
      <c r="E133" t="s">
        <v>36</v>
      </c>
      <c r="F133">
        <v>1</v>
      </c>
      <c r="G133">
        <v>0</v>
      </c>
      <c r="H133">
        <v>9</v>
      </c>
      <c r="I133">
        <v>0</v>
      </c>
      <c r="J133">
        <v>0</v>
      </c>
    </row>
    <row r="134" spans="1:10" x14ac:dyDescent="0.25">
      <c r="A134" t="s">
        <v>293</v>
      </c>
      <c r="B134" t="s">
        <v>294</v>
      </c>
      <c r="C134" t="s">
        <v>295</v>
      </c>
      <c r="D134">
        <v>4017550</v>
      </c>
      <c r="E134" t="s">
        <v>15</v>
      </c>
      <c r="F134">
        <v>514199</v>
      </c>
      <c r="G134">
        <v>11446</v>
      </c>
      <c r="H134">
        <v>127988</v>
      </c>
      <c r="I134">
        <v>2849</v>
      </c>
      <c r="J134">
        <v>2.225986437</v>
      </c>
    </row>
    <row r="135" spans="1:10" x14ac:dyDescent="0.25">
      <c r="A135" t="s">
        <v>296</v>
      </c>
      <c r="B135" t="s">
        <v>296</v>
      </c>
      <c r="C135" t="s">
        <v>297</v>
      </c>
      <c r="D135">
        <v>39729</v>
      </c>
      <c r="E135" t="s">
        <v>15</v>
      </c>
      <c r="F135">
        <v>10842</v>
      </c>
      <c r="G135">
        <v>54</v>
      </c>
      <c r="H135">
        <v>272899</v>
      </c>
      <c r="I135">
        <v>1359</v>
      </c>
      <c r="J135">
        <v>0.49806308799999999</v>
      </c>
    </row>
    <row r="136" spans="1:10" x14ac:dyDescent="0.25">
      <c r="A136" t="s">
        <v>298</v>
      </c>
      <c r="B136" t="s">
        <v>298</v>
      </c>
      <c r="C136" t="s">
        <v>299</v>
      </c>
      <c r="D136">
        <v>3370682</v>
      </c>
      <c r="E136" t="s">
        <v>12</v>
      </c>
      <c r="F136">
        <v>468610</v>
      </c>
      <c r="G136">
        <v>2177</v>
      </c>
      <c r="H136">
        <v>139025</v>
      </c>
      <c r="I136">
        <v>646</v>
      </c>
      <c r="J136">
        <v>0.46456541699999998</v>
      </c>
    </row>
    <row r="137" spans="1:10" x14ac:dyDescent="0.25">
      <c r="A137" t="s">
        <v>300</v>
      </c>
      <c r="C137" t="s">
        <v>301</v>
      </c>
      <c r="D137">
        <v>628205</v>
      </c>
      <c r="E137" t="s">
        <v>15</v>
      </c>
      <c r="F137">
        <v>233326</v>
      </c>
      <c r="G137">
        <v>2705</v>
      </c>
      <c r="H137">
        <v>371417</v>
      </c>
      <c r="I137">
        <v>4306</v>
      </c>
      <c r="J137">
        <v>1.1593221499999999</v>
      </c>
    </row>
    <row r="138" spans="1:10" x14ac:dyDescent="0.25">
      <c r="A138" t="s">
        <v>302</v>
      </c>
      <c r="B138" t="s">
        <v>302</v>
      </c>
      <c r="C138" t="s">
        <v>303</v>
      </c>
      <c r="D138">
        <v>4997</v>
      </c>
      <c r="E138" t="s">
        <v>25</v>
      </c>
      <c r="F138">
        <v>175</v>
      </c>
      <c r="G138">
        <v>2</v>
      </c>
      <c r="H138">
        <v>35021</v>
      </c>
      <c r="I138">
        <v>400</v>
      </c>
      <c r="J138">
        <v>1.1428571430000001</v>
      </c>
    </row>
    <row r="139" spans="1:10" x14ac:dyDescent="0.25">
      <c r="A139" t="s">
        <v>304</v>
      </c>
      <c r="B139" t="s">
        <v>304</v>
      </c>
      <c r="C139" t="s">
        <v>305</v>
      </c>
      <c r="D139">
        <v>37676342</v>
      </c>
      <c r="E139" t="s">
        <v>18</v>
      </c>
      <c r="F139">
        <v>1163526</v>
      </c>
      <c r="G139">
        <v>16060</v>
      </c>
      <c r="H139">
        <v>30882</v>
      </c>
      <c r="I139">
        <v>426</v>
      </c>
      <c r="J139">
        <v>1.3802871619999999</v>
      </c>
    </row>
    <row r="140" spans="1:10" x14ac:dyDescent="0.25">
      <c r="A140" t="s">
        <v>306</v>
      </c>
      <c r="B140" t="s">
        <v>306</v>
      </c>
      <c r="C140" t="s">
        <v>307</v>
      </c>
      <c r="D140">
        <v>32787052</v>
      </c>
      <c r="E140" t="s">
        <v>18</v>
      </c>
      <c r="F140">
        <v>225266</v>
      </c>
      <c r="G140">
        <v>2200</v>
      </c>
      <c r="H140">
        <v>6871</v>
      </c>
      <c r="I140">
        <v>67</v>
      </c>
      <c r="J140">
        <v>0.97662319200000003</v>
      </c>
    </row>
    <row r="141" spans="1:10" x14ac:dyDescent="0.25">
      <c r="A141" t="s">
        <v>308</v>
      </c>
      <c r="B141" t="s">
        <v>308</v>
      </c>
      <c r="C141" t="s">
        <v>309</v>
      </c>
      <c r="D141">
        <v>55048340</v>
      </c>
      <c r="E141" t="s">
        <v>12</v>
      </c>
      <c r="F141">
        <v>611875</v>
      </c>
      <c r="G141">
        <v>19433</v>
      </c>
      <c r="H141">
        <v>11115</v>
      </c>
      <c r="I141">
        <v>353</v>
      </c>
      <c r="J141">
        <v>3.1759754849999999</v>
      </c>
    </row>
    <row r="142" spans="1:10" x14ac:dyDescent="0.25">
      <c r="A142" t="s">
        <v>310</v>
      </c>
      <c r="B142" t="s">
        <v>310</v>
      </c>
      <c r="C142" t="s">
        <v>311</v>
      </c>
      <c r="D142">
        <v>2621429</v>
      </c>
      <c r="E142" t="s">
        <v>18</v>
      </c>
      <c r="F142">
        <v>157646</v>
      </c>
      <c r="G142">
        <v>4019</v>
      </c>
      <c r="H142">
        <v>60137</v>
      </c>
      <c r="I142">
        <v>1533</v>
      </c>
      <c r="J142">
        <v>2.549382794</v>
      </c>
    </row>
    <row r="143" spans="1:10" x14ac:dyDescent="0.25">
      <c r="A143" t="s">
        <v>312</v>
      </c>
      <c r="B143" t="s">
        <v>312</v>
      </c>
      <c r="C143" t="s">
        <v>313</v>
      </c>
      <c r="D143">
        <v>30053867</v>
      </c>
      <c r="E143" t="s">
        <v>12</v>
      </c>
      <c r="F143">
        <v>978475</v>
      </c>
      <c r="G143">
        <v>11951</v>
      </c>
      <c r="H143">
        <v>32557</v>
      </c>
      <c r="I143">
        <v>398</v>
      </c>
      <c r="J143">
        <v>1.2213904289999999</v>
      </c>
    </row>
    <row r="144" spans="1:10" x14ac:dyDescent="0.25">
      <c r="A144" t="s">
        <v>314</v>
      </c>
      <c r="B144" t="s">
        <v>314</v>
      </c>
      <c r="C144" t="s">
        <v>315</v>
      </c>
      <c r="D144">
        <v>17201245</v>
      </c>
      <c r="E144" t="s">
        <v>15</v>
      </c>
      <c r="F144">
        <v>7908701</v>
      </c>
      <c r="G144">
        <v>22016</v>
      </c>
      <c r="H144">
        <v>459775</v>
      </c>
      <c r="I144">
        <v>1280</v>
      </c>
      <c r="J144">
        <v>0.27837694200000002</v>
      </c>
    </row>
    <row r="145" spans="1:10" x14ac:dyDescent="0.25">
      <c r="A145" t="s">
        <v>316</v>
      </c>
      <c r="B145" t="s">
        <v>316</v>
      </c>
      <c r="C145" t="s">
        <v>317</v>
      </c>
      <c r="D145">
        <v>290302</v>
      </c>
      <c r="E145" t="s">
        <v>36</v>
      </c>
      <c r="F145">
        <v>60294</v>
      </c>
      <c r="G145">
        <v>311</v>
      </c>
      <c r="H145">
        <v>207694</v>
      </c>
      <c r="I145">
        <v>1071</v>
      </c>
      <c r="J145">
        <v>0.51580588400000005</v>
      </c>
    </row>
    <row r="146" spans="1:10" x14ac:dyDescent="0.25">
      <c r="A146" t="s">
        <v>318</v>
      </c>
      <c r="B146" t="s">
        <v>318</v>
      </c>
      <c r="C146" t="s">
        <v>319</v>
      </c>
      <c r="D146">
        <v>5002100</v>
      </c>
      <c r="E146" t="s">
        <v>36</v>
      </c>
      <c r="F146">
        <v>693219</v>
      </c>
      <c r="G146">
        <v>350</v>
      </c>
      <c r="H146">
        <v>138586</v>
      </c>
      <c r="I146">
        <v>70</v>
      </c>
      <c r="J146">
        <v>5.0489094999999998E-2</v>
      </c>
    </row>
    <row r="147" spans="1:10" x14ac:dyDescent="0.25">
      <c r="A147" t="s">
        <v>320</v>
      </c>
      <c r="B147" t="s">
        <v>320</v>
      </c>
      <c r="C147" t="s">
        <v>321</v>
      </c>
      <c r="D147">
        <v>6762511</v>
      </c>
      <c r="E147" t="s">
        <v>25</v>
      </c>
      <c r="F147">
        <v>18434</v>
      </c>
      <c r="G147">
        <v>224</v>
      </c>
      <c r="H147">
        <v>2726</v>
      </c>
      <c r="I147">
        <v>33</v>
      </c>
      <c r="J147">
        <v>1.2151459259999999</v>
      </c>
    </row>
    <row r="148" spans="1:10" x14ac:dyDescent="0.25">
      <c r="A148" t="s">
        <v>322</v>
      </c>
      <c r="B148" t="s">
        <v>322</v>
      </c>
      <c r="C148" t="s">
        <v>323</v>
      </c>
      <c r="D148">
        <v>25738714</v>
      </c>
      <c r="E148" t="s">
        <v>18</v>
      </c>
      <c r="F148">
        <v>8811</v>
      </c>
      <c r="G148">
        <v>308</v>
      </c>
      <c r="H148">
        <v>342</v>
      </c>
      <c r="I148">
        <v>12</v>
      </c>
      <c r="J148">
        <v>3.4956304619999998</v>
      </c>
    </row>
    <row r="149" spans="1:10" x14ac:dyDescent="0.25">
      <c r="A149" t="s">
        <v>324</v>
      </c>
      <c r="B149" t="s">
        <v>324</v>
      </c>
      <c r="C149" t="s">
        <v>325</v>
      </c>
      <c r="D149">
        <v>215077352</v>
      </c>
      <c r="E149" t="s">
        <v>18</v>
      </c>
      <c r="F149">
        <v>255468</v>
      </c>
      <c r="G149">
        <v>3142</v>
      </c>
      <c r="H149">
        <v>1188</v>
      </c>
      <c r="I149">
        <v>15</v>
      </c>
      <c r="J149">
        <v>1.229899635</v>
      </c>
    </row>
    <row r="150" spans="1:10" x14ac:dyDescent="0.25">
      <c r="A150" t="s">
        <v>326</v>
      </c>
      <c r="B150" t="s">
        <v>326</v>
      </c>
      <c r="C150" t="s">
        <v>327</v>
      </c>
      <c r="D150">
        <v>1645</v>
      </c>
      <c r="E150" t="s">
        <v>36</v>
      </c>
      <c r="F150">
        <v>7</v>
      </c>
      <c r="G150">
        <v>0</v>
      </c>
      <c r="H150">
        <v>4255</v>
      </c>
      <c r="I150">
        <v>0</v>
      </c>
      <c r="J150">
        <v>0</v>
      </c>
    </row>
    <row r="151" spans="1:10" x14ac:dyDescent="0.25">
      <c r="A151" t="s">
        <v>328</v>
      </c>
      <c r="B151" t="s">
        <v>329</v>
      </c>
      <c r="C151" t="s">
        <v>330</v>
      </c>
      <c r="D151">
        <v>2083224</v>
      </c>
      <c r="E151" t="s">
        <v>15</v>
      </c>
      <c r="F151">
        <v>306670</v>
      </c>
      <c r="G151">
        <v>9228</v>
      </c>
      <c r="H151">
        <v>147209</v>
      </c>
      <c r="I151">
        <v>4430</v>
      </c>
      <c r="J151">
        <v>3.0090977269999999</v>
      </c>
    </row>
    <row r="152" spans="1:10" x14ac:dyDescent="0.25">
      <c r="A152" t="s">
        <v>331</v>
      </c>
      <c r="B152" t="s">
        <v>331</v>
      </c>
      <c r="C152" t="s">
        <v>332</v>
      </c>
      <c r="D152">
        <v>5495449</v>
      </c>
      <c r="E152" t="s">
        <v>15</v>
      </c>
      <c r="F152">
        <v>1408708</v>
      </c>
      <c r="G152">
        <v>2518</v>
      </c>
      <c r="H152">
        <v>256341</v>
      </c>
      <c r="I152">
        <v>458</v>
      </c>
      <c r="J152">
        <v>0.178745347</v>
      </c>
    </row>
    <row r="153" spans="1:10" x14ac:dyDescent="0.25">
      <c r="A153" t="s">
        <v>333</v>
      </c>
      <c r="B153" t="s">
        <v>333</v>
      </c>
      <c r="C153" t="s">
        <v>334</v>
      </c>
      <c r="D153">
        <v>5333815</v>
      </c>
      <c r="E153" t="s">
        <v>12</v>
      </c>
      <c r="F153">
        <v>388468</v>
      </c>
      <c r="G153">
        <v>4251</v>
      </c>
      <c r="H153">
        <v>72831</v>
      </c>
      <c r="I153">
        <v>797</v>
      </c>
      <c r="J153">
        <v>1.0942986290000001</v>
      </c>
    </row>
    <row r="154" spans="1:10" x14ac:dyDescent="0.25">
      <c r="A154" t="s">
        <v>335</v>
      </c>
      <c r="B154" t="s">
        <v>335</v>
      </c>
      <c r="C154" t="s">
        <v>336</v>
      </c>
      <c r="D154">
        <v>228397520</v>
      </c>
      <c r="E154" t="s">
        <v>12</v>
      </c>
      <c r="F154">
        <v>1525466</v>
      </c>
      <c r="G154">
        <v>30361</v>
      </c>
      <c r="H154">
        <v>6679</v>
      </c>
      <c r="I154">
        <v>133</v>
      </c>
      <c r="J154">
        <v>1.990277069</v>
      </c>
    </row>
    <row r="155" spans="1:10" x14ac:dyDescent="0.25">
      <c r="A155" t="s">
        <v>337</v>
      </c>
      <c r="B155" t="s">
        <v>337</v>
      </c>
      <c r="C155" t="s">
        <v>338</v>
      </c>
      <c r="D155">
        <v>18245</v>
      </c>
      <c r="E155" t="s">
        <v>36</v>
      </c>
      <c r="F155">
        <v>4042</v>
      </c>
      <c r="G155">
        <v>6</v>
      </c>
      <c r="H155">
        <v>221540</v>
      </c>
      <c r="I155">
        <v>329</v>
      </c>
      <c r="J155">
        <v>0.14844136599999999</v>
      </c>
    </row>
    <row r="156" spans="1:10" x14ac:dyDescent="0.25">
      <c r="A156" t="s">
        <v>339</v>
      </c>
      <c r="B156" t="s">
        <v>340</v>
      </c>
      <c r="C156" t="s">
        <v>341</v>
      </c>
      <c r="D156">
        <v>5308883</v>
      </c>
      <c r="E156" t="s">
        <v>12</v>
      </c>
      <c r="F156">
        <v>581236</v>
      </c>
      <c r="G156">
        <v>5351</v>
      </c>
      <c r="H156">
        <v>109484</v>
      </c>
      <c r="I156">
        <v>1008</v>
      </c>
      <c r="J156">
        <v>0.92062432500000002</v>
      </c>
    </row>
    <row r="157" spans="1:10" x14ac:dyDescent="0.25">
      <c r="A157" t="s">
        <v>342</v>
      </c>
      <c r="B157" t="s">
        <v>342</v>
      </c>
      <c r="C157" t="s">
        <v>343</v>
      </c>
      <c r="D157">
        <v>4433639</v>
      </c>
      <c r="E157" t="s">
        <v>25</v>
      </c>
      <c r="F157">
        <v>765213</v>
      </c>
      <c r="G157">
        <v>8170</v>
      </c>
      <c r="H157">
        <v>172593</v>
      </c>
      <c r="I157">
        <v>1843</v>
      </c>
      <c r="J157">
        <v>1.067676582</v>
      </c>
    </row>
    <row r="158" spans="1:10" x14ac:dyDescent="0.25">
      <c r="A158" t="s">
        <v>344</v>
      </c>
      <c r="B158" t="s">
        <v>344</v>
      </c>
      <c r="C158" t="s">
        <v>345</v>
      </c>
      <c r="D158">
        <v>9243590</v>
      </c>
      <c r="E158" t="s">
        <v>36</v>
      </c>
      <c r="F158">
        <v>42203</v>
      </c>
      <c r="G158">
        <v>640</v>
      </c>
      <c r="H158">
        <v>4566</v>
      </c>
      <c r="I158">
        <v>69</v>
      </c>
      <c r="J158">
        <v>1.516479871</v>
      </c>
    </row>
    <row r="159" spans="1:10" x14ac:dyDescent="0.25">
      <c r="A159" t="s">
        <v>346</v>
      </c>
      <c r="B159" t="s">
        <v>346</v>
      </c>
      <c r="C159" t="s">
        <v>347</v>
      </c>
      <c r="D159">
        <v>7285892</v>
      </c>
      <c r="E159" t="s">
        <v>25</v>
      </c>
      <c r="F159">
        <v>648353</v>
      </c>
      <c r="G159">
        <v>18731</v>
      </c>
      <c r="H159">
        <v>88987</v>
      </c>
      <c r="I159">
        <v>2571</v>
      </c>
      <c r="J159">
        <v>2.889012621</v>
      </c>
    </row>
    <row r="160" spans="1:10" x14ac:dyDescent="0.25">
      <c r="A160" t="s">
        <v>348</v>
      </c>
      <c r="B160" t="s">
        <v>348</v>
      </c>
      <c r="C160" t="s">
        <v>349</v>
      </c>
      <c r="D160">
        <v>33775745</v>
      </c>
      <c r="E160" t="s">
        <v>25</v>
      </c>
      <c r="F160">
        <v>3548559</v>
      </c>
      <c r="G160">
        <v>212328</v>
      </c>
      <c r="H160">
        <v>105062</v>
      </c>
      <c r="I160">
        <v>6286</v>
      </c>
      <c r="J160">
        <v>5.9834992180000004</v>
      </c>
    </row>
    <row r="161" spans="1:10" x14ac:dyDescent="0.25">
      <c r="A161" t="s">
        <v>350</v>
      </c>
      <c r="B161" t="s">
        <v>350</v>
      </c>
      <c r="C161" t="s">
        <v>351</v>
      </c>
      <c r="D161">
        <v>112133868</v>
      </c>
      <c r="E161" t="s">
        <v>12</v>
      </c>
      <c r="F161">
        <v>3679485</v>
      </c>
      <c r="G161">
        <v>59343</v>
      </c>
      <c r="H161">
        <v>32813</v>
      </c>
      <c r="I161">
        <v>529</v>
      </c>
      <c r="J161">
        <v>1.612807227</v>
      </c>
    </row>
    <row r="162" spans="1:10" x14ac:dyDescent="0.25">
      <c r="A162" t="s">
        <v>352</v>
      </c>
      <c r="B162" t="s">
        <v>352</v>
      </c>
      <c r="C162" t="s">
        <v>353</v>
      </c>
      <c r="D162">
        <v>37774045</v>
      </c>
      <c r="E162" t="s">
        <v>15</v>
      </c>
      <c r="F162">
        <v>5969621</v>
      </c>
      <c r="G162">
        <v>115345</v>
      </c>
      <c r="H162">
        <v>158035</v>
      </c>
      <c r="I162">
        <v>3054</v>
      </c>
      <c r="J162">
        <v>1.932199716</v>
      </c>
    </row>
    <row r="163" spans="1:10" x14ac:dyDescent="0.25">
      <c r="A163" t="s">
        <v>354</v>
      </c>
      <c r="B163" t="s">
        <v>354</v>
      </c>
      <c r="C163" t="s">
        <v>355</v>
      </c>
      <c r="D163">
        <v>10144662</v>
      </c>
      <c r="E163" t="s">
        <v>15</v>
      </c>
      <c r="F163">
        <v>3604114</v>
      </c>
      <c r="G163">
        <v>21693</v>
      </c>
      <c r="H163">
        <v>355272</v>
      </c>
      <c r="I163">
        <v>2138</v>
      </c>
      <c r="J163">
        <v>0.601895501</v>
      </c>
    </row>
    <row r="164" spans="1:10" x14ac:dyDescent="0.25">
      <c r="A164" t="s">
        <v>356</v>
      </c>
      <c r="B164" t="s">
        <v>356</v>
      </c>
      <c r="C164" t="s">
        <v>357</v>
      </c>
      <c r="D164">
        <v>2807805</v>
      </c>
      <c r="E164" t="s">
        <v>12</v>
      </c>
      <c r="F164">
        <v>361819</v>
      </c>
      <c r="G164">
        <v>677</v>
      </c>
      <c r="H164">
        <v>128862</v>
      </c>
      <c r="I164">
        <v>241</v>
      </c>
      <c r="J164">
        <v>0.18711013000000001</v>
      </c>
    </row>
    <row r="165" spans="1:10" x14ac:dyDescent="0.25">
      <c r="A165" t="s">
        <v>358</v>
      </c>
      <c r="B165" t="s">
        <v>359</v>
      </c>
      <c r="C165" t="s">
        <v>360</v>
      </c>
      <c r="D165">
        <v>906497</v>
      </c>
      <c r="E165" t="s">
        <v>18</v>
      </c>
      <c r="F165">
        <v>336945</v>
      </c>
      <c r="G165">
        <v>709</v>
      </c>
      <c r="H165">
        <v>371700</v>
      </c>
      <c r="I165">
        <v>782</v>
      </c>
      <c r="J165">
        <v>0.210420098</v>
      </c>
    </row>
    <row r="166" spans="1:10" x14ac:dyDescent="0.25">
      <c r="A166" t="s">
        <v>361</v>
      </c>
      <c r="B166" t="s">
        <v>361</v>
      </c>
      <c r="C166" t="s">
        <v>362</v>
      </c>
      <c r="D166">
        <v>19013049</v>
      </c>
      <c r="E166" t="s">
        <v>15</v>
      </c>
      <c r="F166">
        <v>2860094</v>
      </c>
      <c r="G166">
        <v>65090</v>
      </c>
      <c r="H166">
        <v>150428</v>
      </c>
      <c r="I166">
        <v>3423</v>
      </c>
      <c r="J166">
        <v>2.2757993270000001</v>
      </c>
    </row>
    <row r="167" spans="1:10" x14ac:dyDescent="0.25">
      <c r="A167" t="s">
        <v>363</v>
      </c>
      <c r="B167" t="s">
        <v>364</v>
      </c>
      <c r="C167" t="s">
        <v>365</v>
      </c>
      <c r="D167">
        <v>146044010</v>
      </c>
      <c r="E167" t="s">
        <v>15</v>
      </c>
      <c r="F167">
        <v>17896866</v>
      </c>
      <c r="G167">
        <v>369708</v>
      </c>
      <c r="H167">
        <v>122544</v>
      </c>
      <c r="I167">
        <v>2531</v>
      </c>
      <c r="J167">
        <v>2.0657695039999999</v>
      </c>
    </row>
    <row r="168" spans="1:10" x14ac:dyDescent="0.25">
      <c r="A168" t="s">
        <v>366</v>
      </c>
      <c r="B168" t="s">
        <v>366</v>
      </c>
      <c r="C168" t="s">
        <v>367</v>
      </c>
      <c r="D168">
        <v>13513881</v>
      </c>
      <c r="E168" t="s">
        <v>18</v>
      </c>
      <c r="F168">
        <v>129728</v>
      </c>
      <c r="G168">
        <v>1458</v>
      </c>
      <c r="H168">
        <v>9600</v>
      </c>
      <c r="I168">
        <v>108</v>
      </c>
      <c r="J168">
        <v>1.1238899849999999</v>
      </c>
    </row>
    <row r="169" spans="1:10" x14ac:dyDescent="0.25">
      <c r="A169" t="s">
        <v>368</v>
      </c>
      <c r="B169" t="s">
        <v>369</v>
      </c>
      <c r="C169" t="s">
        <v>370</v>
      </c>
      <c r="D169">
        <v>51346429</v>
      </c>
      <c r="E169" t="s">
        <v>12</v>
      </c>
      <c r="F169">
        <v>13874216</v>
      </c>
      <c r="G169">
        <v>17235</v>
      </c>
      <c r="H169">
        <v>270208</v>
      </c>
      <c r="I169">
        <v>336</v>
      </c>
      <c r="J169">
        <v>0.124223235</v>
      </c>
    </row>
    <row r="170" spans="1:10" x14ac:dyDescent="0.25">
      <c r="A170" t="s">
        <v>371</v>
      </c>
      <c r="B170" t="s">
        <v>371</v>
      </c>
      <c r="C170" t="s">
        <v>372</v>
      </c>
      <c r="D170">
        <v>6109</v>
      </c>
      <c r="E170" t="s">
        <v>18</v>
      </c>
      <c r="F170">
        <v>2</v>
      </c>
      <c r="G170">
        <v>0</v>
      </c>
      <c r="H170">
        <v>327</v>
      </c>
      <c r="I170">
        <v>0</v>
      </c>
      <c r="J170">
        <v>0</v>
      </c>
    </row>
    <row r="171" spans="1:10" x14ac:dyDescent="0.25">
      <c r="A171" t="s">
        <v>373</v>
      </c>
      <c r="B171" t="s">
        <v>373</v>
      </c>
      <c r="C171" t="s">
        <v>374</v>
      </c>
      <c r="D171">
        <v>53858</v>
      </c>
      <c r="E171" t="s">
        <v>25</v>
      </c>
      <c r="F171">
        <v>5549</v>
      </c>
      <c r="G171">
        <v>43</v>
      </c>
      <c r="H171">
        <v>103030</v>
      </c>
      <c r="I171">
        <v>798</v>
      </c>
      <c r="J171">
        <v>0.77491439900000003</v>
      </c>
    </row>
    <row r="172" spans="1:10" x14ac:dyDescent="0.25">
      <c r="A172" t="s">
        <v>375</v>
      </c>
      <c r="B172" t="s">
        <v>375</v>
      </c>
      <c r="C172" t="s">
        <v>376</v>
      </c>
      <c r="D172">
        <v>185096</v>
      </c>
      <c r="E172" t="s">
        <v>25</v>
      </c>
      <c r="F172">
        <v>22964</v>
      </c>
      <c r="G172">
        <v>365</v>
      </c>
      <c r="H172">
        <v>124065</v>
      </c>
      <c r="I172">
        <v>1972</v>
      </c>
      <c r="J172">
        <v>1.589444348</v>
      </c>
    </row>
    <row r="173" spans="1:10" x14ac:dyDescent="0.25">
      <c r="A173" t="s">
        <v>377</v>
      </c>
      <c r="B173" t="s">
        <v>377</v>
      </c>
      <c r="C173" t="s">
        <v>378</v>
      </c>
      <c r="D173">
        <v>39820</v>
      </c>
      <c r="E173" t="s">
        <v>25</v>
      </c>
      <c r="F173">
        <v>10107</v>
      </c>
      <c r="G173">
        <v>63</v>
      </c>
      <c r="H173">
        <v>253817</v>
      </c>
      <c r="I173">
        <v>1582</v>
      </c>
      <c r="J173">
        <v>0.62333036500000005</v>
      </c>
    </row>
    <row r="174" spans="1:10" x14ac:dyDescent="0.25">
      <c r="A174" t="s">
        <v>379</v>
      </c>
      <c r="B174" t="s">
        <v>380</v>
      </c>
      <c r="C174" t="s">
        <v>381</v>
      </c>
      <c r="D174">
        <v>5744</v>
      </c>
      <c r="E174" t="s">
        <v>59</v>
      </c>
      <c r="F174">
        <v>1957</v>
      </c>
      <c r="G174">
        <v>1</v>
      </c>
      <c r="H174">
        <v>340703</v>
      </c>
      <c r="I174">
        <v>174</v>
      </c>
      <c r="J174">
        <v>5.1098619999999997E-2</v>
      </c>
    </row>
    <row r="175" spans="1:10" x14ac:dyDescent="0.25">
      <c r="A175" t="s">
        <v>382</v>
      </c>
      <c r="B175" t="s">
        <v>382</v>
      </c>
      <c r="C175" t="s">
        <v>383</v>
      </c>
      <c r="D175">
        <v>200722</v>
      </c>
      <c r="E175" t="s">
        <v>36</v>
      </c>
      <c r="F175">
        <v>2285</v>
      </c>
      <c r="G175">
        <v>1</v>
      </c>
      <c r="H175">
        <v>11384</v>
      </c>
      <c r="I175">
        <v>5</v>
      </c>
      <c r="J175">
        <v>4.3763676000000001E-2</v>
      </c>
    </row>
    <row r="176" spans="1:10" x14ac:dyDescent="0.25">
      <c r="A176" t="s">
        <v>384</v>
      </c>
      <c r="B176" t="s">
        <v>384</v>
      </c>
      <c r="C176" t="s">
        <v>385</v>
      </c>
      <c r="D176">
        <v>34056</v>
      </c>
      <c r="E176" t="s">
        <v>15</v>
      </c>
      <c r="F176">
        <v>15181</v>
      </c>
      <c r="G176">
        <v>113</v>
      </c>
      <c r="H176">
        <v>445766</v>
      </c>
      <c r="I176">
        <v>3318</v>
      </c>
      <c r="J176">
        <v>0.74435149199999995</v>
      </c>
    </row>
    <row r="177" spans="1:10" x14ac:dyDescent="0.25">
      <c r="A177" t="s">
        <v>386</v>
      </c>
      <c r="B177" t="s">
        <v>386</v>
      </c>
      <c r="C177" t="s">
        <v>387</v>
      </c>
      <c r="D177">
        <v>226281</v>
      </c>
      <c r="E177" t="s">
        <v>18</v>
      </c>
      <c r="F177">
        <v>5945</v>
      </c>
      <c r="G177">
        <v>73</v>
      </c>
      <c r="H177">
        <v>26273</v>
      </c>
      <c r="I177">
        <v>323</v>
      </c>
      <c r="J177">
        <v>1.2279226240000001</v>
      </c>
    </row>
    <row r="178" spans="1:10" x14ac:dyDescent="0.25">
      <c r="A178" t="s">
        <v>388</v>
      </c>
      <c r="B178" t="s">
        <v>388</v>
      </c>
      <c r="C178" t="s">
        <v>389</v>
      </c>
      <c r="D178">
        <v>35762746</v>
      </c>
      <c r="E178" t="s">
        <v>12</v>
      </c>
      <c r="F178">
        <v>751076</v>
      </c>
      <c r="G178">
        <v>9048</v>
      </c>
      <c r="H178">
        <v>21002</v>
      </c>
      <c r="I178">
        <v>253</v>
      </c>
      <c r="J178">
        <v>1.2046716980000001</v>
      </c>
    </row>
    <row r="179" spans="1:10" x14ac:dyDescent="0.25">
      <c r="A179" t="s">
        <v>390</v>
      </c>
      <c r="B179" t="s">
        <v>390</v>
      </c>
      <c r="C179" t="s">
        <v>391</v>
      </c>
      <c r="D179">
        <v>17515750</v>
      </c>
      <c r="E179" t="s">
        <v>18</v>
      </c>
      <c r="F179">
        <v>85919</v>
      </c>
      <c r="G179">
        <v>1965</v>
      </c>
      <c r="H179">
        <v>4905</v>
      </c>
      <c r="I179">
        <v>112</v>
      </c>
      <c r="J179">
        <v>2.2870377909999999</v>
      </c>
    </row>
    <row r="180" spans="1:10" x14ac:dyDescent="0.25">
      <c r="A180" t="s">
        <v>392</v>
      </c>
      <c r="B180" t="s">
        <v>392</v>
      </c>
      <c r="C180" t="s">
        <v>393</v>
      </c>
      <c r="D180">
        <v>8675762</v>
      </c>
      <c r="E180" t="s">
        <v>15</v>
      </c>
      <c r="F180">
        <v>1980722</v>
      </c>
      <c r="G180">
        <v>15825</v>
      </c>
      <c r="H180">
        <v>228305</v>
      </c>
      <c r="I180">
        <v>1824</v>
      </c>
      <c r="J180">
        <v>0.79895108999999997</v>
      </c>
    </row>
    <row r="181" spans="1:10" x14ac:dyDescent="0.25">
      <c r="A181" t="s">
        <v>394</v>
      </c>
      <c r="B181" t="s">
        <v>394</v>
      </c>
      <c r="C181" t="s">
        <v>395</v>
      </c>
      <c r="D181">
        <v>99413</v>
      </c>
      <c r="E181" t="s">
        <v>18</v>
      </c>
      <c r="F181">
        <v>40421</v>
      </c>
      <c r="G181">
        <v>164</v>
      </c>
      <c r="H181">
        <v>406597</v>
      </c>
      <c r="I181">
        <v>1650</v>
      </c>
      <c r="J181">
        <v>0.405729695</v>
      </c>
    </row>
    <row r="182" spans="1:10" x14ac:dyDescent="0.25">
      <c r="A182" t="s">
        <v>396</v>
      </c>
      <c r="B182" t="s">
        <v>396</v>
      </c>
      <c r="C182" t="s">
        <v>397</v>
      </c>
      <c r="D182">
        <v>8260822</v>
      </c>
      <c r="E182" t="s">
        <v>18</v>
      </c>
      <c r="F182">
        <v>7674</v>
      </c>
      <c r="G182">
        <v>125</v>
      </c>
      <c r="H182">
        <v>929</v>
      </c>
      <c r="I182">
        <v>15</v>
      </c>
      <c r="J182">
        <v>1.628876727</v>
      </c>
    </row>
    <row r="183" spans="1:10" x14ac:dyDescent="0.25">
      <c r="A183" t="s">
        <v>398</v>
      </c>
      <c r="B183" t="s">
        <v>398</v>
      </c>
      <c r="C183" t="s">
        <v>399</v>
      </c>
      <c r="D183">
        <v>5930887</v>
      </c>
      <c r="E183" t="s">
        <v>12</v>
      </c>
      <c r="F183">
        <v>1109744</v>
      </c>
      <c r="G183">
        <v>1276</v>
      </c>
      <c r="H183">
        <v>187113</v>
      </c>
      <c r="I183">
        <v>215</v>
      </c>
      <c r="J183">
        <v>0.114981473</v>
      </c>
    </row>
    <row r="184" spans="1:10" x14ac:dyDescent="0.25">
      <c r="A184" t="s">
        <v>400</v>
      </c>
      <c r="B184" t="s">
        <v>400</v>
      </c>
      <c r="C184" t="s">
        <v>401</v>
      </c>
      <c r="D184">
        <v>43728</v>
      </c>
      <c r="E184" t="s">
        <v>25</v>
      </c>
      <c r="F184">
        <v>9766</v>
      </c>
      <c r="G184">
        <v>86</v>
      </c>
      <c r="H184">
        <v>223335</v>
      </c>
      <c r="I184">
        <v>1967</v>
      </c>
      <c r="J184">
        <v>0.88060618499999999</v>
      </c>
    </row>
    <row r="185" spans="1:10" x14ac:dyDescent="0.25">
      <c r="A185" t="s">
        <v>402</v>
      </c>
      <c r="B185" t="s">
        <v>402</v>
      </c>
      <c r="C185" t="s">
        <v>403</v>
      </c>
      <c r="D185">
        <v>5464272</v>
      </c>
      <c r="E185" t="s">
        <v>15</v>
      </c>
      <c r="F185">
        <v>1725487</v>
      </c>
      <c r="G185">
        <v>19417</v>
      </c>
      <c r="H185">
        <v>315776</v>
      </c>
      <c r="I185">
        <v>3553</v>
      </c>
      <c r="J185">
        <v>1.1253054929999999</v>
      </c>
    </row>
    <row r="186" spans="1:10" x14ac:dyDescent="0.25">
      <c r="A186" t="s">
        <v>404</v>
      </c>
      <c r="B186" t="s">
        <v>404</v>
      </c>
      <c r="C186" t="s">
        <v>405</v>
      </c>
      <c r="D186">
        <v>2079438</v>
      </c>
      <c r="E186" t="s">
        <v>15</v>
      </c>
      <c r="F186">
        <v>973892</v>
      </c>
      <c r="G186">
        <v>6501</v>
      </c>
      <c r="H186">
        <v>468344</v>
      </c>
      <c r="I186">
        <v>3126</v>
      </c>
      <c r="J186">
        <v>0.667527816</v>
      </c>
    </row>
    <row r="187" spans="1:10" x14ac:dyDescent="0.25">
      <c r="A187" t="s">
        <v>406</v>
      </c>
      <c r="B187" t="s">
        <v>406</v>
      </c>
      <c r="C187" t="s">
        <v>407</v>
      </c>
      <c r="D187">
        <v>716351</v>
      </c>
      <c r="E187" t="s">
        <v>36</v>
      </c>
      <c r="F187">
        <v>11470</v>
      </c>
      <c r="G187">
        <v>133</v>
      </c>
      <c r="H187">
        <v>16012</v>
      </c>
      <c r="I187">
        <v>186</v>
      </c>
      <c r="J187">
        <v>1.1595466430000001</v>
      </c>
    </row>
    <row r="188" spans="1:10" x14ac:dyDescent="0.25">
      <c r="A188" t="s">
        <v>408</v>
      </c>
      <c r="B188" t="s">
        <v>408</v>
      </c>
      <c r="C188" t="s">
        <v>409</v>
      </c>
      <c r="D188">
        <v>16668781</v>
      </c>
      <c r="E188" t="s">
        <v>18</v>
      </c>
      <c r="F188">
        <v>26400</v>
      </c>
      <c r="G188">
        <v>1348</v>
      </c>
      <c r="H188">
        <v>1584</v>
      </c>
      <c r="I188">
        <v>81</v>
      </c>
      <c r="J188">
        <v>5.1060606059999998</v>
      </c>
    </row>
    <row r="189" spans="1:10" x14ac:dyDescent="0.25">
      <c r="A189" t="s">
        <v>410</v>
      </c>
      <c r="B189" t="s">
        <v>410</v>
      </c>
      <c r="C189" t="s">
        <v>411</v>
      </c>
      <c r="D189">
        <v>60617532</v>
      </c>
      <c r="E189" t="s">
        <v>18</v>
      </c>
      <c r="F189">
        <v>3722954</v>
      </c>
      <c r="G189">
        <v>100050</v>
      </c>
      <c r="H189">
        <v>61417</v>
      </c>
      <c r="I189">
        <v>1651</v>
      </c>
      <c r="J189">
        <v>2.6873821160000002</v>
      </c>
    </row>
    <row r="190" spans="1:10" x14ac:dyDescent="0.25">
      <c r="A190" t="s">
        <v>412</v>
      </c>
      <c r="B190" t="s">
        <v>412</v>
      </c>
      <c r="C190" t="s">
        <v>413</v>
      </c>
      <c r="D190">
        <v>11423439</v>
      </c>
      <c r="E190" t="s">
        <v>18</v>
      </c>
      <c r="F190">
        <v>17278</v>
      </c>
      <c r="G190">
        <v>138</v>
      </c>
      <c r="H190">
        <v>1513</v>
      </c>
      <c r="I190">
        <v>12</v>
      </c>
      <c r="J190">
        <v>0.79870355400000004</v>
      </c>
    </row>
    <row r="191" spans="1:10" x14ac:dyDescent="0.25">
      <c r="A191" t="s">
        <v>414</v>
      </c>
      <c r="B191" t="s">
        <v>414</v>
      </c>
      <c r="C191" t="s">
        <v>415</v>
      </c>
      <c r="D191">
        <v>46786482</v>
      </c>
      <c r="E191" t="s">
        <v>15</v>
      </c>
      <c r="F191">
        <v>11551574</v>
      </c>
      <c r="G191">
        <v>102541</v>
      </c>
      <c r="H191">
        <v>246900</v>
      </c>
      <c r="I191">
        <v>2192</v>
      </c>
      <c r="J191">
        <v>0.887679895</v>
      </c>
    </row>
    <row r="192" spans="1:10" x14ac:dyDescent="0.25">
      <c r="A192" t="s">
        <v>416</v>
      </c>
      <c r="B192" t="s">
        <v>416</v>
      </c>
      <c r="C192" t="s">
        <v>417</v>
      </c>
      <c r="D192">
        <v>21570428</v>
      </c>
      <c r="E192" t="s">
        <v>12</v>
      </c>
      <c r="F192">
        <v>661991</v>
      </c>
      <c r="G192">
        <v>16481</v>
      </c>
      <c r="H192">
        <v>30690</v>
      </c>
      <c r="I192">
        <v>764</v>
      </c>
      <c r="J192">
        <v>2.4896108859999999</v>
      </c>
    </row>
    <row r="193" spans="1:10" x14ac:dyDescent="0.25">
      <c r="A193" t="s">
        <v>418</v>
      </c>
      <c r="B193" t="s">
        <v>419</v>
      </c>
      <c r="C193" t="s">
        <v>420</v>
      </c>
      <c r="D193">
        <v>9930</v>
      </c>
      <c r="E193" t="s">
        <v>25</v>
      </c>
      <c r="F193">
        <v>4150</v>
      </c>
      <c r="G193">
        <v>6</v>
      </c>
      <c r="H193">
        <v>417925</v>
      </c>
      <c r="I193">
        <v>604</v>
      </c>
      <c r="J193">
        <v>0.14457831300000001</v>
      </c>
    </row>
    <row r="194" spans="1:10" x14ac:dyDescent="0.25">
      <c r="A194" t="s">
        <v>421</v>
      </c>
      <c r="B194" t="s">
        <v>422</v>
      </c>
      <c r="C194" t="s">
        <v>423</v>
      </c>
      <c r="D194">
        <v>111557</v>
      </c>
      <c r="E194" t="s">
        <v>25</v>
      </c>
      <c r="F194">
        <v>6746</v>
      </c>
      <c r="G194">
        <v>106</v>
      </c>
      <c r="H194">
        <v>60471</v>
      </c>
      <c r="I194">
        <v>950</v>
      </c>
      <c r="J194">
        <v>1.571301512</v>
      </c>
    </row>
    <row r="195" spans="1:10" x14ac:dyDescent="0.25">
      <c r="A195" t="s">
        <v>424</v>
      </c>
      <c r="B195" t="s">
        <v>424</v>
      </c>
      <c r="C195" t="s">
        <v>425</v>
      </c>
      <c r="D195">
        <v>45640385</v>
      </c>
      <c r="E195" t="s">
        <v>18</v>
      </c>
      <c r="F195">
        <v>61955</v>
      </c>
      <c r="G195">
        <v>4907</v>
      </c>
      <c r="H195">
        <v>1357</v>
      </c>
      <c r="I195">
        <v>108</v>
      </c>
      <c r="J195">
        <v>7.9202647080000004</v>
      </c>
    </row>
    <row r="196" spans="1:10" x14ac:dyDescent="0.25">
      <c r="A196" t="s">
        <v>426</v>
      </c>
      <c r="B196" t="s">
        <v>426</v>
      </c>
      <c r="C196" t="s">
        <v>427</v>
      </c>
      <c r="D196">
        <v>595833</v>
      </c>
      <c r="E196" t="s">
        <v>25</v>
      </c>
      <c r="F196">
        <v>79232</v>
      </c>
      <c r="G196">
        <v>1325</v>
      </c>
      <c r="H196">
        <v>132977</v>
      </c>
      <c r="I196">
        <v>2224</v>
      </c>
      <c r="J196">
        <v>1.6723041199999999</v>
      </c>
    </row>
    <row r="197" spans="1:10" x14ac:dyDescent="0.25">
      <c r="A197" t="s">
        <v>428</v>
      </c>
      <c r="B197" t="s">
        <v>428</v>
      </c>
      <c r="C197" t="s">
        <v>429</v>
      </c>
      <c r="D197">
        <v>10209507</v>
      </c>
      <c r="E197" t="s">
        <v>15</v>
      </c>
      <c r="F197">
        <v>2487852</v>
      </c>
      <c r="G197">
        <v>18331</v>
      </c>
      <c r="H197">
        <v>243680</v>
      </c>
      <c r="I197">
        <v>1795</v>
      </c>
      <c r="J197">
        <v>0.73682035700000004</v>
      </c>
    </row>
    <row r="198" spans="1:10" x14ac:dyDescent="0.25">
      <c r="A198" t="s">
        <v>430</v>
      </c>
      <c r="B198" t="s">
        <v>430</v>
      </c>
      <c r="C198" t="s">
        <v>431</v>
      </c>
      <c r="D198">
        <v>8765420</v>
      </c>
      <c r="E198" t="s">
        <v>15</v>
      </c>
      <c r="F198">
        <v>3490876</v>
      </c>
      <c r="G198">
        <v>13715</v>
      </c>
      <c r="H198">
        <v>398255</v>
      </c>
      <c r="I198">
        <v>1565</v>
      </c>
      <c r="J198">
        <v>0.39288132799999997</v>
      </c>
    </row>
    <row r="199" spans="1:10" x14ac:dyDescent="0.25">
      <c r="A199" t="s">
        <v>432</v>
      </c>
      <c r="B199" t="s">
        <v>433</v>
      </c>
      <c r="C199" t="s">
        <v>434</v>
      </c>
      <c r="D199">
        <v>18244381</v>
      </c>
      <c r="E199" t="s">
        <v>12</v>
      </c>
      <c r="F199">
        <v>55711</v>
      </c>
      <c r="G199">
        <v>3144</v>
      </c>
      <c r="H199">
        <v>3054</v>
      </c>
      <c r="I199">
        <v>172</v>
      </c>
      <c r="J199">
        <v>5.6434097400000001</v>
      </c>
    </row>
    <row r="200" spans="1:10" x14ac:dyDescent="0.25">
      <c r="A200" t="s">
        <v>435</v>
      </c>
      <c r="B200" t="s">
        <v>436</v>
      </c>
      <c r="C200" t="s">
        <v>437</v>
      </c>
      <c r="D200">
        <v>23892241</v>
      </c>
      <c r="E200" t="s">
        <v>12</v>
      </c>
      <c r="F200">
        <v>24310</v>
      </c>
      <c r="G200">
        <v>853</v>
      </c>
      <c r="H200">
        <v>1017</v>
      </c>
      <c r="I200">
        <v>36</v>
      </c>
      <c r="J200">
        <v>3.5088440969999999</v>
      </c>
    </row>
    <row r="201" spans="1:10" x14ac:dyDescent="0.25">
      <c r="A201" t="s">
        <v>438</v>
      </c>
      <c r="B201" t="s">
        <v>438</v>
      </c>
      <c r="C201" t="s">
        <v>439</v>
      </c>
      <c r="D201">
        <v>9912437</v>
      </c>
      <c r="E201" t="s">
        <v>12</v>
      </c>
      <c r="F201">
        <v>17388</v>
      </c>
      <c r="G201">
        <v>124</v>
      </c>
      <c r="H201">
        <v>1754</v>
      </c>
      <c r="I201">
        <v>13</v>
      </c>
      <c r="J201">
        <v>0.71313549600000004</v>
      </c>
    </row>
    <row r="202" spans="1:10" x14ac:dyDescent="0.25">
      <c r="A202" t="s">
        <v>440</v>
      </c>
      <c r="B202" t="s">
        <v>441</v>
      </c>
      <c r="C202" t="s">
        <v>442</v>
      </c>
      <c r="D202">
        <v>62710097</v>
      </c>
      <c r="E202" t="s">
        <v>18</v>
      </c>
      <c r="F202">
        <v>33815</v>
      </c>
      <c r="G202">
        <v>800</v>
      </c>
      <c r="H202">
        <v>539</v>
      </c>
      <c r="I202">
        <v>13</v>
      </c>
      <c r="J202">
        <v>2.3658139880000002</v>
      </c>
    </row>
    <row r="203" spans="1:10" x14ac:dyDescent="0.25">
      <c r="A203" t="s">
        <v>443</v>
      </c>
      <c r="B203" t="s">
        <v>443</v>
      </c>
      <c r="C203" t="s">
        <v>444</v>
      </c>
      <c r="D203">
        <v>70106601</v>
      </c>
      <c r="E203" t="s">
        <v>12</v>
      </c>
      <c r="F203">
        <v>3711595</v>
      </c>
      <c r="G203">
        <v>25418</v>
      </c>
      <c r="H203">
        <v>52942</v>
      </c>
      <c r="I203">
        <v>363</v>
      </c>
      <c r="J203">
        <v>0.68482687399999997</v>
      </c>
    </row>
    <row r="204" spans="1:10" x14ac:dyDescent="0.25">
      <c r="A204" t="s">
        <v>445</v>
      </c>
      <c r="B204" t="s">
        <v>445</v>
      </c>
      <c r="C204" t="s">
        <v>446</v>
      </c>
      <c r="D204">
        <v>1362386</v>
      </c>
      <c r="E204" t="s">
        <v>12</v>
      </c>
      <c r="F204">
        <v>22832</v>
      </c>
      <c r="G204">
        <v>130</v>
      </c>
      <c r="H204">
        <v>16759</v>
      </c>
      <c r="I204">
        <v>95</v>
      </c>
      <c r="J204">
        <v>0.56937631399999999</v>
      </c>
    </row>
    <row r="205" spans="1:10" x14ac:dyDescent="0.25">
      <c r="A205" t="s">
        <v>447</v>
      </c>
      <c r="B205" t="s">
        <v>447</v>
      </c>
      <c r="C205" t="s">
        <v>448</v>
      </c>
      <c r="D205">
        <v>8618172</v>
      </c>
      <c r="E205" t="s">
        <v>18</v>
      </c>
      <c r="F205">
        <v>36944</v>
      </c>
      <c r="G205">
        <v>272</v>
      </c>
      <c r="H205">
        <v>4287</v>
      </c>
      <c r="I205">
        <v>32</v>
      </c>
      <c r="J205">
        <v>0.73624945900000005</v>
      </c>
    </row>
    <row r="206" spans="1:10" x14ac:dyDescent="0.25">
      <c r="A206" t="s">
        <v>449</v>
      </c>
      <c r="B206" t="s">
        <v>449</v>
      </c>
      <c r="C206" t="s">
        <v>450</v>
      </c>
      <c r="D206">
        <v>107792</v>
      </c>
      <c r="E206" t="s">
        <v>36</v>
      </c>
      <c r="F206">
        <v>7127</v>
      </c>
      <c r="G206">
        <v>9</v>
      </c>
      <c r="H206">
        <v>66118</v>
      </c>
      <c r="I206">
        <v>83</v>
      </c>
      <c r="J206">
        <v>0.12628034199999999</v>
      </c>
    </row>
    <row r="207" spans="1:10" x14ac:dyDescent="0.25">
      <c r="A207" t="s">
        <v>451</v>
      </c>
      <c r="B207" t="s">
        <v>451</v>
      </c>
      <c r="C207" t="s">
        <v>452</v>
      </c>
      <c r="D207">
        <v>1407422</v>
      </c>
      <c r="E207" t="s">
        <v>25</v>
      </c>
      <c r="F207">
        <v>138425</v>
      </c>
      <c r="G207">
        <v>3756</v>
      </c>
      <c r="H207">
        <v>98354</v>
      </c>
      <c r="I207">
        <v>2669</v>
      </c>
      <c r="J207">
        <v>2.7133826980000002</v>
      </c>
    </row>
    <row r="208" spans="1:10" x14ac:dyDescent="0.25">
      <c r="A208" t="s">
        <v>453</v>
      </c>
      <c r="B208" t="s">
        <v>453</v>
      </c>
      <c r="C208" t="s">
        <v>454</v>
      </c>
      <c r="D208">
        <v>12035092</v>
      </c>
      <c r="E208" t="s">
        <v>18</v>
      </c>
      <c r="F208">
        <v>1035884</v>
      </c>
      <c r="G208">
        <v>28323</v>
      </c>
      <c r="H208">
        <v>86072</v>
      </c>
      <c r="I208">
        <v>2353</v>
      </c>
      <c r="J208">
        <v>2.734186453</v>
      </c>
    </row>
    <row r="209" spans="1:10" x14ac:dyDescent="0.25">
      <c r="A209" t="s">
        <v>455</v>
      </c>
      <c r="B209" t="s">
        <v>455</v>
      </c>
      <c r="C209" t="s">
        <v>456</v>
      </c>
      <c r="D209">
        <v>85927644</v>
      </c>
      <c r="E209" t="s">
        <v>12</v>
      </c>
      <c r="F209">
        <v>14894731</v>
      </c>
      <c r="G209">
        <v>98157</v>
      </c>
      <c r="H209">
        <v>173340</v>
      </c>
      <c r="I209">
        <v>1142</v>
      </c>
      <c r="J209">
        <v>0.65900485200000003</v>
      </c>
    </row>
    <row r="210" spans="1:10" x14ac:dyDescent="0.25">
      <c r="A210" t="s">
        <v>457</v>
      </c>
      <c r="B210" t="s">
        <v>458</v>
      </c>
      <c r="C210" t="s">
        <v>459</v>
      </c>
      <c r="D210">
        <v>39634</v>
      </c>
      <c r="E210" t="s">
        <v>25</v>
      </c>
      <c r="F210">
        <v>5910</v>
      </c>
      <c r="G210">
        <v>36</v>
      </c>
      <c r="H210">
        <v>149114</v>
      </c>
      <c r="I210">
        <v>908</v>
      </c>
      <c r="J210">
        <v>0.60913705600000001</v>
      </c>
    </row>
    <row r="211" spans="1:10" x14ac:dyDescent="0.25">
      <c r="A211" t="s">
        <v>460</v>
      </c>
      <c r="B211" t="s">
        <v>460</v>
      </c>
      <c r="C211" t="s">
        <v>461</v>
      </c>
      <c r="D211">
        <v>10099567</v>
      </c>
      <c r="E211" t="s">
        <v>12</v>
      </c>
      <c r="F211">
        <v>892170</v>
      </c>
      <c r="G211">
        <v>2302</v>
      </c>
      <c r="H211">
        <v>88337</v>
      </c>
      <c r="I211">
        <v>228</v>
      </c>
      <c r="J211">
        <v>0.258022574</v>
      </c>
    </row>
    <row r="212" spans="1:10" x14ac:dyDescent="0.25">
      <c r="A212" t="s">
        <v>462</v>
      </c>
      <c r="B212" t="s">
        <v>462</v>
      </c>
      <c r="C212" t="s">
        <v>463</v>
      </c>
      <c r="D212">
        <v>48267221</v>
      </c>
      <c r="E212" t="s">
        <v>18</v>
      </c>
      <c r="F212">
        <v>163936</v>
      </c>
      <c r="G212">
        <v>3595</v>
      </c>
      <c r="H212">
        <v>3396</v>
      </c>
      <c r="I212">
        <v>74</v>
      </c>
      <c r="J212">
        <v>2.192928948</v>
      </c>
    </row>
    <row r="213" spans="1:10" x14ac:dyDescent="0.25">
      <c r="A213" t="s">
        <v>496</v>
      </c>
      <c r="B213" t="s">
        <v>464</v>
      </c>
      <c r="C213" t="s">
        <v>465</v>
      </c>
      <c r="D213">
        <v>68510300</v>
      </c>
      <c r="E213" t="s">
        <v>15</v>
      </c>
      <c r="F213">
        <v>21216874</v>
      </c>
      <c r="G213">
        <v>165570</v>
      </c>
      <c r="H213">
        <v>309689</v>
      </c>
      <c r="I213">
        <v>2417</v>
      </c>
      <c r="J213">
        <v>0.78036943599999997</v>
      </c>
    </row>
    <row r="214" spans="1:10" x14ac:dyDescent="0.25">
      <c r="A214" t="s">
        <v>466</v>
      </c>
      <c r="B214" t="s">
        <v>466</v>
      </c>
      <c r="C214" t="s">
        <v>467</v>
      </c>
      <c r="D214">
        <v>43273831</v>
      </c>
      <c r="E214" t="s">
        <v>15</v>
      </c>
      <c r="F214">
        <v>4968881</v>
      </c>
      <c r="G214">
        <v>107980</v>
      </c>
      <c r="H214">
        <v>114824</v>
      </c>
      <c r="I214">
        <v>2495</v>
      </c>
      <c r="J214">
        <v>2.1731250960000001</v>
      </c>
    </row>
    <row r="215" spans="1:10" x14ac:dyDescent="0.25">
      <c r="A215" t="s">
        <v>468</v>
      </c>
      <c r="B215" t="s">
        <v>468</v>
      </c>
      <c r="C215" t="s">
        <v>469</v>
      </c>
      <c r="D215">
        <v>3494806</v>
      </c>
      <c r="E215" t="s">
        <v>25</v>
      </c>
      <c r="F215">
        <v>889513</v>
      </c>
      <c r="G215">
        <v>7166</v>
      </c>
      <c r="H215">
        <v>254524</v>
      </c>
      <c r="I215">
        <v>2050</v>
      </c>
      <c r="J215">
        <v>0.805609362</v>
      </c>
    </row>
    <row r="216" spans="1:10" x14ac:dyDescent="0.25">
      <c r="A216" t="s">
        <v>471</v>
      </c>
      <c r="B216" t="s">
        <v>471</v>
      </c>
      <c r="C216" t="s">
        <v>470</v>
      </c>
      <c r="D216">
        <v>334400597</v>
      </c>
      <c r="E216" t="s">
        <v>59</v>
      </c>
      <c r="F216">
        <v>81839052</v>
      </c>
      <c r="G216">
        <v>1008222</v>
      </c>
      <c r="H216">
        <v>244734</v>
      </c>
      <c r="I216">
        <v>3015</v>
      </c>
      <c r="J216">
        <v>1.231957086</v>
      </c>
    </row>
    <row r="217" spans="1:10" x14ac:dyDescent="0.25">
      <c r="A217" t="s">
        <v>472</v>
      </c>
      <c r="B217" t="s">
        <v>472</v>
      </c>
      <c r="C217" t="s">
        <v>473</v>
      </c>
      <c r="D217">
        <v>34318156</v>
      </c>
      <c r="E217" t="s">
        <v>12</v>
      </c>
      <c r="F217">
        <v>237853</v>
      </c>
      <c r="G217">
        <v>1637</v>
      </c>
      <c r="H217">
        <v>6931</v>
      </c>
      <c r="I217">
        <v>48</v>
      </c>
      <c r="J217">
        <v>0.68824021599999996</v>
      </c>
    </row>
    <row r="218" spans="1:10" x14ac:dyDescent="0.25">
      <c r="A218" t="s">
        <v>474</v>
      </c>
      <c r="B218" t="s">
        <v>474</v>
      </c>
      <c r="C218" t="s">
        <v>475</v>
      </c>
      <c r="D218">
        <v>319701</v>
      </c>
      <c r="E218" t="s">
        <v>36</v>
      </c>
      <c r="F218">
        <v>4107</v>
      </c>
      <c r="G218">
        <v>2</v>
      </c>
      <c r="H218">
        <v>12846</v>
      </c>
      <c r="I218">
        <v>6</v>
      </c>
      <c r="J218">
        <v>4.8697346000000002E-2</v>
      </c>
    </row>
    <row r="219" spans="1:10" x14ac:dyDescent="0.25">
      <c r="A219" t="s">
        <v>476</v>
      </c>
      <c r="B219" t="s">
        <v>477</v>
      </c>
      <c r="C219" t="s">
        <v>478</v>
      </c>
      <c r="D219">
        <v>805</v>
      </c>
      <c r="E219" t="s">
        <v>15</v>
      </c>
      <c r="F219">
        <v>29</v>
      </c>
      <c r="G219">
        <v>0</v>
      </c>
      <c r="H219">
        <v>36025</v>
      </c>
      <c r="I219">
        <v>0</v>
      </c>
      <c r="J219">
        <v>0</v>
      </c>
    </row>
    <row r="220" spans="1:10" x14ac:dyDescent="0.25">
      <c r="A220" t="s">
        <v>479</v>
      </c>
      <c r="B220" t="s">
        <v>480</v>
      </c>
      <c r="C220" t="s">
        <v>481</v>
      </c>
      <c r="D220">
        <v>28294895</v>
      </c>
      <c r="E220" t="s">
        <v>25</v>
      </c>
      <c r="F220">
        <v>520843</v>
      </c>
      <c r="G220">
        <v>5686</v>
      </c>
      <c r="H220">
        <v>18408</v>
      </c>
      <c r="I220">
        <v>201</v>
      </c>
      <c r="J220">
        <v>1.091691738</v>
      </c>
    </row>
    <row r="221" spans="1:10" x14ac:dyDescent="0.25">
      <c r="A221" t="s">
        <v>482</v>
      </c>
      <c r="B221" t="s">
        <v>483</v>
      </c>
      <c r="C221" t="s">
        <v>484</v>
      </c>
      <c r="D221">
        <v>98871712</v>
      </c>
      <c r="E221" t="s">
        <v>12</v>
      </c>
      <c r="F221">
        <v>9818328</v>
      </c>
      <c r="G221">
        <v>42600</v>
      </c>
      <c r="H221">
        <v>99304</v>
      </c>
      <c r="I221">
        <v>431</v>
      </c>
      <c r="J221">
        <v>0.43388242900000001</v>
      </c>
    </row>
    <row r="222" spans="1:10" x14ac:dyDescent="0.25">
      <c r="A222" t="s">
        <v>485</v>
      </c>
      <c r="B222" t="s">
        <v>486</v>
      </c>
      <c r="C222" t="s">
        <v>487</v>
      </c>
      <c r="D222">
        <v>10894</v>
      </c>
      <c r="E222" t="s">
        <v>36</v>
      </c>
      <c r="F222">
        <v>454</v>
      </c>
      <c r="G222">
        <v>7</v>
      </c>
      <c r="H222">
        <v>41674</v>
      </c>
      <c r="I222">
        <v>643</v>
      </c>
      <c r="J222">
        <v>1.5418502199999999</v>
      </c>
    </row>
    <row r="223" spans="1:10" x14ac:dyDescent="0.25">
      <c r="A223" t="s">
        <v>488</v>
      </c>
      <c r="B223" t="s">
        <v>488</v>
      </c>
      <c r="C223" t="s">
        <v>489</v>
      </c>
      <c r="D223">
        <v>623031</v>
      </c>
      <c r="E223" t="s">
        <v>18</v>
      </c>
      <c r="F223">
        <v>10</v>
      </c>
      <c r="G223">
        <v>1</v>
      </c>
      <c r="H223">
        <v>16</v>
      </c>
      <c r="I223">
        <v>2</v>
      </c>
      <c r="J223">
        <v>10</v>
      </c>
    </row>
    <row r="224" spans="1:10" x14ac:dyDescent="0.25">
      <c r="A224" t="s">
        <v>490</v>
      </c>
      <c r="B224" t="s">
        <v>490</v>
      </c>
      <c r="C224" t="s">
        <v>491</v>
      </c>
      <c r="D224">
        <v>30975258</v>
      </c>
      <c r="E224" t="s">
        <v>12</v>
      </c>
      <c r="F224">
        <v>11806</v>
      </c>
      <c r="G224">
        <v>2143</v>
      </c>
      <c r="H224">
        <v>381</v>
      </c>
      <c r="I224">
        <v>69</v>
      </c>
      <c r="J224">
        <v>18.15178723</v>
      </c>
    </row>
    <row r="225" spans="1:10" x14ac:dyDescent="0.25">
      <c r="A225" t="s">
        <v>492</v>
      </c>
      <c r="B225" t="s">
        <v>492</v>
      </c>
      <c r="C225" t="s">
        <v>493</v>
      </c>
      <c r="D225">
        <v>19284482</v>
      </c>
      <c r="E225" t="s">
        <v>18</v>
      </c>
      <c r="F225">
        <v>317076</v>
      </c>
      <c r="G225">
        <v>3967</v>
      </c>
      <c r="H225">
        <v>16442</v>
      </c>
      <c r="I225">
        <v>206</v>
      </c>
      <c r="J225">
        <v>1.251119605</v>
      </c>
    </row>
    <row r="226" spans="1:10" x14ac:dyDescent="0.25">
      <c r="A226" t="s">
        <v>494</v>
      </c>
      <c r="B226" t="s">
        <v>494</v>
      </c>
      <c r="C226" t="s">
        <v>495</v>
      </c>
      <c r="D226">
        <v>15241601</v>
      </c>
      <c r="E226" t="s">
        <v>18</v>
      </c>
      <c r="F226">
        <v>246525</v>
      </c>
      <c r="G226">
        <v>5446</v>
      </c>
      <c r="H226">
        <v>16174</v>
      </c>
      <c r="I226">
        <v>357</v>
      </c>
      <c r="J226">
        <v>2.2091065809999999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27E41-DC97-4390-B393-37E40E5205D0}">
  <dimension ref="A1:A5"/>
  <sheetViews>
    <sheetView workbookViewId="0">
      <selection activeCell="A5" sqref="A5"/>
    </sheetView>
  </sheetViews>
  <sheetFormatPr defaultRowHeight="15" x14ac:dyDescent="0.25"/>
  <cols>
    <col min="1" max="1" width="156.7109375" customWidth="1"/>
  </cols>
  <sheetData>
    <row r="1" spans="1:1" x14ac:dyDescent="0.25">
      <c r="A1" t="s">
        <v>506</v>
      </c>
    </row>
    <row r="2" spans="1:1" x14ac:dyDescent="0.25">
      <c r="A2" t="s">
        <v>504</v>
      </c>
    </row>
    <row r="3" spans="1:1" x14ac:dyDescent="0.25">
      <c r="A3" t="s">
        <v>507</v>
      </c>
    </row>
    <row r="4" spans="1:1" x14ac:dyDescent="0.25">
      <c r="A4" t="s">
        <v>511</v>
      </c>
    </row>
    <row r="5" spans="1:1" x14ac:dyDescent="0.25">
      <c r="A5" t="s">
        <v>510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80DA6-56C2-4D4B-A72B-041B23DBD2E1}">
  <dimension ref="A4:B9"/>
  <sheetViews>
    <sheetView workbookViewId="0">
      <selection activeCell="W14" sqref="W14"/>
    </sheetView>
  </sheetViews>
  <sheetFormatPr defaultRowHeight="15" x14ac:dyDescent="0.25"/>
  <cols>
    <col min="1" max="1" width="13.140625" bestFit="1" customWidth="1"/>
    <col min="2" max="2" width="17.7109375" bestFit="1" customWidth="1"/>
    <col min="3" max="3" width="18.85546875" bestFit="1" customWidth="1"/>
    <col min="4" max="4" width="2" bestFit="1" customWidth="1"/>
    <col min="5" max="7" width="3" bestFit="1" customWidth="1"/>
    <col min="8" max="10" width="4" bestFit="1" customWidth="1"/>
    <col min="11" max="34" width="5.5703125" bestFit="1" customWidth="1"/>
    <col min="35" max="100" width="6.5703125" bestFit="1" customWidth="1"/>
    <col min="101" max="166" width="7.5703125" bestFit="1" customWidth="1"/>
    <col min="167" max="214" width="9.140625" bestFit="1" customWidth="1"/>
    <col min="215" max="225" width="10.140625" bestFit="1" customWidth="1"/>
    <col min="226" max="226" width="11.28515625" bestFit="1" customWidth="1"/>
    <col min="227" max="450" width="31.5703125" bestFit="1" customWidth="1"/>
    <col min="451" max="451" width="22.7109375" bestFit="1" customWidth="1"/>
    <col min="452" max="452" width="23.85546875" bestFit="1" customWidth="1"/>
  </cols>
  <sheetData>
    <row r="4" spans="1:2" x14ac:dyDescent="0.25">
      <c r="A4" s="4" t="s">
        <v>499</v>
      </c>
      <c r="B4" t="s">
        <v>500</v>
      </c>
    </row>
    <row r="5" spans="1:2" x14ac:dyDescent="0.25">
      <c r="A5" s="5" t="s">
        <v>470</v>
      </c>
      <c r="B5" s="6">
        <v>81839052</v>
      </c>
    </row>
    <row r="6" spans="1:2" x14ac:dyDescent="0.25">
      <c r="A6" s="5" t="s">
        <v>208</v>
      </c>
      <c r="B6" s="6">
        <v>43029044</v>
      </c>
    </row>
    <row r="7" spans="1:2" x14ac:dyDescent="0.25">
      <c r="A7" s="5" t="s">
        <v>69</v>
      </c>
      <c r="B7" s="6">
        <v>29999816</v>
      </c>
    </row>
    <row r="8" spans="1:2" x14ac:dyDescent="0.25">
      <c r="A8" s="5" t="s">
        <v>163</v>
      </c>
      <c r="B8" s="6">
        <v>25997852</v>
      </c>
    </row>
    <row r="9" spans="1:2" x14ac:dyDescent="0.25">
      <c r="A9" s="5" t="s">
        <v>175</v>
      </c>
      <c r="B9" s="6">
        <v>21646375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FDF95-371C-499B-8269-8354A7DBDDC6}">
  <dimension ref="A1:B6"/>
  <sheetViews>
    <sheetView workbookViewId="0">
      <selection activeCell="L7" sqref="L7"/>
    </sheetView>
  </sheetViews>
  <sheetFormatPr defaultRowHeight="15" x14ac:dyDescent="0.25"/>
  <cols>
    <col min="1" max="1" width="13.140625" bestFit="1" customWidth="1"/>
    <col min="2" max="2" width="18.85546875" bestFit="1" customWidth="1"/>
  </cols>
  <sheetData>
    <row r="1" spans="1:2" x14ac:dyDescent="0.25">
      <c r="A1" s="4" t="s">
        <v>499</v>
      </c>
      <c r="B1" t="s">
        <v>503</v>
      </c>
    </row>
    <row r="2" spans="1:2" x14ac:dyDescent="0.25">
      <c r="A2" s="5" t="s">
        <v>470</v>
      </c>
      <c r="B2" s="1">
        <v>1008222</v>
      </c>
    </row>
    <row r="3" spans="1:2" x14ac:dyDescent="0.25">
      <c r="A3" s="5" t="s">
        <v>69</v>
      </c>
      <c r="B3" s="1">
        <v>660269</v>
      </c>
    </row>
    <row r="4" spans="1:2" x14ac:dyDescent="0.25">
      <c r="A4" s="5" t="s">
        <v>208</v>
      </c>
      <c r="B4" s="1">
        <v>521388</v>
      </c>
    </row>
    <row r="5" spans="1:2" x14ac:dyDescent="0.25">
      <c r="A5" s="5" t="s">
        <v>363</v>
      </c>
      <c r="B5" s="1">
        <v>369708</v>
      </c>
    </row>
    <row r="6" spans="1:2" x14ac:dyDescent="0.25">
      <c r="A6" s="5" t="s">
        <v>288</v>
      </c>
      <c r="B6" s="1">
        <v>323212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D9D7C-CE49-481D-9C78-8A65B1446211}">
  <dimension ref="A3:B9"/>
  <sheetViews>
    <sheetView zoomScaleNormal="100" workbookViewId="0">
      <selection activeCell="C12" sqref="C12"/>
    </sheetView>
  </sheetViews>
  <sheetFormatPr defaultRowHeight="15" x14ac:dyDescent="0.25"/>
  <cols>
    <col min="1" max="1" width="30.28515625" bestFit="1" customWidth="1"/>
    <col min="2" max="2" width="17.7109375" bestFit="1" customWidth="1"/>
    <col min="3" max="3" width="18.85546875" bestFit="1" customWidth="1"/>
  </cols>
  <sheetData>
    <row r="3" spans="1:2" x14ac:dyDescent="0.25">
      <c r="A3" s="4" t="s">
        <v>499</v>
      </c>
      <c r="B3" t="s">
        <v>500</v>
      </c>
    </row>
    <row r="4" spans="1:2" x14ac:dyDescent="0.25">
      <c r="A4" s="5" t="s">
        <v>15</v>
      </c>
      <c r="B4" s="1">
        <v>180332483</v>
      </c>
    </row>
    <row r="5" spans="1:2" x14ac:dyDescent="0.25">
      <c r="A5" s="5" t="s">
        <v>12</v>
      </c>
      <c r="B5" s="1">
        <v>140957179</v>
      </c>
    </row>
    <row r="6" spans="1:2" x14ac:dyDescent="0.25">
      <c r="A6" s="5" t="s">
        <v>59</v>
      </c>
      <c r="B6" s="1">
        <v>85364770</v>
      </c>
    </row>
    <row r="7" spans="1:2" x14ac:dyDescent="0.25">
      <c r="A7" s="5" t="s">
        <v>25</v>
      </c>
      <c r="B7" s="1">
        <v>67509231</v>
      </c>
    </row>
    <row r="8" spans="1:2" x14ac:dyDescent="0.25">
      <c r="A8" s="5" t="s">
        <v>18</v>
      </c>
      <c r="B8" s="1">
        <v>11764207</v>
      </c>
    </row>
    <row r="9" spans="1:2" x14ac:dyDescent="0.25">
      <c r="A9" s="5" t="s">
        <v>36</v>
      </c>
      <c r="B9" s="1">
        <v>5647957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3C363-4C7E-4C27-86DA-07B1CA8513A8}">
  <dimension ref="A3:B9"/>
  <sheetViews>
    <sheetView zoomScaleNormal="100" workbookViewId="0">
      <selection activeCell="K11" sqref="K11"/>
    </sheetView>
  </sheetViews>
  <sheetFormatPr defaultRowHeight="15" x14ac:dyDescent="0.25"/>
  <cols>
    <col min="1" max="1" width="30.28515625" bestFit="1" customWidth="1"/>
    <col min="2" max="2" width="18.85546875" bestFit="1" customWidth="1"/>
  </cols>
  <sheetData>
    <row r="3" spans="1:2" x14ac:dyDescent="0.25">
      <c r="A3" s="4" t="s">
        <v>499</v>
      </c>
      <c r="B3" t="s">
        <v>503</v>
      </c>
    </row>
    <row r="4" spans="1:2" x14ac:dyDescent="0.25">
      <c r="A4" s="5" t="s">
        <v>15</v>
      </c>
      <c r="B4" s="1">
        <v>1775727</v>
      </c>
    </row>
    <row r="5" spans="1:2" x14ac:dyDescent="0.25">
      <c r="A5" s="5" t="s">
        <v>25</v>
      </c>
      <c r="B5" s="1">
        <v>1686828</v>
      </c>
    </row>
    <row r="6" spans="1:2" x14ac:dyDescent="0.25">
      <c r="A6" s="5" t="s">
        <v>12</v>
      </c>
      <c r="B6" s="1">
        <v>1405003</v>
      </c>
    </row>
    <row r="7" spans="1:2" x14ac:dyDescent="0.25">
      <c r="A7" s="5" t="s">
        <v>59</v>
      </c>
      <c r="B7" s="1">
        <v>1046062</v>
      </c>
    </row>
    <row r="8" spans="1:2" x14ac:dyDescent="0.25">
      <c r="A8" s="5" t="s">
        <v>18</v>
      </c>
      <c r="B8" s="1">
        <v>252873</v>
      </c>
    </row>
    <row r="9" spans="1:2" x14ac:dyDescent="0.25">
      <c r="A9" s="5" t="s">
        <v>36</v>
      </c>
      <c r="B9" s="1">
        <v>9336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EDA49-1362-49EF-AE0A-CD0EA5CE101A}">
  <dimension ref="A3:B6"/>
  <sheetViews>
    <sheetView workbookViewId="0">
      <selection activeCell="B15" sqref="B15"/>
    </sheetView>
  </sheetViews>
  <sheetFormatPr defaultRowHeight="15" x14ac:dyDescent="0.25"/>
  <cols>
    <col min="1" max="1" width="15" bestFit="1" customWidth="1"/>
    <col min="2" max="2" width="23.7109375" bestFit="1" customWidth="1"/>
  </cols>
  <sheetData>
    <row r="3" spans="1:2" x14ac:dyDescent="0.25">
      <c r="A3" s="4" t="s">
        <v>499</v>
      </c>
      <c r="B3" t="s">
        <v>505</v>
      </c>
    </row>
    <row r="4" spans="1:2" x14ac:dyDescent="0.25">
      <c r="A4" s="5" t="s">
        <v>424</v>
      </c>
      <c r="B4" s="3">
        <v>7.9202647082559918E-2</v>
      </c>
    </row>
    <row r="5" spans="1:2" x14ac:dyDescent="0.25">
      <c r="A5" s="5" t="s">
        <v>488</v>
      </c>
      <c r="B5" s="3">
        <v>0.1</v>
      </c>
    </row>
    <row r="6" spans="1:2" x14ac:dyDescent="0.25">
      <c r="A6" s="5" t="s">
        <v>490</v>
      </c>
      <c r="B6" s="3">
        <v>0.18151787226833813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788C3-AD8C-45A6-872C-6AEAC9FC7674}">
  <dimension ref="A3:B4"/>
  <sheetViews>
    <sheetView workbookViewId="0">
      <selection activeCell="J16" sqref="J16"/>
    </sheetView>
  </sheetViews>
  <sheetFormatPr defaultRowHeight="15" x14ac:dyDescent="0.25"/>
  <cols>
    <col min="1" max="1" width="22.85546875" bestFit="1" customWidth="1"/>
    <col min="2" max="2" width="17.7109375" bestFit="1" customWidth="1"/>
    <col min="3" max="3" width="2" bestFit="1" customWidth="1"/>
    <col min="4" max="7" width="3" bestFit="1" customWidth="1"/>
    <col min="8" max="10" width="4" bestFit="1" customWidth="1"/>
    <col min="11" max="34" width="5.5703125" bestFit="1" customWidth="1"/>
    <col min="35" max="100" width="6.5703125" bestFit="1" customWidth="1"/>
    <col min="101" max="166" width="7.5703125" bestFit="1" customWidth="1"/>
    <col min="167" max="214" width="9.140625" bestFit="1" customWidth="1"/>
    <col min="215" max="225" width="10.140625" bestFit="1" customWidth="1"/>
    <col min="226" max="226" width="12.42578125" bestFit="1" customWidth="1"/>
    <col min="227" max="227" width="9.42578125" bestFit="1" customWidth="1"/>
    <col min="228" max="228" width="12.42578125" bestFit="1" customWidth="1"/>
    <col min="229" max="229" width="9.42578125" bestFit="1" customWidth="1"/>
    <col min="230" max="230" width="12.42578125" bestFit="1" customWidth="1"/>
    <col min="231" max="231" width="9.42578125" bestFit="1" customWidth="1"/>
    <col min="232" max="232" width="12.42578125" bestFit="1" customWidth="1"/>
    <col min="233" max="233" width="9.42578125" bestFit="1" customWidth="1"/>
    <col min="234" max="234" width="12.42578125" bestFit="1" customWidth="1"/>
    <col min="235" max="235" width="9.42578125" bestFit="1" customWidth="1"/>
    <col min="236" max="236" width="12.42578125" bestFit="1" customWidth="1"/>
    <col min="237" max="237" width="9.42578125" bestFit="1" customWidth="1"/>
    <col min="238" max="238" width="12.42578125" bestFit="1" customWidth="1"/>
    <col min="239" max="239" width="9.42578125" bestFit="1" customWidth="1"/>
    <col min="240" max="240" width="12.42578125" bestFit="1" customWidth="1"/>
    <col min="241" max="241" width="9.42578125" bestFit="1" customWidth="1"/>
    <col min="242" max="242" width="12.42578125" bestFit="1" customWidth="1"/>
    <col min="243" max="243" width="9.42578125" bestFit="1" customWidth="1"/>
    <col min="244" max="244" width="12.42578125" bestFit="1" customWidth="1"/>
    <col min="245" max="245" width="9.42578125" bestFit="1" customWidth="1"/>
    <col min="246" max="246" width="12.42578125" bestFit="1" customWidth="1"/>
    <col min="247" max="247" width="9.42578125" bestFit="1" customWidth="1"/>
    <col min="248" max="248" width="12.42578125" bestFit="1" customWidth="1"/>
    <col min="249" max="249" width="9.42578125" bestFit="1" customWidth="1"/>
    <col min="250" max="250" width="12.42578125" bestFit="1" customWidth="1"/>
    <col min="251" max="251" width="9.42578125" bestFit="1" customWidth="1"/>
    <col min="252" max="252" width="12.42578125" bestFit="1" customWidth="1"/>
    <col min="253" max="253" width="9.42578125" bestFit="1" customWidth="1"/>
    <col min="254" max="254" width="12.42578125" bestFit="1" customWidth="1"/>
    <col min="255" max="255" width="9.42578125" bestFit="1" customWidth="1"/>
    <col min="256" max="256" width="12.42578125" bestFit="1" customWidth="1"/>
    <col min="257" max="257" width="9.42578125" bestFit="1" customWidth="1"/>
    <col min="258" max="258" width="12.42578125" bestFit="1" customWidth="1"/>
    <col min="259" max="259" width="9.42578125" bestFit="1" customWidth="1"/>
    <col min="260" max="260" width="12.42578125" bestFit="1" customWidth="1"/>
    <col min="261" max="261" width="9.42578125" bestFit="1" customWidth="1"/>
    <col min="262" max="262" width="12.42578125" bestFit="1" customWidth="1"/>
    <col min="263" max="263" width="9.42578125" bestFit="1" customWidth="1"/>
    <col min="264" max="264" width="12.42578125" bestFit="1" customWidth="1"/>
    <col min="265" max="265" width="9.42578125" bestFit="1" customWidth="1"/>
    <col min="266" max="266" width="12.42578125" bestFit="1" customWidth="1"/>
    <col min="267" max="267" width="9.42578125" bestFit="1" customWidth="1"/>
    <col min="268" max="268" width="12.42578125" bestFit="1" customWidth="1"/>
    <col min="269" max="269" width="9.42578125" bestFit="1" customWidth="1"/>
    <col min="270" max="270" width="12.42578125" bestFit="1" customWidth="1"/>
    <col min="271" max="271" width="9.42578125" bestFit="1" customWidth="1"/>
    <col min="272" max="272" width="12.42578125" bestFit="1" customWidth="1"/>
    <col min="273" max="273" width="9.42578125" bestFit="1" customWidth="1"/>
    <col min="274" max="274" width="12.42578125" bestFit="1" customWidth="1"/>
    <col min="275" max="275" width="9.42578125" bestFit="1" customWidth="1"/>
    <col min="276" max="276" width="12.42578125" bestFit="1" customWidth="1"/>
    <col min="277" max="277" width="9.42578125" bestFit="1" customWidth="1"/>
    <col min="278" max="278" width="12.42578125" bestFit="1" customWidth="1"/>
    <col min="279" max="279" width="9.42578125" bestFit="1" customWidth="1"/>
    <col min="280" max="280" width="12.42578125" bestFit="1" customWidth="1"/>
    <col min="281" max="281" width="9.42578125" bestFit="1" customWidth="1"/>
    <col min="282" max="282" width="12.42578125" bestFit="1" customWidth="1"/>
    <col min="283" max="283" width="9.42578125" bestFit="1" customWidth="1"/>
    <col min="284" max="284" width="12.42578125" bestFit="1" customWidth="1"/>
    <col min="285" max="285" width="9.42578125" bestFit="1" customWidth="1"/>
    <col min="286" max="286" width="12.42578125" bestFit="1" customWidth="1"/>
    <col min="287" max="287" width="9.42578125" bestFit="1" customWidth="1"/>
    <col min="288" max="288" width="12.42578125" bestFit="1" customWidth="1"/>
    <col min="289" max="289" width="9.42578125" bestFit="1" customWidth="1"/>
    <col min="290" max="290" width="12.42578125" bestFit="1" customWidth="1"/>
    <col min="291" max="291" width="9.42578125" bestFit="1" customWidth="1"/>
    <col min="292" max="292" width="12.42578125" bestFit="1" customWidth="1"/>
    <col min="293" max="293" width="9.42578125" bestFit="1" customWidth="1"/>
    <col min="294" max="294" width="12.42578125" bestFit="1" customWidth="1"/>
    <col min="295" max="295" width="9.42578125" bestFit="1" customWidth="1"/>
    <col min="296" max="296" width="12.42578125" bestFit="1" customWidth="1"/>
    <col min="297" max="297" width="9.42578125" bestFit="1" customWidth="1"/>
    <col min="298" max="298" width="12.42578125" bestFit="1" customWidth="1"/>
    <col min="299" max="299" width="9.42578125" bestFit="1" customWidth="1"/>
    <col min="300" max="300" width="12.42578125" bestFit="1" customWidth="1"/>
    <col min="301" max="301" width="9.42578125" bestFit="1" customWidth="1"/>
    <col min="302" max="302" width="12.42578125" bestFit="1" customWidth="1"/>
    <col min="303" max="303" width="9.42578125" bestFit="1" customWidth="1"/>
    <col min="304" max="304" width="12.42578125" bestFit="1" customWidth="1"/>
    <col min="305" max="305" width="9.42578125" bestFit="1" customWidth="1"/>
    <col min="306" max="306" width="12.42578125" bestFit="1" customWidth="1"/>
    <col min="307" max="307" width="9.42578125" bestFit="1" customWidth="1"/>
    <col min="308" max="308" width="12.42578125" bestFit="1" customWidth="1"/>
    <col min="309" max="309" width="9.42578125" bestFit="1" customWidth="1"/>
    <col min="310" max="310" width="12.42578125" bestFit="1" customWidth="1"/>
    <col min="311" max="311" width="9.42578125" bestFit="1" customWidth="1"/>
    <col min="312" max="312" width="12.42578125" bestFit="1" customWidth="1"/>
    <col min="313" max="313" width="9.42578125" bestFit="1" customWidth="1"/>
    <col min="314" max="314" width="12.42578125" bestFit="1" customWidth="1"/>
    <col min="315" max="315" width="9.42578125" bestFit="1" customWidth="1"/>
    <col min="316" max="316" width="12.42578125" bestFit="1" customWidth="1"/>
    <col min="317" max="317" width="9.42578125" bestFit="1" customWidth="1"/>
    <col min="318" max="318" width="12.42578125" bestFit="1" customWidth="1"/>
    <col min="319" max="319" width="9.42578125" bestFit="1" customWidth="1"/>
    <col min="320" max="320" width="12.42578125" bestFit="1" customWidth="1"/>
    <col min="321" max="321" width="9.42578125" bestFit="1" customWidth="1"/>
    <col min="322" max="322" width="12.42578125" bestFit="1" customWidth="1"/>
    <col min="323" max="323" width="9.42578125" bestFit="1" customWidth="1"/>
    <col min="324" max="324" width="12.42578125" bestFit="1" customWidth="1"/>
    <col min="325" max="325" width="9.42578125" bestFit="1" customWidth="1"/>
    <col min="326" max="326" width="12.42578125" bestFit="1" customWidth="1"/>
    <col min="327" max="327" width="9.42578125" bestFit="1" customWidth="1"/>
    <col min="328" max="328" width="12.42578125" bestFit="1" customWidth="1"/>
    <col min="329" max="329" width="9.42578125" bestFit="1" customWidth="1"/>
    <col min="330" max="330" width="12.42578125" bestFit="1" customWidth="1"/>
    <col min="331" max="331" width="11" bestFit="1" customWidth="1"/>
    <col min="332" max="332" width="14.140625" bestFit="1" customWidth="1"/>
    <col min="333" max="333" width="11" bestFit="1" customWidth="1"/>
    <col min="334" max="334" width="14.140625" bestFit="1" customWidth="1"/>
    <col min="335" max="335" width="11" bestFit="1" customWidth="1"/>
    <col min="336" max="336" width="14.140625" bestFit="1" customWidth="1"/>
    <col min="337" max="337" width="11" bestFit="1" customWidth="1"/>
    <col min="338" max="338" width="14.140625" bestFit="1" customWidth="1"/>
    <col min="339" max="339" width="11" bestFit="1" customWidth="1"/>
    <col min="340" max="340" width="14.140625" bestFit="1" customWidth="1"/>
    <col min="341" max="341" width="11" bestFit="1" customWidth="1"/>
    <col min="342" max="342" width="14.140625" bestFit="1" customWidth="1"/>
    <col min="343" max="343" width="11" bestFit="1" customWidth="1"/>
    <col min="344" max="344" width="14.140625" bestFit="1" customWidth="1"/>
    <col min="345" max="345" width="11" bestFit="1" customWidth="1"/>
    <col min="346" max="346" width="14.140625" bestFit="1" customWidth="1"/>
    <col min="347" max="347" width="11" bestFit="1" customWidth="1"/>
    <col min="348" max="348" width="14.140625" bestFit="1" customWidth="1"/>
    <col min="349" max="349" width="11" bestFit="1" customWidth="1"/>
    <col min="350" max="350" width="14.140625" bestFit="1" customWidth="1"/>
    <col min="351" max="351" width="11" bestFit="1" customWidth="1"/>
    <col min="352" max="352" width="14.140625" bestFit="1" customWidth="1"/>
    <col min="353" max="353" width="11" bestFit="1" customWidth="1"/>
    <col min="354" max="354" width="14.140625" bestFit="1" customWidth="1"/>
    <col min="355" max="355" width="11" bestFit="1" customWidth="1"/>
    <col min="356" max="356" width="14.140625" bestFit="1" customWidth="1"/>
    <col min="357" max="357" width="11" bestFit="1" customWidth="1"/>
    <col min="358" max="358" width="14.140625" bestFit="1" customWidth="1"/>
    <col min="359" max="359" width="11" bestFit="1" customWidth="1"/>
    <col min="360" max="360" width="14.140625" bestFit="1" customWidth="1"/>
    <col min="361" max="361" width="11" bestFit="1" customWidth="1"/>
    <col min="362" max="362" width="14.140625" bestFit="1" customWidth="1"/>
    <col min="363" max="363" width="11" bestFit="1" customWidth="1"/>
    <col min="364" max="364" width="14.140625" bestFit="1" customWidth="1"/>
    <col min="365" max="365" width="11" bestFit="1" customWidth="1"/>
    <col min="366" max="366" width="14.140625" bestFit="1" customWidth="1"/>
    <col min="367" max="367" width="11" bestFit="1" customWidth="1"/>
    <col min="368" max="368" width="14.140625" bestFit="1" customWidth="1"/>
    <col min="369" max="369" width="11" bestFit="1" customWidth="1"/>
    <col min="370" max="370" width="14.140625" bestFit="1" customWidth="1"/>
    <col min="371" max="371" width="11" bestFit="1" customWidth="1"/>
    <col min="372" max="372" width="14.140625" bestFit="1" customWidth="1"/>
    <col min="373" max="373" width="11" bestFit="1" customWidth="1"/>
    <col min="374" max="374" width="14.140625" bestFit="1" customWidth="1"/>
    <col min="375" max="375" width="11" bestFit="1" customWidth="1"/>
    <col min="376" max="376" width="14.140625" bestFit="1" customWidth="1"/>
    <col min="377" max="377" width="11" bestFit="1" customWidth="1"/>
    <col min="378" max="378" width="14.140625" bestFit="1" customWidth="1"/>
    <col min="379" max="379" width="11" bestFit="1" customWidth="1"/>
    <col min="380" max="380" width="14.140625" bestFit="1" customWidth="1"/>
    <col min="381" max="381" width="11" bestFit="1" customWidth="1"/>
    <col min="382" max="382" width="14.140625" bestFit="1" customWidth="1"/>
    <col min="383" max="383" width="11" bestFit="1" customWidth="1"/>
    <col min="384" max="384" width="14.140625" bestFit="1" customWidth="1"/>
    <col min="385" max="385" width="11" bestFit="1" customWidth="1"/>
    <col min="386" max="386" width="14.140625" bestFit="1" customWidth="1"/>
    <col min="387" max="387" width="11" bestFit="1" customWidth="1"/>
    <col min="388" max="388" width="14.140625" bestFit="1" customWidth="1"/>
    <col min="389" max="389" width="11" bestFit="1" customWidth="1"/>
    <col min="390" max="390" width="14.140625" bestFit="1" customWidth="1"/>
    <col min="391" max="391" width="11" bestFit="1" customWidth="1"/>
    <col min="392" max="392" width="14.140625" bestFit="1" customWidth="1"/>
    <col min="393" max="393" width="11" bestFit="1" customWidth="1"/>
    <col min="394" max="394" width="14.140625" bestFit="1" customWidth="1"/>
    <col min="395" max="395" width="11" bestFit="1" customWidth="1"/>
    <col min="396" max="396" width="14.140625" bestFit="1" customWidth="1"/>
    <col min="397" max="397" width="11" bestFit="1" customWidth="1"/>
    <col min="398" max="398" width="14.140625" bestFit="1" customWidth="1"/>
    <col min="399" max="399" width="11" bestFit="1" customWidth="1"/>
    <col min="400" max="400" width="14.140625" bestFit="1" customWidth="1"/>
    <col min="401" max="401" width="11" bestFit="1" customWidth="1"/>
    <col min="402" max="402" width="14.140625" bestFit="1" customWidth="1"/>
    <col min="403" max="403" width="11" bestFit="1" customWidth="1"/>
    <col min="404" max="404" width="14.140625" bestFit="1" customWidth="1"/>
    <col min="405" max="405" width="11" bestFit="1" customWidth="1"/>
    <col min="406" max="406" width="14.140625" bestFit="1" customWidth="1"/>
    <col min="407" max="407" width="11" bestFit="1" customWidth="1"/>
    <col min="408" max="408" width="14.140625" bestFit="1" customWidth="1"/>
    <col min="409" max="409" width="11" bestFit="1" customWidth="1"/>
    <col min="410" max="410" width="14.140625" bestFit="1" customWidth="1"/>
    <col min="411" max="411" width="11" bestFit="1" customWidth="1"/>
    <col min="412" max="412" width="14.140625" bestFit="1" customWidth="1"/>
    <col min="413" max="413" width="11" bestFit="1" customWidth="1"/>
    <col min="414" max="414" width="14.140625" bestFit="1" customWidth="1"/>
    <col min="415" max="415" width="11" bestFit="1" customWidth="1"/>
    <col min="416" max="416" width="14.140625" bestFit="1" customWidth="1"/>
    <col min="417" max="417" width="11" bestFit="1" customWidth="1"/>
    <col min="418" max="418" width="14.140625" bestFit="1" customWidth="1"/>
    <col min="419" max="419" width="11" bestFit="1" customWidth="1"/>
    <col min="420" max="420" width="14.140625" bestFit="1" customWidth="1"/>
    <col min="421" max="421" width="11" bestFit="1" customWidth="1"/>
    <col min="422" max="422" width="14.140625" bestFit="1" customWidth="1"/>
    <col min="423" max="423" width="11" bestFit="1" customWidth="1"/>
    <col min="424" max="424" width="14.140625" bestFit="1" customWidth="1"/>
    <col min="425" max="425" width="11" bestFit="1" customWidth="1"/>
    <col min="426" max="426" width="14.140625" bestFit="1" customWidth="1"/>
    <col min="427" max="427" width="12" bestFit="1" customWidth="1"/>
    <col min="428" max="428" width="15.140625" bestFit="1" customWidth="1"/>
    <col min="429" max="429" width="12" bestFit="1" customWidth="1"/>
    <col min="430" max="430" width="15.140625" bestFit="1" customWidth="1"/>
    <col min="431" max="431" width="12" bestFit="1" customWidth="1"/>
    <col min="432" max="432" width="15.140625" bestFit="1" customWidth="1"/>
    <col min="433" max="433" width="12" bestFit="1" customWidth="1"/>
    <col min="434" max="434" width="15.140625" bestFit="1" customWidth="1"/>
    <col min="435" max="435" width="12" bestFit="1" customWidth="1"/>
    <col min="436" max="436" width="15.140625" bestFit="1" customWidth="1"/>
    <col min="437" max="437" width="12" bestFit="1" customWidth="1"/>
    <col min="438" max="438" width="15.140625" bestFit="1" customWidth="1"/>
    <col min="439" max="439" width="12" bestFit="1" customWidth="1"/>
    <col min="440" max="440" width="15.140625" bestFit="1" customWidth="1"/>
    <col min="441" max="441" width="12" bestFit="1" customWidth="1"/>
    <col min="442" max="442" width="15.140625" bestFit="1" customWidth="1"/>
    <col min="443" max="443" width="12" bestFit="1" customWidth="1"/>
    <col min="444" max="444" width="15.140625" bestFit="1" customWidth="1"/>
    <col min="445" max="445" width="12" bestFit="1" customWidth="1"/>
    <col min="446" max="446" width="15.140625" bestFit="1" customWidth="1"/>
    <col min="447" max="447" width="12" bestFit="1" customWidth="1"/>
    <col min="448" max="448" width="15.140625" bestFit="1" customWidth="1"/>
    <col min="449" max="449" width="12.28515625" bestFit="1" customWidth="1"/>
    <col min="450" max="450" width="12.140625" bestFit="1" customWidth="1"/>
    <col min="451" max="451" width="15.28515625" bestFit="1" customWidth="1"/>
  </cols>
  <sheetData>
    <row r="3" spans="1:2" x14ac:dyDescent="0.25">
      <c r="A3" t="s">
        <v>509</v>
      </c>
      <c r="B3" t="s">
        <v>500</v>
      </c>
    </row>
    <row r="4" spans="1:2" x14ac:dyDescent="0.25">
      <c r="A4" s="1">
        <v>485399998</v>
      </c>
      <c r="B4" s="1">
        <v>491575827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1D09B-6DD0-4060-B8E2-664BBD0A4D8E}">
  <dimension ref="A3:B4"/>
  <sheetViews>
    <sheetView workbookViewId="0">
      <selection activeCell="B4" sqref="B4"/>
    </sheetView>
  </sheetViews>
  <sheetFormatPr defaultRowHeight="15" x14ac:dyDescent="0.25"/>
  <cols>
    <col min="1" max="1" width="17.7109375" bestFit="1" customWidth="1"/>
    <col min="2" max="2" width="18.85546875" bestFit="1" customWidth="1"/>
  </cols>
  <sheetData>
    <row r="3" spans="1:2" x14ac:dyDescent="0.25">
      <c r="A3" t="s">
        <v>500</v>
      </c>
      <c r="B3" t="s">
        <v>503</v>
      </c>
    </row>
    <row r="4" spans="1:2" x14ac:dyDescent="0.25">
      <c r="A4" s="1">
        <v>491575827</v>
      </c>
      <c r="B4" s="1">
        <v>6175829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D797C-11F8-4A74-B1C4-A1C45FDCFD0B}">
  <dimension ref="A1:I226"/>
  <sheetViews>
    <sheetView topLeftCell="A2" workbookViewId="0">
      <selection activeCell="I2" sqref="I2"/>
    </sheetView>
  </sheetViews>
  <sheetFormatPr defaultRowHeight="15" x14ac:dyDescent="0.25"/>
  <cols>
    <col min="1" max="1" width="31.5703125" bestFit="1" customWidth="1"/>
    <col min="2" max="2" width="13" style="1" bestFit="1" customWidth="1"/>
    <col min="3" max="3" width="30.28515625" bestFit="1" customWidth="1"/>
    <col min="4" max="4" width="13.140625" style="1" bestFit="1" customWidth="1"/>
    <col min="5" max="5" width="14.28515625" style="1" bestFit="1" customWidth="1"/>
    <col min="6" max="6" width="21" style="1" bestFit="1" customWidth="1"/>
    <col min="7" max="7" width="22.140625" style="1" bestFit="1" customWidth="1"/>
    <col min="8" max="8" width="19.85546875" bestFit="1" customWidth="1"/>
    <col min="9" max="9" width="19.28515625" customWidth="1"/>
  </cols>
  <sheetData>
    <row r="1" spans="1:9" x14ac:dyDescent="0.25">
      <c r="A1" t="s">
        <v>0</v>
      </c>
      <c r="B1" s="1" t="s">
        <v>3</v>
      </c>
      <c r="C1" t="s">
        <v>4</v>
      </c>
      <c r="D1" s="1" t="s">
        <v>5</v>
      </c>
      <c r="E1" s="1" t="s">
        <v>6</v>
      </c>
      <c r="F1" s="1" t="s">
        <v>497</v>
      </c>
      <c r="G1" s="1" t="s">
        <v>498</v>
      </c>
      <c r="H1" t="s">
        <v>9</v>
      </c>
      <c r="I1" t="s">
        <v>508</v>
      </c>
    </row>
    <row r="2" spans="1:9" x14ac:dyDescent="0.25">
      <c r="A2" t="s">
        <v>10</v>
      </c>
      <c r="B2" s="1">
        <v>40462186</v>
      </c>
      <c r="C2" t="s">
        <v>12</v>
      </c>
      <c r="D2" s="1">
        <v>177827</v>
      </c>
      <c r="E2" s="1">
        <v>7671</v>
      </c>
      <c r="F2" s="1">
        <v>4395</v>
      </c>
      <c r="G2" s="1">
        <v>190</v>
      </c>
      <c r="H2" s="2">
        <f>COVID_19_Coronavirus[[#This Row],[Total Deaths]]/COVID_19_Coronavirus[[#This Row],[Total Cases]]</f>
        <v>4.3137431323702249E-2</v>
      </c>
      <c r="I2" s="1">
        <f>COVID_19_Coronavirus[[#This Row],[Total Cases]]-COVID_19_Coronavirus[[#This Row],[Total Deaths]]</f>
        <v>170156</v>
      </c>
    </row>
    <row r="3" spans="1:9" x14ac:dyDescent="0.25">
      <c r="A3" t="s">
        <v>13</v>
      </c>
      <c r="B3" s="1">
        <v>2872296</v>
      </c>
      <c r="C3" t="s">
        <v>15</v>
      </c>
      <c r="D3" s="1">
        <v>273870</v>
      </c>
      <c r="E3" s="1">
        <v>3492</v>
      </c>
      <c r="F3" s="1">
        <v>95349</v>
      </c>
      <c r="G3" s="1">
        <v>1216</v>
      </c>
      <c r="H3" s="2">
        <f>COVID_19_Coronavirus[[#This Row],[Total Deaths]]/COVID_19_Coronavirus[[#This Row],[Total Cases]]</f>
        <v>1.2750575090371344E-2</v>
      </c>
      <c r="I3" s="1">
        <f>COVID_19_Coronavirus[[#This Row],[Total Cases]]-COVID_19_Coronavirus[[#This Row],[Total Deaths]]</f>
        <v>270378</v>
      </c>
    </row>
    <row r="4" spans="1:9" x14ac:dyDescent="0.25">
      <c r="A4" t="s">
        <v>16</v>
      </c>
      <c r="B4" s="1">
        <v>45236699</v>
      </c>
      <c r="C4" t="s">
        <v>18</v>
      </c>
      <c r="D4" s="1">
        <v>265691</v>
      </c>
      <c r="E4" s="1">
        <v>6874</v>
      </c>
      <c r="F4" s="1">
        <v>5873</v>
      </c>
      <c r="G4" s="1">
        <v>152</v>
      </c>
      <c r="H4" s="2">
        <f>COVID_19_Coronavirus[[#This Row],[Total Deaths]]/COVID_19_Coronavirus[[#This Row],[Total Cases]]</f>
        <v>2.5872159764538504E-2</v>
      </c>
      <c r="I4" s="1">
        <f>COVID_19_Coronavirus[[#This Row],[Total Cases]]-COVID_19_Coronavirus[[#This Row],[Total Deaths]]</f>
        <v>258817</v>
      </c>
    </row>
    <row r="5" spans="1:9" x14ac:dyDescent="0.25">
      <c r="A5" t="s">
        <v>19</v>
      </c>
      <c r="B5" s="1">
        <v>77481</v>
      </c>
      <c r="C5" t="s">
        <v>15</v>
      </c>
      <c r="D5" s="1">
        <v>40024</v>
      </c>
      <c r="E5" s="1">
        <v>153</v>
      </c>
      <c r="F5" s="1">
        <v>516565</v>
      </c>
      <c r="G5" s="1">
        <v>1975</v>
      </c>
      <c r="H5" s="2">
        <f>COVID_19_Coronavirus[[#This Row],[Total Deaths]]/COVID_19_Coronavirus[[#This Row],[Total Cases]]</f>
        <v>3.8227063761742952E-3</v>
      </c>
      <c r="I5" s="1">
        <f>COVID_19_Coronavirus[[#This Row],[Total Cases]]-COVID_19_Coronavirus[[#This Row],[Total Deaths]]</f>
        <v>39871</v>
      </c>
    </row>
    <row r="6" spans="1:9" x14ac:dyDescent="0.25">
      <c r="A6" t="s">
        <v>21</v>
      </c>
      <c r="B6" s="1">
        <v>34654212</v>
      </c>
      <c r="C6" t="s">
        <v>18</v>
      </c>
      <c r="D6" s="1">
        <v>99194</v>
      </c>
      <c r="E6" s="1">
        <v>1900</v>
      </c>
      <c r="F6" s="1">
        <v>2862</v>
      </c>
      <c r="G6" s="1">
        <v>55</v>
      </c>
      <c r="H6" s="2">
        <f>COVID_19_Coronavirus[[#This Row],[Total Deaths]]/COVID_19_Coronavirus[[#This Row],[Total Cases]]</f>
        <v>1.9154384337762363E-2</v>
      </c>
      <c r="I6" s="1">
        <f>COVID_19_Coronavirus[[#This Row],[Total Cases]]-COVID_19_Coronavirus[[#This Row],[Total Deaths]]</f>
        <v>97294</v>
      </c>
    </row>
    <row r="7" spans="1:9" x14ac:dyDescent="0.25">
      <c r="A7" t="s">
        <v>23</v>
      </c>
      <c r="B7" s="1">
        <v>15237</v>
      </c>
      <c r="C7" t="s">
        <v>25</v>
      </c>
      <c r="D7" s="1">
        <v>2700</v>
      </c>
      <c r="E7" s="1">
        <v>9</v>
      </c>
      <c r="F7" s="1">
        <v>177200</v>
      </c>
      <c r="G7" s="1">
        <v>591</v>
      </c>
      <c r="H7" s="2">
        <f>COVID_19_Coronavirus[[#This Row],[Total Deaths]]/COVID_19_Coronavirus[[#This Row],[Total Cases]]</f>
        <v>3.3333333333333335E-3</v>
      </c>
      <c r="I7" s="1">
        <f>COVID_19_Coronavirus[[#This Row],[Total Cases]]-COVID_19_Coronavirus[[#This Row],[Total Deaths]]</f>
        <v>2691</v>
      </c>
    </row>
    <row r="8" spans="1:9" x14ac:dyDescent="0.25">
      <c r="A8" t="s">
        <v>26</v>
      </c>
      <c r="B8" s="1">
        <v>99348</v>
      </c>
      <c r="C8" t="s">
        <v>25</v>
      </c>
      <c r="D8" s="1">
        <v>7493</v>
      </c>
      <c r="E8" s="1">
        <v>135</v>
      </c>
      <c r="F8" s="1">
        <v>75422</v>
      </c>
      <c r="G8" s="1">
        <v>1359</v>
      </c>
      <c r="H8" s="2">
        <f>COVID_19_Coronavirus[[#This Row],[Total Deaths]]/COVID_19_Coronavirus[[#This Row],[Total Cases]]</f>
        <v>1.8016815694648337E-2</v>
      </c>
      <c r="I8" s="1">
        <f>COVID_19_Coronavirus[[#This Row],[Total Cases]]-COVID_19_Coronavirus[[#This Row],[Total Deaths]]</f>
        <v>7358</v>
      </c>
    </row>
    <row r="9" spans="1:9" x14ac:dyDescent="0.25">
      <c r="A9" t="s">
        <v>28</v>
      </c>
      <c r="B9" s="1">
        <v>45921761</v>
      </c>
      <c r="C9" t="s">
        <v>25</v>
      </c>
      <c r="D9" s="1">
        <v>9041124</v>
      </c>
      <c r="E9" s="1">
        <v>128065</v>
      </c>
      <c r="F9" s="1">
        <v>196881</v>
      </c>
      <c r="G9" s="1">
        <v>2789</v>
      </c>
      <c r="H9" s="2">
        <f>COVID_19_Coronavirus[[#This Row],[Total Deaths]]/COVID_19_Coronavirus[[#This Row],[Total Cases]]</f>
        <v>1.4164721112109513E-2</v>
      </c>
      <c r="I9" s="1">
        <f>COVID_19_Coronavirus[[#This Row],[Total Cases]]-COVID_19_Coronavirus[[#This Row],[Total Deaths]]</f>
        <v>8913059</v>
      </c>
    </row>
    <row r="10" spans="1:9" x14ac:dyDescent="0.25">
      <c r="A10" t="s">
        <v>30</v>
      </c>
      <c r="B10" s="1">
        <v>2972939</v>
      </c>
      <c r="C10" t="s">
        <v>12</v>
      </c>
      <c r="D10" s="1">
        <v>422574</v>
      </c>
      <c r="E10" s="1">
        <v>8617</v>
      </c>
      <c r="F10" s="1">
        <v>142140</v>
      </c>
      <c r="G10" s="1">
        <v>2898</v>
      </c>
      <c r="H10" s="2">
        <f>COVID_19_Coronavirus[[#This Row],[Total Deaths]]/COVID_19_Coronavirus[[#This Row],[Total Cases]]</f>
        <v>2.0391694709092373E-2</v>
      </c>
      <c r="I10" s="1">
        <f>COVID_19_Coronavirus[[#This Row],[Total Cases]]-COVID_19_Coronavirus[[#This Row],[Total Deaths]]</f>
        <v>413957</v>
      </c>
    </row>
    <row r="11" spans="1:9" x14ac:dyDescent="0.25">
      <c r="A11" t="s">
        <v>32</v>
      </c>
      <c r="B11" s="1">
        <v>107560</v>
      </c>
      <c r="C11" t="s">
        <v>25</v>
      </c>
      <c r="D11" s="1">
        <v>34051</v>
      </c>
      <c r="E11" s="1">
        <v>212</v>
      </c>
      <c r="F11" s="1">
        <v>316577</v>
      </c>
      <c r="G11" s="1">
        <v>1971</v>
      </c>
      <c r="H11" s="2">
        <f>COVID_19_Coronavirus[[#This Row],[Total Deaths]]/COVID_19_Coronavirus[[#This Row],[Total Cases]]</f>
        <v>6.2259551848697541E-3</v>
      </c>
      <c r="I11" s="1">
        <f>COVID_19_Coronavirus[[#This Row],[Total Cases]]-COVID_19_Coronavirus[[#This Row],[Total Deaths]]</f>
        <v>33839</v>
      </c>
    </row>
    <row r="12" spans="1:9" x14ac:dyDescent="0.25">
      <c r="A12" t="s">
        <v>34</v>
      </c>
      <c r="B12" s="1">
        <v>26017767</v>
      </c>
      <c r="C12" t="s">
        <v>36</v>
      </c>
      <c r="D12" s="1">
        <v>4680816</v>
      </c>
      <c r="E12" s="1">
        <v>6384</v>
      </c>
      <c r="F12" s="1">
        <v>179908</v>
      </c>
      <c r="G12" s="1">
        <v>245</v>
      </c>
      <c r="H12" s="2">
        <f>COVID_19_Coronavirus[[#This Row],[Total Deaths]]/COVID_19_Coronavirus[[#This Row],[Total Cases]]</f>
        <v>1.3638647620414902E-3</v>
      </c>
      <c r="I12" s="1">
        <f>COVID_19_Coronavirus[[#This Row],[Total Cases]]-COVID_19_Coronavirus[[#This Row],[Total Deaths]]</f>
        <v>4674432</v>
      </c>
    </row>
    <row r="13" spans="1:9" x14ac:dyDescent="0.25">
      <c r="A13" t="s">
        <v>37</v>
      </c>
      <c r="B13" s="1">
        <v>9096360</v>
      </c>
      <c r="C13" t="s">
        <v>15</v>
      </c>
      <c r="D13" s="1">
        <v>3887355</v>
      </c>
      <c r="E13" s="1">
        <v>15985</v>
      </c>
      <c r="F13" s="1">
        <v>427353</v>
      </c>
      <c r="G13" s="1">
        <v>1757</v>
      </c>
      <c r="H13" s="2">
        <f>COVID_19_Coronavirus[[#This Row],[Total Deaths]]/COVID_19_Coronavirus[[#This Row],[Total Cases]]</f>
        <v>4.1120504816256811E-3</v>
      </c>
      <c r="I13" s="1">
        <f>COVID_19_Coronavirus[[#This Row],[Total Cases]]-COVID_19_Coronavirus[[#This Row],[Total Deaths]]</f>
        <v>3871370</v>
      </c>
    </row>
    <row r="14" spans="1:9" x14ac:dyDescent="0.25">
      <c r="A14" t="s">
        <v>39</v>
      </c>
      <c r="B14" s="1">
        <v>10299156</v>
      </c>
      <c r="C14" t="s">
        <v>12</v>
      </c>
      <c r="D14" s="1">
        <v>792061</v>
      </c>
      <c r="E14" s="1">
        <v>9697</v>
      </c>
      <c r="F14" s="1">
        <v>76905</v>
      </c>
      <c r="G14" s="1">
        <v>942</v>
      </c>
      <c r="H14" s="2">
        <f>COVID_19_Coronavirus[[#This Row],[Total Deaths]]/COVID_19_Coronavirus[[#This Row],[Total Cases]]</f>
        <v>1.2242743930076093E-2</v>
      </c>
      <c r="I14" s="1">
        <f>COVID_19_Coronavirus[[#This Row],[Total Cases]]-COVID_19_Coronavirus[[#This Row],[Total Deaths]]</f>
        <v>782364</v>
      </c>
    </row>
    <row r="15" spans="1:9" x14ac:dyDescent="0.25">
      <c r="A15" t="s">
        <v>41</v>
      </c>
      <c r="B15" s="1">
        <v>399822</v>
      </c>
      <c r="C15" t="s">
        <v>25</v>
      </c>
      <c r="D15" s="1">
        <v>33295</v>
      </c>
      <c r="E15" s="1">
        <v>788</v>
      </c>
      <c r="F15" s="1">
        <v>83275</v>
      </c>
      <c r="G15" s="1">
        <v>1971</v>
      </c>
      <c r="H15" s="2">
        <f>COVID_19_Coronavirus[[#This Row],[Total Deaths]]/COVID_19_Coronavirus[[#This Row],[Total Cases]]</f>
        <v>2.3667217299894881E-2</v>
      </c>
      <c r="I15" s="1">
        <f>COVID_19_Coronavirus[[#This Row],[Total Cases]]-COVID_19_Coronavirus[[#This Row],[Total Deaths]]</f>
        <v>32507</v>
      </c>
    </row>
    <row r="16" spans="1:9" x14ac:dyDescent="0.25">
      <c r="A16" t="s">
        <v>43</v>
      </c>
      <c r="B16" s="1">
        <v>1804995</v>
      </c>
      <c r="C16" t="s">
        <v>12</v>
      </c>
      <c r="D16" s="1">
        <v>556241</v>
      </c>
      <c r="E16" s="1">
        <v>1471</v>
      </c>
      <c r="F16" s="1">
        <v>308168</v>
      </c>
      <c r="G16" s="1">
        <v>815</v>
      </c>
      <c r="H16" s="2">
        <f>COVID_19_Coronavirus[[#This Row],[Total Deaths]]/COVID_19_Coronavirus[[#This Row],[Total Cases]]</f>
        <v>2.644537170039605E-3</v>
      </c>
      <c r="I16" s="1">
        <f>COVID_19_Coronavirus[[#This Row],[Total Cases]]-COVID_19_Coronavirus[[#This Row],[Total Deaths]]</f>
        <v>554770</v>
      </c>
    </row>
    <row r="17" spans="1:9" x14ac:dyDescent="0.25">
      <c r="A17" t="s">
        <v>45</v>
      </c>
      <c r="B17" s="1">
        <v>167561502</v>
      </c>
      <c r="C17" t="s">
        <v>12</v>
      </c>
      <c r="D17" s="1">
        <v>1951770</v>
      </c>
      <c r="E17" s="1">
        <v>29122</v>
      </c>
      <c r="F17" s="1">
        <v>11648</v>
      </c>
      <c r="G17" s="1">
        <v>174</v>
      </c>
      <c r="H17" s="2">
        <f>COVID_19_Coronavirus[[#This Row],[Total Deaths]]/COVID_19_Coronavirus[[#This Row],[Total Cases]]</f>
        <v>1.4920815464936954E-2</v>
      </c>
      <c r="I17" s="1">
        <f>COVID_19_Coronavirus[[#This Row],[Total Cases]]-COVID_19_Coronavirus[[#This Row],[Total Deaths]]</f>
        <v>1922648</v>
      </c>
    </row>
    <row r="18" spans="1:9" x14ac:dyDescent="0.25">
      <c r="A18" t="s">
        <v>47</v>
      </c>
      <c r="B18" s="1">
        <v>287991</v>
      </c>
      <c r="C18" t="s">
        <v>25</v>
      </c>
      <c r="D18" s="1">
        <v>59938</v>
      </c>
      <c r="E18" s="1">
        <v>375</v>
      </c>
      <c r="F18" s="1">
        <v>208125</v>
      </c>
      <c r="G18" s="1">
        <v>1302</v>
      </c>
      <c r="H18" s="2">
        <f>COVID_19_Coronavirus[[#This Row],[Total Deaths]]/COVID_19_Coronavirus[[#This Row],[Total Cases]]</f>
        <v>6.2564650138476428E-3</v>
      </c>
      <c r="I18" s="1">
        <f>COVID_19_Coronavirus[[#This Row],[Total Cases]]-COVID_19_Coronavirus[[#This Row],[Total Deaths]]</f>
        <v>59563</v>
      </c>
    </row>
    <row r="19" spans="1:9" x14ac:dyDescent="0.25">
      <c r="A19" t="s">
        <v>49</v>
      </c>
      <c r="B19" s="1">
        <v>9443882</v>
      </c>
      <c r="C19" t="s">
        <v>15</v>
      </c>
      <c r="D19" s="1">
        <v>965322</v>
      </c>
      <c r="E19" s="1">
        <v>6844</v>
      </c>
      <c r="F19" s="1">
        <v>102217</v>
      </c>
      <c r="G19" s="1">
        <v>725</v>
      </c>
      <c r="H19" s="2">
        <f>COVID_19_Coronavirus[[#This Row],[Total Deaths]]/COVID_19_Coronavirus[[#This Row],[Total Cases]]</f>
        <v>7.0898622428578239E-3</v>
      </c>
      <c r="I19" s="1">
        <f>COVID_19_Coronavirus[[#This Row],[Total Cases]]-COVID_19_Coronavirus[[#This Row],[Total Deaths]]</f>
        <v>958478</v>
      </c>
    </row>
    <row r="20" spans="1:9" x14ac:dyDescent="0.25">
      <c r="A20" t="s">
        <v>51</v>
      </c>
      <c r="B20" s="1">
        <v>11677924</v>
      </c>
      <c r="C20" t="s">
        <v>15</v>
      </c>
      <c r="D20" s="1">
        <v>3851048</v>
      </c>
      <c r="E20" s="1">
        <v>30826</v>
      </c>
      <c r="F20" s="1">
        <v>329772</v>
      </c>
      <c r="G20" s="1">
        <v>2640</v>
      </c>
      <c r="H20" s="2">
        <f>COVID_19_Coronavirus[[#This Row],[Total Deaths]]/COVID_19_Coronavirus[[#This Row],[Total Cases]]</f>
        <v>8.0045743392447976E-3</v>
      </c>
      <c r="I20" s="1">
        <f>COVID_19_Coronavirus[[#This Row],[Total Cases]]-COVID_19_Coronavirus[[#This Row],[Total Deaths]]</f>
        <v>3820222</v>
      </c>
    </row>
    <row r="21" spans="1:9" x14ac:dyDescent="0.25">
      <c r="A21" t="s">
        <v>53</v>
      </c>
      <c r="B21" s="1">
        <v>410260</v>
      </c>
      <c r="C21" t="s">
        <v>25</v>
      </c>
      <c r="D21" s="1">
        <v>57289</v>
      </c>
      <c r="E21" s="1">
        <v>656</v>
      </c>
      <c r="F21" s="1">
        <v>139641</v>
      </c>
      <c r="G21" s="1">
        <v>1599</v>
      </c>
      <c r="H21" s="2">
        <f>COVID_19_Coronavirus[[#This Row],[Total Deaths]]/COVID_19_Coronavirus[[#This Row],[Total Cases]]</f>
        <v>1.1450714796906911E-2</v>
      </c>
      <c r="I21" s="1">
        <f>COVID_19_Coronavirus[[#This Row],[Total Cases]]-COVID_19_Coronavirus[[#This Row],[Total Deaths]]</f>
        <v>56633</v>
      </c>
    </row>
    <row r="22" spans="1:9" x14ac:dyDescent="0.25">
      <c r="A22" t="s">
        <v>55</v>
      </c>
      <c r="B22" s="1">
        <v>12678649</v>
      </c>
      <c r="C22" t="s">
        <v>18</v>
      </c>
      <c r="D22" s="1">
        <v>26952</v>
      </c>
      <c r="E22" s="1">
        <v>163</v>
      </c>
      <c r="F22" s="1">
        <v>2126</v>
      </c>
      <c r="G22" s="1">
        <v>13</v>
      </c>
      <c r="H22" s="2">
        <f>COVID_19_Coronavirus[[#This Row],[Total Deaths]]/COVID_19_Coronavirus[[#This Row],[Total Cases]]</f>
        <v>6.0477886613238352E-3</v>
      </c>
      <c r="I22" s="1">
        <f>COVID_19_Coronavirus[[#This Row],[Total Cases]]-COVID_19_Coronavirus[[#This Row],[Total Deaths]]</f>
        <v>26789</v>
      </c>
    </row>
    <row r="23" spans="1:9" x14ac:dyDescent="0.25">
      <c r="A23" t="s">
        <v>57</v>
      </c>
      <c r="B23" s="1">
        <v>61875</v>
      </c>
      <c r="C23" t="s">
        <v>59</v>
      </c>
      <c r="D23" s="1">
        <v>12564</v>
      </c>
      <c r="E23" s="1">
        <v>128</v>
      </c>
      <c r="F23" s="1">
        <v>203055</v>
      </c>
      <c r="G23" s="1">
        <v>2069</v>
      </c>
      <c r="H23" s="2">
        <f>COVID_19_Coronavirus[[#This Row],[Total Deaths]]/COVID_19_Coronavirus[[#This Row],[Total Cases]]</f>
        <v>1.0187838268067495E-2</v>
      </c>
      <c r="I23" s="1">
        <f>COVID_19_Coronavirus[[#This Row],[Total Cases]]-COVID_19_Coronavirus[[#This Row],[Total Deaths]]</f>
        <v>12436</v>
      </c>
    </row>
    <row r="24" spans="1:9" x14ac:dyDescent="0.25">
      <c r="A24" t="s">
        <v>60</v>
      </c>
      <c r="B24" s="1">
        <v>786480</v>
      </c>
      <c r="C24" t="s">
        <v>12</v>
      </c>
      <c r="D24" s="1">
        <v>31437</v>
      </c>
      <c r="E24" s="1">
        <v>12</v>
      </c>
      <c r="F24" s="1">
        <v>39972</v>
      </c>
      <c r="G24" s="1">
        <v>15</v>
      </c>
      <c r="H24" s="2">
        <f>COVID_19_Coronavirus[[#This Row],[Total Deaths]]/COVID_19_Coronavirus[[#This Row],[Total Cases]]</f>
        <v>3.8171581257753605E-4</v>
      </c>
      <c r="I24" s="1">
        <f>COVID_19_Coronavirus[[#This Row],[Total Cases]]-COVID_19_Coronavirus[[#This Row],[Total Deaths]]</f>
        <v>31425</v>
      </c>
    </row>
    <row r="25" spans="1:9" x14ac:dyDescent="0.25">
      <c r="A25" t="s">
        <v>62</v>
      </c>
      <c r="B25" s="1">
        <v>11951714</v>
      </c>
      <c r="C25" t="s">
        <v>25</v>
      </c>
      <c r="D25" s="1">
        <v>902448</v>
      </c>
      <c r="E25" s="1">
        <v>21896</v>
      </c>
      <c r="F25" s="1">
        <v>75508</v>
      </c>
      <c r="G25" s="1">
        <v>1832</v>
      </c>
      <c r="H25" s="2">
        <f>COVID_19_Coronavirus[[#This Row],[Total Deaths]]/COVID_19_Coronavirus[[#This Row],[Total Cases]]</f>
        <v>2.4262893817704731E-2</v>
      </c>
      <c r="I25" s="1">
        <f>COVID_19_Coronavirus[[#This Row],[Total Cases]]-COVID_19_Coronavirus[[#This Row],[Total Deaths]]</f>
        <v>880552</v>
      </c>
    </row>
    <row r="26" spans="1:9" x14ac:dyDescent="0.25">
      <c r="A26" t="s">
        <v>65</v>
      </c>
      <c r="B26" s="1">
        <v>3245097</v>
      </c>
      <c r="C26" t="s">
        <v>15</v>
      </c>
      <c r="D26" s="1">
        <v>375693</v>
      </c>
      <c r="E26" s="1">
        <v>15719</v>
      </c>
      <c r="F26" s="1">
        <v>115773</v>
      </c>
      <c r="G26" s="1">
        <v>4844</v>
      </c>
      <c r="H26" s="2">
        <f>COVID_19_Coronavirus[[#This Row],[Total Deaths]]/COVID_19_Coronavirus[[#This Row],[Total Cases]]</f>
        <v>4.1840012989329052E-2</v>
      </c>
      <c r="I26" s="1">
        <f>COVID_19_Coronavirus[[#This Row],[Total Cases]]-COVID_19_Coronavirus[[#This Row],[Total Deaths]]</f>
        <v>359974</v>
      </c>
    </row>
    <row r="27" spans="1:9" x14ac:dyDescent="0.25">
      <c r="A27" t="s">
        <v>67</v>
      </c>
      <c r="B27" s="1">
        <v>2434708</v>
      </c>
      <c r="C27" t="s">
        <v>18</v>
      </c>
      <c r="D27" s="1">
        <v>305526</v>
      </c>
      <c r="E27" s="1">
        <v>2686</v>
      </c>
      <c r="F27" s="1">
        <v>125488</v>
      </c>
      <c r="G27" s="1">
        <v>1103</v>
      </c>
      <c r="H27" s="2">
        <f>COVID_19_Coronavirus[[#This Row],[Total Deaths]]/COVID_19_Coronavirus[[#This Row],[Total Cases]]</f>
        <v>8.7913958222868103E-3</v>
      </c>
      <c r="I27" s="1">
        <f>COVID_19_Coronavirus[[#This Row],[Total Cases]]-COVID_19_Coronavirus[[#This Row],[Total Deaths]]</f>
        <v>302840</v>
      </c>
    </row>
    <row r="28" spans="1:9" x14ac:dyDescent="0.25">
      <c r="A28" t="s">
        <v>69</v>
      </c>
      <c r="B28" s="1">
        <v>215204501</v>
      </c>
      <c r="C28" t="s">
        <v>25</v>
      </c>
      <c r="D28" s="1">
        <v>29999816</v>
      </c>
      <c r="E28" s="1">
        <v>660269</v>
      </c>
      <c r="F28" s="1">
        <v>139401</v>
      </c>
      <c r="G28" s="1">
        <v>3068</v>
      </c>
      <c r="H28" s="2">
        <f>COVID_19_Coronavirus[[#This Row],[Total Deaths]]/COVID_19_Coronavirus[[#This Row],[Total Cases]]</f>
        <v>2.2009101655823489E-2</v>
      </c>
      <c r="I28" s="1">
        <f>COVID_19_Coronavirus[[#This Row],[Total Cases]]-COVID_19_Coronavirus[[#This Row],[Total Deaths]]</f>
        <v>29339547</v>
      </c>
    </row>
    <row r="29" spans="1:9" x14ac:dyDescent="0.25">
      <c r="A29" t="s">
        <v>71</v>
      </c>
      <c r="B29" s="1">
        <v>30583</v>
      </c>
      <c r="C29" t="s">
        <v>25</v>
      </c>
      <c r="D29" s="1">
        <v>6155</v>
      </c>
      <c r="E29" s="1">
        <v>62</v>
      </c>
      <c r="F29" s="1">
        <v>201256</v>
      </c>
      <c r="G29" s="1">
        <v>2027</v>
      </c>
      <c r="H29" s="2">
        <f>COVID_19_Coronavirus[[#This Row],[Total Deaths]]/COVID_19_Coronavirus[[#This Row],[Total Cases]]</f>
        <v>1.007311129163282E-2</v>
      </c>
      <c r="I29" s="1">
        <f>COVID_19_Coronavirus[[#This Row],[Total Cases]]-COVID_19_Coronavirus[[#This Row],[Total Deaths]]</f>
        <v>6093</v>
      </c>
    </row>
    <row r="30" spans="1:9" x14ac:dyDescent="0.25">
      <c r="A30" t="s">
        <v>73</v>
      </c>
      <c r="B30" s="1">
        <v>444812</v>
      </c>
      <c r="C30" t="s">
        <v>12</v>
      </c>
      <c r="D30" s="1">
        <v>135974</v>
      </c>
      <c r="E30" s="1">
        <v>213</v>
      </c>
      <c r="F30" s="1">
        <v>305689</v>
      </c>
      <c r="G30" s="1">
        <v>479</v>
      </c>
      <c r="H30" s="2">
        <f>COVID_19_Coronavirus[[#This Row],[Total Deaths]]/COVID_19_Coronavirus[[#This Row],[Total Cases]]</f>
        <v>1.5664759439304574E-3</v>
      </c>
      <c r="I30" s="1">
        <f>COVID_19_Coronavirus[[#This Row],[Total Cases]]-COVID_19_Coronavirus[[#This Row],[Total Deaths]]</f>
        <v>135761</v>
      </c>
    </row>
    <row r="31" spans="1:9" x14ac:dyDescent="0.25">
      <c r="A31" t="s">
        <v>76</v>
      </c>
      <c r="B31" s="1">
        <v>6856886</v>
      </c>
      <c r="C31" t="s">
        <v>15</v>
      </c>
      <c r="D31" s="1">
        <v>1140679</v>
      </c>
      <c r="E31" s="1">
        <v>36568</v>
      </c>
      <c r="F31" s="1">
        <v>166355</v>
      </c>
      <c r="G31" s="1">
        <v>5333</v>
      </c>
      <c r="H31" s="2">
        <f>COVID_19_Coronavirus[[#This Row],[Total Deaths]]/COVID_19_Coronavirus[[#This Row],[Total Cases]]</f>
        <v>3.205809872891497E-2</v>
      </c>
      <c r="I31" s="1">
        <f>COVID_19_Coronavirus[[#This Row],[Total Cases]]-COVID_19_Coronavirus[[#This Row],[Total Deaths]]</f>
        <v>1104111</v>
      </c>
    </row>
    <row r="32" spans="1:9" x14ac:dyDescent="0.25">
      <c r="A32" t="s">
        <v>78</v>
      </c>
      <c r="B32" s="1">
        <v>21905848</v>
      </c>
      <c r="C32" t="s">
        <v>18</v>
      </c>
      <c r="D32" s="1">
        <v>20853</v>
      </c>
      <c r="E32" s="1">
        <v>382</v>
      </c>
      <c r="F32" s="1">
        <v>952</v>
      </c>
      <c r="G32" s="1">
        <v>17</v>
      </c>
      <c r="H32" s="2">
        <f>COVID_19_Coronavirus[[#This Row],[Total Deaths]]/COVID_19_Coronavirus[[#This Row],[Total Cases]]</f>
        <v>1.8318707140459408E-2</v>
      </c>
      <c r="I32" s="1">
        <f>COVID_19_Coronavirus[[#This Row],[Total Cases]]-COVID_19_Coronavirus[[#This Row],[Total Deaths]]</f>
        <v>20471</v>
      </c>
    </row>
    <row r="33" spans="1:9" x14ac:dyDescent="0.25">
      <c r="A33" t="s">
        <v>80</v>
      </c>
      <c r="B33" s="1">
        <v>12510155</v>
      </c>
      <c r="C33" t="s">
        <v>18</v>
      </c>
      <c r="D33" s="1">
        <v>38519</v>
      </c>
      <c r="E33" s="1">
        <v>38</v>
      </c>
      <c r="F33" s="1">
        <v>3079</v>
      </c>
      <c r="G33" s="1">
        <v>3</v>
      </c>
      <c r="H33" s="2">
        <f>COVID_19_Coronavirus[[#This Row],[Total Deaths]]/COVID_19_Coronavirus[[#This Row],[Total Cases]]</f>
        <v>9.8652612996183702E-4</v>
      </c>
      <c r="I33" s="1">
        <f>COVID_19_Coronavirus[[#This Row],[Total Cases]]-COVID_19_Coronavirus[[#This Row],[Total Deaths]]</f>
        <v>38481</v>
      </c>
    </row>
    <row r="34" spans="1:9" x14ac:dyDescent="0.25">
      <c r="A34" t="s">
        <v>82</v>
      </c>
      <c r="B34" s="1">
        <v>566557</v>
      </c>
      <c r="C34" t="s">
        <v>18</v>
      </c>
      <c r="D34" s="1">
        <v>55960</v>
      </c>
      <c r="E34" s="1">
        <v>401</v>
      </c>
      <c r="F34" s="1">
        <v>98772</v>
      </c>
      <c r="G34" s="1">
        <v>708</v>
      </c>
      <c r="H34" s="2">
        <f>COVID_19_Coronavirus[[#This Row],[Total Deaths]]/COVID_19_Coronavirus[[#This Row],[Total Cases]]</f>
        <v>7.1658327376697643E-3</v>
      </c>
      <c r="I34" s="1">
        <f>COVID_19_Coronavirus[[#This Row],[Total Cases]]-COVID_19_Coronavirus[[#This Row],[Total Deaths]]</f>
        <v>55559</v>
      </c>
    </row>
    <row r="35" spans="1:9" x14ac:dyDescent="0.25">
      <c r="A35" t="s">
        <v>84</v>
      </c>
      <c r="B35" s="1">
        <v>17123941</v>
      </c>
      <c r="C35" t="s">
        <v>12</v>
      </c>
      <c r="D35" s="1">
        <v>135747</v>
      </c>
      <c r="E35" s="1">
        <v>3054</v>
      </c>
      <c r="F35" s="1">
        <v>7927</v>
      </c>
      <c r="G35" s="1">
        <v>178</v>
      </c>
      <c r="H35" s="2">
        <f>COVID_19_Coronavirus[[#This Row],[Total Deaths]]/COVID_19_Coronavirus[[#This Row],[Total Cases]]</f>
        <v>2.2497734756569205E-2</v>
      </c>
      <c r="I35" s="1">
        <f>COVID_19_Coronavirus[[#This Row],[Total Cases]]-COVID_19_Coronavirus[[#This Row],[Total Deaths]]</f>
        <v>132693</v>
      </c>
    </row>
    <row r="36" spans="1:9" x14ac:dyDescent="0.25">
      <c r="A36" t="s">
        <v>86</v>
      </c>
      <c r="B36" s="1">
        <v>27701805</v>
      </c>
      <c r="C36" t="s">
        <v>18</v>
      </c>
      <c r="D36" s="1">
        <v>119544</v>
      </c>
      <c r="E36" s="1">
        <v>1927</v>
      </c>
      <c r="F36" s="1">
        <v>4315</v>
      </c>
      <c r="G36" s="1">
        <v>70</v>
      </c>
      <c r="H36" s="2">
        <f>COVID_19_Coronavirus[[#This Row],[Total Deaths]]/COVID_19_Coronavirus[[#This Row],[Total Cases]]</f>
        <v>1.6119587766847354E-2</v>
      </c>
      <c r="I36" s="1">
        <f>COVID_19_Coronavirus[[#This Row],[Total Cases]]-COVID_19_Coronavirus[[#This Row],[Total Deaths]]</f>
        <v>117617</v>
      </c>
    </row>
    <row r="37" spans="1:9" x14ac:dyDescent="0.25">
      <c r="A37" t="s">
        <v>88</v>
      </c>
      <c r="B37" s="1">
        <v>38321435</v>
      </c>
      <c r="C37" t="s">
        <v>59</v>
      </c>
      <c r="D37" s="1">
        <v>3499226</v>
      </c>
      <c r="E37" s="1">
        <v>37690</v>
      </c>
      <c r="F37" s="1">
        <v>91312</v>
      </c>
      <c r="G37" s="1">
        <v>984</v>
      </c>
      <c r="H37" s="2">
        <f>COVID_19_Coronavirus[[#This Row],[Total Deaths]]/COVID_19_Coronavirus[[#This Row],[Total Cases]]</f>
        <v>1.077095334796895E-2</v>
      </c>
      <c r="I37" s="1">
        <f>COVID_19_Coronavirus[[#This Row],[Total Cases]]-COVID_19_Coronavirus[[#This Row],[Total Deaths]]</f>
        <v>3461536</v>
      </c>
    </row>
    <row r="38" spans="1:9" x14ac:dyDescent="0.25">
      <c r="A38" t="s">
        <v>90</v>
      </c>
      <c r="B38" s="1">
        <v>4976719</v>
      </c>
      <c r="C38" t="s">
        <v>18</v>
      </c>
      <c r="D38" s="1">
        <v>14649</v>
      </c>
      <c r="E38" s="1">
        <v>113</v>
      </c>
      <c r="F38" s="1">
        <v>2944</v>
      </c>
      <c r="G38" s="1">
        <v>23</v>
      </c>
      <c r="H38" s="2">
        <f>COVID_19_Coronavirus[[#This Row],[Total Deaths]]/COVID_19_Coronavirus[[#This Row],[Total Cases]]</f>
        <v>7.7138371219878489E-3</v>
      </c>
      <c r="I38" s="1">
        <f>COVID_19_Coronavirus[[#This Row],[Total Cases]]-COVID_19_Coronavirus[[#This Row],[Total Deaths]]</f>
        <v>14536</v>
      </c>
    </row>
    <row r="39" spans="1:9" x14ac:dyDescent="0.25">
      <c r="A39" t="s">
        <v>93</v>
      </c>
      <c r="B39" s="1">
        <v>26650</v>
      </c>
      <c r="C39" t="s">
        <v>25</v>
      </c>
      <c r="D39" s="1">
        <v>8574</v>
      </c>
      <c r="E39" s="1">
        <v>33</v>
      </c>
      <c r="F39" s="1">
        <v>321726</v>
      </c>
      <c r="G39" s="1">
        <v>1238</v>
      </c>
      <c r="H39" s="2">
        <f>COVID_19_Coronavirus[[#This Row],[Total Deaths]]/COVID_19_Coronavirus[[#This Row],[Total Cases]]</f>
        <v>3.8488453463960811E-3</v>
      </c>
      <c r="I39" s="1">
        <f>COVID_19_Coronavirus[[#This Row],[Total Cases]]-COVID_19_Coronavirus[[#This Row],[Total Deaths]]</f>
        <v>8541</v>
      </c>
    </row>
    <row r="40" spans="1:9" x14ac:dyDescent="0.25">
      <c r="A40" t="s">
        <v>96</v>
      </c>
      <c r="B40" s="1">
        <v>67073</v>
      </c>
      <c r="C40" t="s">
        <v>25</v>
      </c>
      <c r="D40" s="1">
        <v>20606</v>
      </c>
      <c r="E40" s="1">
        <v>24</v>
      </c>
      <c r="F40" s="1">
        <v>307218</v>
      </c>
      <c r="G40" s="1">
        <v>358</v>
      </c>
      <c r="H40" s="2">
        <f>COVID_19_Coronavirus[[#This Row],[Total Deaths]]/COVID_19_Coronavirus[[#This Row],[Total Cases]]</f>
        <v>1.1647093079685529E-3</v>
      </c>
      <c r="I40" s="1">
        <f>COVID_19_Coronavirus[[#This Row],[Total Cases]]-COVID_19_Coronavirus[[#This Row],[Total Deaths]]</f>
        <v>20582</v>
      </c>
    </row>
    <row r="41" spans="1:9" x14ac:dyDescent="0.25">
      <c r="A41" t="s">
        <v>98</v>
      </c>
      <c r="B41" s="1">
        <v>17250246</v>
      </c>
      <c r="C41" t="s">
        <v>18</v>
      </c>
      <c r="D41" s="1">
        <v>7308</v>
      </c>
      <c r="E41" s="1">
        <v>191</v>
      </c>
      <c r="F41" s="1">
        <v>424</v>
      </c>
      <c r="G41" s="1">
        <v>11</v>
      </c>
      <c r="H41" s="2">
        <f>COVID_19_Coronavirus[[#This Row],[Total Deaths]]/COVID_19_Coronavirus[[#This Row],[Total Cases]]</f>
        <v>2.6135741652983033E-2</v>
      </c>
      <c r="I41" s="1">
        <f>COVID_19_Coronavirus[[#This Row],[Total Cases]]-COVID_19_Coronavirus[[#This Row],[Total Deaths]]</f>
        <v>7117</v>
      </c>
    </row>
    <row r="42" spans="1:9" x14ac:dyDescent="0.25">
      <c r="A42" t="s">
        <v>100</v>
      </c>
      <c r="B42" s="1">
        <v>176668</v>
      </c>
      <c r="C42" t="s">
        <v>15</v>
      </c>
      <c r="D42" s="1">
        <v>69036</v>
      </c>
      <c r="E42" s="1">
        <v>156</v>
      </c>
      <c r="F42" s="1">
        <v>390767</v>
      </c>
      <c r="G42" s="1">
        <v>883</v>
      </c>
      <c r="H42" s="2">
        <f>COVID_19_Coronavirus[[#This Row],[Total Deaths]]/COVID_19_Coronavirus[[#This Row],[Total Cases]]</f>
        <v>2.2596905962106728E-3</v>
      </c>
      <c r="I42" s="1">
        <f>COVID_19_Coronavirus[[#This Row],[Total Cases]]-COVID_19_Coronavirus[[#This Row],[Total Deaths]]</f>
        <v>68880</v>
      </c>
    </row>
    <row r="43" spans="1:9" x14ac:dyDescent="0.25">
      <c r="A43" t="s">
        <v>103</v>
      </c>
      <c r="B43" s="1">
        <v>19403451</v>
      </c>
      <c r="C43" t="s">
        <v>25</v>
      </c>
      <c r="D43" s="1">
        <v>3486653</v>
      </c>
      <c r="E43" s="1">
        <v>56750</v>
      </c>
      <c r="F43" s="1">
        <v>179692</v>
      </c>
      <c r="G43" s="1">
        <v>2925</v>
      </c>
      <c r="H43" s="2">
        <f>COVID_19_Coronavirus[[#This Row],[Total Deaths]]/COVID_19_Coronavirus[[#This Row],[Total Cases]]</f>
        <v>1.6276354429305126E-2</v>
      </c>
      <c r="I43" s="1">
        <f>COVID_19_Coronavirus[[#This Row],[Total Cases]]-COVID_19_Coronavirus[[#This Row],[Total Deaths]]</f>
        <v>3429903</v>
      </c>
    </row>
    <row r="44" spans="1:9" x14ac:dyDescent="0.25">
      <c r="A44" t="s">
        <v>105</v>
      </c>
      <c r="B44" s="1">
        <v>1439323776</v>
      </c>
      <c r="C44" t="s">
        <v>12</v>
      </c>
      <c r="D44" s="1">
        <v>154738</v>
      </c>
      <c r="E44" s="1">
        <v>4638</v>
      </c>
      <c r="F44" s="1">
        <v>108</v>
      </c>
      <c r="G44" s="1">
        <v>3</v>
      </c>
      <c r="H44" s="2">
        <f>COVID_19_Coronavirus[[#This Row],[Total Deaths]]/COVID_19_Coronavirus[[#This Row],[Total Cases]]</f>
        <v>2.9973245098165933E-2</v>
      </c>
      <c r="I44" s="1">
        <f>COVID_19_Coronavirus[[#This Row],[Total Cases]]-COVID_19_Coronavirus[[#This Row],[Total Deaths]]</f>
        <v>150100</v>
      </c>
    </row>
    <row r="45" spans="1:9" x14ac:dyDescent="0.25">
      <c r="A45" t="s">
        <v>107</v>
      </c>
      <c r="B45" s="1">
        <v>51832231</v>
      </c>
      <c r="C45" t="s">
        <v>25</v>
      </c>
      <c r="D45" s="1">
        <v>6085926</v>
      </c>
      <c r="E45" s="1">
        <v>139660</v>
      </c>
      <c r="F45" s="1">
        <v>117416</v>
      </c>
      <c r="G45" s="1">
        <v>2694</v>
      </c>
      <c r="H45" s="2">
        <f>COVID_19_Coronavirus[[#This Row],[Total Deaths]]/COVID_19_Coronavirus[[#This Row],[Total Cases]]</f>
        <v>2.2948027958276194E-2</v>
      </c>
      <c r="I45" s="1">
        <f>COVID_19_Coronavirus[[#This Row],[Total Cases]]-COVID_19_Coronavirus[[#This Row],[Total Deaths]]</f>
        <v>5946266</v>
      </c>
    </row>
    <row r="46" spans="1:9" x14ac:dyDescent="0.25">
      <c r="A46" t="s">
        <v>109</v>
      </c>
      <c r="B46" s="1">
        <v>902011</v>
      </c>
      <c r="C46" t="s">
        <v>18</v>
      </c>
      <c r="D46" s="1">
        <v>8093</v>
      </c>
      <c r="E46" s="1">
        <v>160</v>
      </c>
      <c r="F46" s="1">
        <v>8972</v>
      </c>
      <c r="G46" s="1">
        <v>177</v>
      </c>
      <c r="H46" s="2">
        <f>COVID_19_Coronavirus[[#This Row],[Total Deaths]]/COVID_19_Coronavirus[[#This Row],[Total Cases]]</f>
        <v>1.9770171753367108E-2</v>
      </c>
      <c r="I46" s="1">
        <f>COVID_19_Coronavirus[[#This Row],[Total Cases]]-COVID_19_Coronavirus[[#This Row],[Total Deaths]]</f>
        <v>7933</v>
      </c>
    </row>
    <row r="47" spans="1:9" x14ac:dyDescent="0.25">
      <c r="A47" t="s">
        <v>111</v>
      </c>
      <c r="B47" s="1">
        <v>5755689</v>
      </c>
      <c r="C47" t="s">
        <v>18</v>
      </c>
      <c r="D47" s="1">
        <v>24071</v>
      </c>
      <c r="E47" s="1">
        <v>385</v>
      </c>
      <c r="F47" s="1">
        <v>4182</v>
      </c>
      <c r="G47" s="1">
        <v>67</v>
      </c>
      <c r="H47" s="2">
        <f>COVID_19_Coronavirus[[#This Row],[Total Deaths]]/COVID_19_Coronavirus[[#This Row],[Total Cases]]</f>
        <v>1.599435004777533E-2</v>
      </c>
      <c r="I47" s="1">
        <f>COVID_19_Coronavirus[[#This Row],[Total Cases]]-COVID_19_Coronavirus[[#This Row],[Total Deaths]]</f>
        <v>23686</v>
      </c>
    </row>
    <row r="48" spans="1:9" x14ac:dyDescent="0.25">
      <c r="A48" t="s">
        <v>113</v>
      </c>
      <c r="B48" s="1">
        <v>17592</v>
      </c>
      <c r="C48" t="s">
        <v>36</v>
      </c>
      <c r="D48" s="1">
        <v>2118</v>
      </c>
      <c r="E48" s="1">
        <v>0</v>
      </c>
      <c r="F48" s="1">
        <v>120396</v>
      </c>
      <c r="G48" s="1">
        <v>0</v>
      </c>
      <c r="H48" s="2">
        <f>COVID_19_Coronavirus[[#This Row],[Total Deaths]]/COVID_19_Coronavirus[[#This Row],[Total Cases]]</f>
        <v>0</v>
      </c>
      <c r="I48" s="1">
        <f>COVID_19_Coronavirus[[#This Row],[Total Cases]]-COVID_19_Coronavirus[[#This Row],[Total Deaths]]</f>
        <v>2118</v>
      </c>
    </row>
    <row r="49" spans="1:9" x14ac:dyDescent="0.25">
      <c r="A49" t="s">
        <v>115</v>
      </c>
      <c r="B49" s="1">
        <v>5175547</v>
      </c>
      <c r="C49" t="s">
        <v>25</v>
      </c>
      <c r="D49" s="1">
        <v>839368</v>
      </c>
      <c r="E49" s="1">
        <v>8308</v>
      </c>
      <c r="F49" s="1">
        <v>162180</v>
      </c>
      <c r="G49" s="1">
        <v>1605</v>
      </c>
      <c r="H49" s="2">
        <f>COVID_19_Coronavirus[[#This Row],[Total Deaths]]/COVID_19_Coronavirus[[#This Row],[Total Cases]]</f>
        <v>9.8979231993595179E-3</v>
      </c>
      <c r="I49" s="1">
        <f>COVID_19_Coronavirus[[#This Row],[Total Cases]]-COVID_19_Coronavirus[[#This Row],[Total Deaths]]</f>
        <v>831060</v>
      </c>
    </row>
    <row r="50" spans="1:9" x14ac:dyDescent="0.25">
      <c r="A50" t="s">
        <v>117</v>
      </c>
      <c r="B50" s="1">
        <v>4060951</v>
      </c>
      <c r="C50" t="s">
        <v>15</v>
      </c>
      <c r="D50" s="1">
        <v>1102730</v>
      </c>
      <c r="E50" s="1">
        <v>15601</v>
      </c>
      <c r="F50" s="1">
        <v>271545</v>
      </c>
      <c r="G50" s="1">
        <v>3842</v>
      </c>
      <c r="H50" s="2">
        <f>COVID_19_Coronavirus[[#This Row],[Total Deaths]]/COVID_19_Coronavirus[[#This Row],[Total Cases]]</f>
        <v>1.4147615463440734E-2</v>
      </c>
      <c r="I50" s="1">
        <f>COVID_19_Coronavirus[[#This Row],[Total Cases]]-COVID_19_Coronavirus[[#This Row],[Total Deaths]]</f>
        <v>1087129</v>
      </c>
    </row>
    <row r="51" spans="1:9" x14ac:dyDescent="0.25">
      <c r="A51" t="s">
        <v>119</v>
      </c>
      <c r="B51" s="1">
        <v>11314513</v>
      </c>
      <c r="C51" t="s">
        <v>25</v>
      </c>
      <c r="D51" s="1">
        <v>1092547</v>
      </c>
      <c r="E51" s="1">
        <v>8514</v>
      </c>
      <c r="F51" s="1">
        <v>96562</v>
      </c>
      <c r="G51" s="1">
        <v>752</v>
      </c>
      <c r="H51" s="2">
        <f>COVID_19_Coronavirus[[#This Row],[Total Deaths]]/COVID_19_Coronavirus[[#This Row],[Total Cases]]</f>
        <v>7.7927997605595004E-3</v>
      </c>
      <c r="I51" s="1">
        <f>COVID_19_Coronavirus[[#This Row],[Total Cases]]-COVID_19_Coronavirus[[#This Row],[Total Deaths]]</f>
        <v>1084033</v>
      </c>
    </row>
    <row r="52" spans="1:9" x14ac:dyDescent="0.25">
      <c r="A52" t="s">
        <v>121</v>
      </c>
      <c r="B52" s="1">
        <v>165268</v>
      </c>
      <c r="C52" t="s">
        <v>25</v>
      </c>
      <c r="D52" s="1">
        <v>40671</v>
      </c>
      <c r="E52" s="1">
        <v>267</v>
      </c>
      <c r="F52" s="1">
        <v>246091</v>
      </c>
      <c r="G52" s="1">
        <v>1616</v>
      </c>
      <c r="H52" s="2">
        <f>COVID_19_Coronavirus[[#This Row],[Total Deaths]]/COVID_19_Coronavirus[[#This Row],[Total Cases]]</f>
        <v>6.5648742347126946E-3</v>
      </c>
      <c r="I52" s="1">
        <f>COVID_19_Coronavirus[[#This Row],[Total Cases]]-COVID_19_Coronavirus[[#This Row],[Total Deaths]]</f>
        <v>40404</v>
      </c>
    </row>
    <row r="53" spans="1:9" x14ac:dyDescent="0.25">
      <c r="A53" t="s">
        <v>123</v>
      </c>
      <c r="B53" s="1">
        <v>1222745</v>
      </c>
      <c r="C53" t="s">
        <v>12</v>
      </c>
      <c r="D53" s="1">
        <v>439964</v>
      </c>
      <c r="E53" s="1">
        <v>947</v>
      </c>
      <c r="F53" s="1">
        <v>359817</v>
      </c>
      <c r="G53" s="1">
        <v>774</v>
      </c>
      <c r="H53" s="2">
        <f>COVID_19_Coronavirus[[#This Row],[Total Deaths]]/COVID_19_Coronavirus[[#This Row],[Total Cases]]</f>
        <v>2.1524488367230046E-3</v>
      </c>
      <c r="I53" s="1">
        <f>COVID_19_Coronavirus[[#This Row],[Total Cases]]-COVID_19_Coronavirus[[#This Row],[Total Deaths]]</f>
        <v>439017</v>
      </c>
    </row>
    <row r="54" spans="1:9" x14ac:dyDescent="0.25">
      <c r="A54" t="s">
        <v>125</v>
      </c>
      <c r="B54" s="1">
        <v>10743762</v>
      </c>
      <c r="C54" t="s">
        <v>15</v>
      </c>
      <c r="D54" s="1">
        <v>3830631</v>
      </c>
      <c r="E54" s="1">
        <v>39720</v>
      </c>
      <c r="F54" s="1">
        <v>356545</v>
      </c>
      <c r="G54" s="1">
        <v>3697</v>
      </c>
      <c r="H54" s="2">
        <f>COVID_19_Coronavirus[[#This Row],[Total Deaths]]/COVID_19_Coronavirus[[#This Row],[Total Cases]]</f>
        <v>1.0369048859052203E-2</v>
      </c>
      <c r="I54" s="1">
        <f>COVID_19_Coronavirus[[#This Row],[Total Cases]]-COVID_19_Coronavirus[[#This Row],[Total Deaths]]</f>
        <v>3790911</v>
      </c>
    </row>
    <row r="55" spans="1:9" x14ac:dyDescent="0.25">
      <c r="A55" t="s">
        <v>128</v>
      </c>
      <c r="B55" s="1">
        <v>5827911</v>
      </c>
      <c r="C55" t="s">
        <v>15</v>
      </c>
      <c r="D55" s="1">
        <v>2919428</v>
      </c>
      <c r="E55" s="1">
        <v>5762</v>
      </c>
      <c r="F55" s="1">
        <v>500939</v>
      </c>
      <c r="G55" s="1">
        <v>989</v>
      </c>
      <c r="H55" s="2">
        <f>COVID_19_Coronavirus[[#This Row],[Total Deaths]]/COVID_19_Coronavirus[[#This Row],[Total Cases]]</f>
        <v>1.9736742951016431E-3</v>
      </c>
      <c r="I55" s="1">
        <f>COVID_19_Coronavirus[[#This Row],[Total Cases]]-COVID_19_Coronavirus[[#This Row],[Total Deaths]]</f>
        <v>2913666</v>
      </c>
    </row>
    <row r="56" spans="1:9" x14ac:dyDescent="0.25">
      <c r="A56" t="s">
        <v>130</v>
      </c>
      <c r="B56" s="1">
        <v>1013146</v>
      </c>
      <c r="C56" t="s">
        <v>18</v>
      </c>
      <c r="D56" s="1">
        <v>15590</v>
      </c>
      <c r="E56" s="1">
        <v>189</v>
      </c>
      <c r="F56" s="1">
        <v>15388</v>
      </c>
      <c r="G56" s="1">
        <v>187</v>
      </c>
      <c r="H56" s="2">
        <f>COVID_19_Coronavirus[[#This Row],[Total Deaths]]/COVID_19_Coronavirus[[#This Row],[Total Cases]]</f>
        <v>1.2123155869146888E-2</v>
      </c>
      <c r="I56" s="1">
        <f>COVID_19_Coronavirus[[#This Row],[Total Cases]]-COVID_19_Coronavirus[[#This Row],[Total Deaths]]</f>
        <v>15401</v>
      </c>
    </row>
    <row r="57" spans="1:9" x14ac:dyDescent="0.25">
      <c r="A57" t="s">
        <v>132</v>
      </c>
      <c r="B57" s="1">
        <v>72299</v>
      </c>
      <c r="C57" t="s">
        <v>25</v>
      </c>
      <c r="D57" s="1">
        <v>11891</v>
      </c>
      <c r="E57" s="1">
        <v>63</v>
      </c>
      <c r="F57" s="1">
        <v>164470</v>
      </c>
      <c r="G57" s="1">
        <v>871</v>
      </c>
      <c r="H57" s="2">
        <f>COVID_19_Coronavirus[[#This Row],[Total Deaths]]/COVID_19_Coronavirus[[#This Row],[Total Cases]]</f>
        <v>5.2981246320746786E-3</v>
      </c>
      <c r="I57" s="1">
        <f>COVID_19_Coronavirus[[#This Row],[Total Cases]]-COVID_19_Coronavirus[[#This Row],[Total Deaths]]</f>
        <v>11828</v>
      </c>
    </row>
    <row r="58" spans="1:9" x14ac:dyDescent="0.25">
      <c r="A58" t="s">
        <v>134</v>
      </c>
      <c r="B58" s="1">
        <v>11038333</v>
      </c>
      <c r="C58" t="s">
        <v>25</v>
      </c>
      <c r="D58" s="1">
        <v>578130</v>
      </c>
      <c r="E58" s="1">
        <v>4375</v>
      </c>
      <c r="F58" s="1">
        <v>52375</v>
      </c>
      <c r="G58" s="1">
        <v>396</v>
      </c>
      <c r="H58" s="2">
        <f>COVID_19_Coronavirus[[#This Row],[Total Deaths]]/COVID_19_Coronavirus[[#This Row],[Total Cases]]</f>
        <v>7.5675021189005936E-3</v>
      </c>
      <c r="I58" s="1">
        <f>COVID_19_Coronavirus[[#This Row],[Total Cases]]-COVID_19_Coronavirus[[#This Row],[Total Deaths]]</f>
        <v>573755</v>
      </c>
    </row>
    <row r="59" spans="1:9" x14ac:dyDescent="0.25">
      <c r="A59" t="s">
        <v>136</v>
      </c>
      <c r="B59" s="1">
        <v>94323344</v>
      </c>
      <c r="C59" t="s">
        <v>18</v>
      </c>
      <c r="D59" s="1">
        <v>86748</v>
      </c>
      <c r="E59" s="1">
        <v>1337</v>
      </c>
      <c r="F59" s="1">
        <v>920</v>
      </c>
      <c r="G59" s="1">
        <v>14</v>
      </c>
      <c r="H59" s="2">
        <f>COVID_19_Coronavirus[[#This Row],[Total Deaths]]/COVID_19_Coronavirus[[#This Row],[Total Cases]]</f>
        <v>1.5412459076866326E-2</v>
      </c>
      <c r="I59" s="1">
        <f>COVID_19_Coronavirus[[#This Row],[Total Cases]]-COVID_19_Coronavirus[[#This Row],[Total Deaths]]</f>
        <v>85411</v>
      </c>
    </row>
    <row r="60" spans="1:9" x14ac:dyDescent="0.25">
      <c r="A60" t="s">
        <v>138</v>
      </c>
      <c r="B60" s="1">
        <v>18111933</v>
      </c>
      <c r="C60" t="s">
        <v>25</v>
      </c>
      <c r="D60" s="1">
        <v>859890</v>
      </c>
      <c r="E60" s="1">
        <v>35421</v>
      </c>
      <c r="F60" s="1">
        <v>47476</v>
      </c>
      <c r="G60" s="1">
        <v>1956</v>
      </c>
      <c r="H60" s="2">
        <f>COVID_19_Coronavirus[[#This Row],[Total Deaths]]/COVID_19_Coronavirus[[#This Row],[Total Cases]]</f>
        <v>4.1192478107664937E-2</v>
      </c>
      <c r="I60" s="1">
        <f>COVID_19_Coronavirus[[#This Row],[Total Cases]]-COVID_19_Coronavirus[[#This Row],[Total Deaths]]</f>
        <v>824469</v>
      </c>
    </row>
    <row r="61" spans="1:9" x14ac:dyDescent="0.25">
      <c r="A61" t="s">
        <v>140</v>
      </c>
      <c r="B61" s="1">
        <v>105711844</v>
      </c>
      <c r="C61" t="s">
        <v>18</v>
      </c>
      <c r="D61" s="1">
        <v>505264</v>
      </c>
      <c r="E61" s="1">
        <v>24417</v>
      </c>
      <c r="F61" s="1">
        <v>4780</v>
      </c>
      <c r="G61" s="1">
        <v>231</v>
      </c>
      <c r="H61" s="2">
        <f>COVID_19_Coronavirus[[#This Row],[Total Deaths]]/COVID_19_Coronavirus[[#This Row],[Total Cases]]</f>
        <v>4.8325231957946739E-2</v>
      </c>
      <c r="I61" s="1">
        <f>COVID_19_Coronavirus[[#This Row],[Total Cases]]-COVID_19_Coronavirus[[#This Row],[Total Deaths]]</f>
        <v>480847</v>
      </c>
    </row>
    <row r="62" spans="1:9" x14ac:dyDescent="0.25">
      <c r="A62" t="s">
        <v>142</v>
      </c>
      <c r="B62" s="1">
        <v>6543499</v>
      </c>
      <c r="C62" t="s">
        <v>25</v>
      </c>
      <c r="D62" s="1">
        <v>161570</v>
      </c>
      <c r="E62" s="1">
        <v>4120</v>
      </c>
      <c r="F62" s="1">
        <v>24692</v>
      </c>
      <c r="G62" s="1">
        <v>630</v>
      </c>
      <c r="H62" s="2">
        <f>COVID_19_Coronavirus[[#This Row],[Total Deaths]]/COVID_19_Coronavirus[[#This Row],[Total Cases]]</f>
        <v>2.5499783375626663E-2</v>
      </c>
      <c r="I62" s="1">
        <f>COVID_19_Coronavirus[[#This Row],[Total Cases]]-COVID_19_Coronavirus[[#This Row],[Total Deaths]]</f>
        <v>157450</v>
      </c>
    </row>
    <row r="63" spans="1:9" x14ac:dyDescent="0.25">
      <c r="A63" t="s">
        <v>144</v>
      </c>
      <c r="B63" s="1">
        <v>1483588</v>
      </c>
      <c r="C63" t="s">
        <v>18</v>
      </c>
      <c r="D63" s="1">
        <v>15903</v>
      </c>
      <c r="E63" s="1">
        <v>183</v>
      </c>
      <c r="F63" s="1">
        <v>10719</v>
      </c>
      <c r="G63" s="1">
        <v>123</v>
      </c>
      <c r="H63" s="2">
        <f>COVID_19_Coronavirus[[#This Row],[Total Deaths]]/COVID_19_Coronavirus[[#This Row],[Total Cases]]</f>
        <v>1.1507262780607432E-2</v>
      </c>
      <c r="I63" s="1">
        <f>COVID_19_Coronavirus[[#This Row],[Total Cases]]-COVID_19_Coronavirus[[#This Row],[Total Deaths]]</f>
        <v>15720</v>
      </c>
    </row>
    <row r="64" spans="1:9" x14ac:dyDescent="0.25">
      <c r="A64" t="s">
        <v>146</v>
      </c>
      <c r="B64" s="1">
        <v>3632329</v>
      </c>
      <c r="C64" t="s">
        <v>18</v>
      </c>
      <c r="D64" s="1">
        <v>9728</v>
      </c>
      <c r="E64" s="1">
        <v>103</v>
      </c>
      <c r="F64" s="1">
        <v>2678</v>
      </c>
      <c r="G64" s="1">
        <v>28</v>
      </c>
      <c r="H64" s="2">
        <f>COVID_19_Coronavirus[[#This Row],[Total Deaths]]/COVID_19_Coronavirus[[#This Row],[Total Cases]]</f>
        <v>1.0587993421052632E-2</v>
      </c>
      <c r="I64" s="1">
        <f>COVID_19_Coronavirus[[#This Row],[Total Cases]]-COVID_19_Coronavirus[[#This Row],[Total Deaths]]</f>
        <v>9625</v>
      </c>
    </row>
    <row r="65" spans="1:9" x14ac:dyDescent="0.25">
      <c r="A65" t="s">
        <v>148</v>
      </c>
      <c r="B65" s="1">
        <v>1328097</v>
      </c>
      <c r="C65" t="s">
        <v>15</v>
      </c>
      <c r="D65" s="1">
        <v>558706</v>
      </c>
      <c r="E65" s="1">
        <v>2468</v>
      </c>
      <c r="F65" s="1">
        <v>420682</v>
      </c>
      <c r="G65" s="1">
        <v>1858</v>
      </c>
      <c r="H65" s="2">
        <f>COVID_19_Coronavirus[[#This Row],[Total Deaths]]/COVID_19_Coronavirus[[#This Row],[Total Cases]]</f>
        <v>4.417350091103371E-3</v>
      </c>
      <c r="I65" s="1">
        <f>COVID_19_Coronavirus[[#This Row],[Total Cases]]-COVID_19_Coronavirus[[#This Row],[Total Deaths]]</f>
        <v>556238</v>
      </c>
    </row>
    <row r="66" spans="1:9" x14ac:dyDescent="0.25">
      <c r="A66" t="s">
        <v>150</v>
      </c>
      <c r="B66" s="1">
        <v>1181191</v>
      </c>
      <c r="C66" t="s">
        <v>18</v>
      </c>
      <c r="D66" s="1">
        <v>69851</v>
      </c>
      <c r="E66" s="1">
        <v>1394</v>
      </c>
      <c r="F66" s="1">
        <v>59136</v>
      </c>
      <c r="G66" s="1">
        <v>1180</v>
      </c>
      <c r="H66" s="2">
        <f>COVID_19_Coronavirus[[#This Row],[Total Deaths]]/COVID_19_Coronavirus[[#This Row],[Total Cases]]</f>
        <v>1.9956765114314757E-2</v>
      </c>
      <c r="I66" s="1">
        <f>COVID_19_Coronavirus[[#This Row],[Total Cases]]-COVID_19_Coronavirus[[#This Row],[Total Deaths]]</f>
        <v>68457</v>
      </c>
    </row>
    <row r="67" spans="1:9" x14ac:dyDescent="0.25">
      <c r="A67" t="s">
        <v>152</v>
      </c>
      <c r="B67" s="1">
        <v>119945147</v>
      </c>
      <c r="C67" t="s">
        <v>18</v>
      </c>
      <c r="D67" s="1">
        <v>469819</v>
      </c>
      <c r="E67" s="1">
        <v>7504</v>
      </c>
      <c r="F67" s="1">
        <v>3917</v>
      </c>
      <c r="G67" s="1">
        <v>63</v>
      </c>
      <c r="H67" s="2">
        <f>COVID_19_Coronavirus[[#This Row],[Total Deaths]]/COVID_19_Coronavirus[[#This Row],[Total Cases]]</f>
        <v>1.5972108407705948E-2</v>
      </c>
      <c r="I67" s="1">
        <f>COVID_19_Coronavirus[[#This Row],[Total Cases]]-COVID_19_Coronavirus[[#This Row],[Total Deaths]]</f>
        <v>462315</v>
      </c>
    </row>
    <row r="68" spans="1:9" x14ac:dyDescent="0.25">
      <c r="A68" t="s">
        <v>154</v>
      </c>
      <c r="B68" s="1">
        <v>49188</v>
      </c>
      <c r="C68" t="s">
        <v>15</v>
      </c>
      <c r="D68" s="1">
        <v>34237</v>
      </c>
      <c r="E68" s="1">
        <v>28</v>
      </c>
      <c r="F68" s="1">
        <v>696044</v>
      </c>
      <c r="G68" s="1">
        <v>569</v>
      </c>
      <c r="H68" s="2">
        <f>COVID_19_Coronavirus[[#This Row],[Total Deaths]]/COVID_19_Coronavirus[[#This Row],[Total Cases]]</f>
        <v>8.1782866489470455E-4</v>
      </c>
      <c r="I68" s="1">
        <f>COVID_19_Coronavirus[[#This Row],[Total Cases]]-COVID_19_Coronavirus[[#This Row],[Total Deaths]]</f>
        <v>34209</v>
      </c>
    </row>
    <row r="69" spans="1:9" x14ac:dyDescent="0.25">
      <c r="A69" t="s">
        <v>156</v>
      </c>
      <c r="B69" s="1">
        <v>3657</v>
      </c>
      <c r="C69" t="s">
        <v>25</v>
      </c>
      <c r="D69" s="1">
        <v>123</v>
      </c>
      <c r="E69" s="1">
        <v>0</v>
      </c>
      <c r="F69" s="1">
        <v>33634</v>
      </c>
      <c r="G69" s="1">
        <v>0</v>
      </c>
      <c r="H69" s="2">
        <f>COVID_19_Coronavirus[[#This Row],[Total Deaths]]/COVID_19_Coronavirus[[#This Row],[Total Cases]]</f>
        <v>0</v>
      </c>
      <c r="I69" s="1">
        <f>COVID_19_Coronavirus[[#This Row],[Total Cases]]-COVID_19_Coronavirus[[#This Row],[Total Deaths]]</f>
        <v>123</v>
      </c>
    </row>
    <row r="70" spans="1:9" x14ac:dyDescent="0.25">
      <c r="A70" t="s">
        <v>159</v>
      </c>
      <c r="B70" s="1">
        <v>907817</v>
      </c>
      <c r="C70" t="s">
        <v>36</v>
      </c>
      <c r="D70" s="1">
        <v>64422</v>
      </c>
      <c r="E70" s="1">
        <v>834</v>
      </c>
      <c r="F70" s="1">
        <v>70964</v>
      </c>
      <c r="G70" s="1">
        <v>919</v>
      </c>
      <c r="H70" s="2">
        <f>COVID_19_Coronavirus[[#This Row],[Total Deaths]]/COVID_19_Coronavirus[[#This Row],[Total Cases]]</f>
        <v>1.2945888050665922E-2</v>
      </c>
      <c r="I70" s="1">
        <f>COVID_19_Coronavirus[[#This Row],[Total Cases]]-COVID_19_Coronavirus[[#This Row],[Total Deaths]]</f>
        <v>63588</v>
      </c>
    </row>
    <row r="71" spans="1:9" x14ac:dyDescent="0.25">
      <c r="A71" t="s">
        <v>161</v>
      </c>
      <c r="B71" s="1">
        <v>5555788</v>
      </c>
      <c r="C71" t="s">
        <v>15</v>
      </c>
      <c r="D71" s="1">
        <v>889626</v>
      </c>
      <c r="E71" s="1">
        <v>3178</v>
      </c>
      <c r="F71" s="1">
        <v>160126</v>
      </c>
      <c r="G71" s="1">
        <v>572</v>
      </c>
      <c r="H71" s="2">
        <f>COVID_19_Coronavirus[[#This Row],[Total Deaths]]/COVID_19_Coronavirus[[#This Row],[Total Cases]]</f>
        <v>3.5722876804409943E-3</v>
      </c>
      <c r="I71" s="1">
        <f>COVID_19_Coronavirus[[#This Row],[Total Cases]]-COVID_19_Coronavirus[[#This Row],[Total Deaths]]</f>
        <v>886448</v>
      </c>
    </row>
    <row r="72" spans="1:9" x14ac:dyDescent="0.25">
      <c r="A72" t="s">
        <v>163</v>
      </c>
      <c r="B72" s="1">
        <v>65526369</v>
      </c>
      <c r="C72" t="s">
        <v>15</v>
      </c>
      <c r="D72" s="1">
        <v>25997852</v>
      </c>
      <c r="E72" s="1">
        <v>142506</v>
      </c>
      <c r="F72" s="1">
        <v>396754</v>
      </c>
      <c r="G72" s="1">
        <v>2175</v>
      </c>
      <c r="H72" s="2">
        <f>COVID_19_Coronavirus[[#This Row],[Total Deaths]]/COVID_19_Coronavirus[[#This Row],[Total Cases]]</f>
        <v>5.4814528523356469E-3</v>
      </c>
      <c r="I72" s="1">
        <f>COVID_19_Coronavirus[[#This Row],[Total Cases]]-COVID_19_Coronavirus[[#This Row],[Total Deaths]]</f>
        <v>25855346</v>
      </c>
    </row>
    <row r="73" spans="1:9" x14ac:dyDescent="0.25">
      <c r="A73" t="s">
        <v>165</v>
      </c>
      <c r="B73" s="1">
        <v>312224</v>
      </c>
      <c r="C73" t="s">
        <v>25</v>
      </c>
      <c r="D73" s="1">
        <v>79075</v>
      </c>
      <c r="E73" s="1">
        <v>394</v>
      </c>
      <c r="F73" s="1">
        <v>253264</v>
      </c>
      <c r="G73" s="1">
        <v>1262</v>
      </c>
      <c r="H73" s="2">
        <f>COVID_19_Coronavirus[[#This Row],[Total Deaths]]/COVID_19_Coronavirus[[#This Row],[Total Cases]]</f>
        <v>4.9826114448308567E-3</v>
      </c>
      <c r="I73" s="1">
        <f>COVID_19_Coronavirus[[#This Row],[Total Cases]]-COVID_19_Coronavirus[[#This Row],[Total Deaths]]</f>
        <v>78681</v>
      </c>
    </row>
    <row r="74" spans="1:9" x14ac:dyDescent="0.25">
      <c r="A74" t="s">
        <v>167</v>
      </c>
      <c r="B74" s="1">
        <v>283751</v>
      </c>
      <c r="C74" t="s">
        <v>36</v>
      </c>
      <c r="D74" s="1">
        <v>72318</v>
      </c>
      <c r="E74" s="1">
        <v>646</v>
      </c>
      <c r="F74" s="1">
        <v>254864</v>
      </c>
      <c r="G74" s="1">
        <v>2277</v>
      </c>
      <c r="H74" s="2">
        <f>COVID_19_Coronavirus[[#This Row],[Total Deaths]]/COVID_19_Coronavirus[[#This Row],[Total Cases]]</f>
        <v>8.9327691584391161E-3</v>
      </c>
      <c r="I74" s="1">
        <f>COVID_19_Coronavirus[[#This Row],[Total Cases]]-COVID_19_Coronavirus[[#This Row],[Total Deaths]]</f>
        <v>71672</v>
      </c>
    </row>
    <row r="75" spans="1:9" x14ac:dyDescent="0.25">
      <c r="A75" t="s">
        <v>169</v>
      </c>
      <c r="B75" s="1">
        <v>2317612</v>
      </c>
      <c r="C75" t="s">
        <v>18</v>
      </c>
      <c r="D75" s="1">
        <v>47586</v>
      </c>
      <c r="E75" s="1">
        <v>303</v>
      </c>
      <c r="F75" s="1">
        <v>20532</v>
      </c>
      <c r="G75" s="1">
        <v>131</v>
      </c>
      <c r="H75" s="2">
        <f>COVID_19_Coronavirus[[#This Row],[Total Deaths]]/COVID_19_Coronavirus[[#This Row],[Total Cases]]</f>
        <v>6.3674189887782118E-3</v>
      </c>
      <c r="I75" s="1">
        <f>COVID_19_Coronavirus[[#This Row],[Total Cases]]-COVID_19_Coronavirus[[#This Row],[Total Deaths]]</f>
        <v>47283</v>
      </c>
    </row>
    <row r="76" spans="1:9" x14ac:dyDescent="0.25">
      <c r="A76" t="s">
        <v>171</v>
      </c>
      <c r="B76" s="1">
        <v>2535418</v>
      </c>
      <c r="C76" t="s">
        <v>18</v>
      </c>
      <c r="D76" s="1">
        <v>11988</v>
      </c>
      <c r="E76" s="1">
        <v>365</v>
      </c>
      <c r="F76" s="1">
        <v>4728</v>
      </c>
      <c r="G76" s="1">
        <v>144</v>
      </c>
      <c r="H76" s="2">
        <f>COVID_19_Coronavirus[[#This Row],[Total Deaths]]/COVID_19_Coronavirus[[#This Row],[Total Cases]]</f>
        <v>3.0447113780447115E-2</v>
      </c>
      <c r="I76" s="1">
        <f>COVID_19_Coronavirus[[#This Row],[Total Cases]]-COVID_19_Coronavirus[[#This Row],[Total Deaths]]</f>
        <v>11623</v>
      </c>
    </row>
    <row r="77" spans="1:9" x14ac:dyDescent="0.25">
      <c r="A77" t="s">
        <v>173</v>
      </c>
      <c r="B77" s="1">
        <v>3975762</v>
      </c>
      <c r="C77" t="s">
        <v>12</v>
      </c>
      <c r="D77" s="1">
        <v>1649222</v>
      </c>
      <c r="E77" s="1">
        <v>16756</v>
      </c>
      <c r="F77" s="1">
        <v>414819</v>
      </c>
      <c r="G77" s="1">
        <v>4215</v>
      </c>
      <c r="H77" s="2">
        <f>COVID_19_Coronavirus[[#This Row],[Total Deaths]]/COVID_19_Coronavirus[[#This Row],[Total Cases]]</f>
        <v>1.0159942081781592E-2</v>
      </c>
      <c r="I77" s="1">
        <f>COVID_19_Coronavirus[[#This Row],[Total Cases]]-COVID_19_Coronavirus[[#This Row],[Total Deaths]]</f>
        <v>1632466</v>
      </c>
    </row>
    <row r="78" spans="1:9" x14ac:dyDescent="0.25">
      <c r="A78" t="s">
        <v>175</v>
      </c>
      <c r="B78" s="1">
        <v>84252947</v>
      </c>
      <c r="C78" t="s">
        <v>15</v>
      </c>
      <c r="D78" s="1">
        <v>21646375</v>
      </c>
      <c r="E78" s="1">
        <v>130563</v>
      </c>
      <c r="F78" s="1">
        <v>256921</v>
      </c>
      <c r="G78" s="1">
        <v>1550</v>
      </c>
      <c r="H78" s="2">
        <f>COVID_19_Coronavirus[[#This Row],[Total Deaths]]/COVID_19_Coronavirus[[#This Row],[Total Cases]]</f>
        <v>6.0316334721171559E-3</v>
      </c>
      <c r="I78" s="1">
        <f>COVID_19_Coronavirus[[#This Row],[Total Cases]]-COVID_19_Coronavirus[[#This Row],[Total Deaths]]</f>
        <v>21515812</v>
      </c>
    </row>
    <row r="79" spans="1:9" x14ac:dyDescent="0.25">
      <c r="A79" t="s">
        <v>177</v>
      </c>
      <c r="B79" s="1">
        <v>32207812</v>
      </c>
      <c r="C79" t="s">
        <v>18</v>
      </c>
      <c r="D79" s="1">
        <v>160971</v>
      </c>
      <c r="E79" s="1">
        <v>1445</v>
      </c>
      <c r="F79" s="1">
        <v>4998</v>
      </c>
      <c r="G79" s="1">
        <v>45</v>
      </c>
      <c r="H79" s="2">
        <f>COVID_19_Coronavirus[[#This Row],[Total Deaths]]/COVID_19_Coronavirus[[#This Row],[Total Cases]]</f>
        <v>8.9767722136285411E-3</v>
      </c>
      <c r="I79" s="1">
        <f>COVID_19_Coronavirus[[#This Row],[Total Cases]]-COVID_19_Coronavirus[[#This Row],[Total Deaths]]</f>
        <v>159526</v>
      </c>
    </row>
    <row r="80" spans="1:9" x14ac:dyDescent="0.25">
      <c r="A80" t="s">
        <v>179</v>
      </c>
      <c r="B80" s="1">
        <v>33673</v>
      </c>
      <c r="C80" t="s">
        <v>15</v>
      </c>
      <c r="D80" s="1">
        <v>16979</v>
      </c>
      <c r="E80" s="1">
        <v>101</v>
      </c>
      <c r="F80" s="1">
        <v>504232</v>
      </c>
      <c r="G80" s="1">
        <v>2999</v>
      </c>
      <c r="H80" s="2">
        <f>COVID_19_Coronavirus[[#This Row],[Total Deaths]]/COVID_19_Coronavirus[[#This Row],[Total Cases]]</f>
        <v>5.9485246480947048E-3</v>
      </c>
      <c r="I80" s="1">
        <f>COVID_19_Coronavirus[[#This Row],[Total Cases]]-COVID_19_Coronavirus[[#This Row],[Total Deaths]]</f>
        <v>16878</v>
      </c>
    </row>
    <row r="81" spans="1:9" x14ac:dyDescent="0.25">
      <c r="A81" t="s">
        <v>181</v>
      </c>
      <c r="B81" s="1">
        <v>10333930</v>
      </c>
      <c r="C81" t="s">
        <v>15</v>
      </c>
      <c r="D81" s="1">
        <v>3077711</v>
      </c>
      <c r="E81" s="1">
        <v>27684</v>
      </c>
      <c r="F81" s="1">
        <v>297826</v>
      </c>
      <c r="G81" s="1">
        <v>2679</v>
      </c>
      <c r="H81" s="2">
        <f>COVID_19_Coronavirus[[#This Row],[Total Deaths]]/COVID_19_Coronavirus[[#This Row],[Total Cases]]</f>
        <v>8.9949966062440566E-3</v>
      </c>
      <c r="I81" s="1">
        <f>COVID_19_Coronavirus[[#This Row],[Total Cases]]-COVID_19_Coronavirus[[#This Row],[Total Deaths]]</f>
        <v>3050027</v>
      </c>
    </row>
    <row r="82" spans="1:9" x14ac:dyDescent="0.25">
      <c r="A82" t="s">
        <v>183</v>
      </c>
      <c r="B82" s="1">
        <v>56942</v>
      </c>
      <c r="C82" t="s">
        <v>59</v>
      </c>
      <c r="D82" s="1">
        <v>11971</v>
      </c>
      <c r="E82" s="1">
        <v>21</v>
      </c>
      <c r="F82" s="1">
        <v>210231</v>
      </c>
      <c r="G82" s="1">
        <v>369</v>
      </c>
      <c r="H82" s="2">
        <f>COVID_19_Coronavirus[[#This Row],[Total Deaths]]/COVID_19_Coronavirus[[#This Row],[Total Cases]]</f>
        <v>1.7542394119121211E-3</v>
      </c>
      <c r="I82" s="1">
        <f>COVID_19_Coronavirus[[#This Row],[Total Cases]]-COVID_19_Coronavirus[[#This Row],[Total Deaths]]</f>
        <v>11950</v>
      </c>
    </row>
    <row r="83" spans="1:9" x14ac:dyDescent="0.25">
      <c r="A83" t="s">
        <v>185</v>
      </c>
      <c r="B83" s="1">
        <v>113436</v>
      </c>
      <c r="C83" t="s">
        <v>25</v>
      </c>
      <c r="D83" s="1">
        <v>14024</v>
      </c>
      <c r="E83" s="1">
        <v>218</v>
      </c>
      <c r="F83" s="1">
        <v>123629</v>
      </c>
      <c r="G83" s="1">
        <v>1922</v>
      </c>
      <c r="H83" s="2">
        <f>COVID_19_Coronavirus[[#This Row],[Total Deaths]]/COVID_19_Coronavirus[[#This Row],[Total Cases]]</f>
        <v>1.5544780376497433E-2</v>
      </c>
      <c r="I83" s="1">
        <f>COVID_19_Coronavirus[[#This Row],[Total Cases]]-COVID_19_Coronavirus[[#This Row],[Total Deaths]]</f>
        <v>13806</v>
      </c>
    </row>
    <row r="84" spans="1:9" x14ac:dyDescent="0.25">
      <c r="A84" t="s">
        <v>187</v>
      </c>
      <c r="B84" s="1">
        <v>400244</v>
      </c>
      <c r="C84" t="s">
        <v>25</v>
      </c>
      <c r="D84" s="1">
        <v>130705</v>
      </c>
      <c r="E84" s="1">
        <v>843</v>
      </c>
      <c r="F84" s="1">
        <v>326563</v>
      </c>
      <c r="G84" s="1">
        <v>2106</v>
      </c>
      <c r="H84" s="2">
        <f>COVID_19_Coronavirus[[#This Row],[Total Deaths]]/COVID_19_Coronavirus[[#This Row],[Total Cases]]</f>
        <v>6.4496384989097587E-3</v>
      </c>
      <c r="I84" s="1">
        <f>COVID_19_Coronavirus[[#This Row],[Total Cases]]-COVID_19_Coronavirus[[#This Row],[Total Deaths]]</f>
        <v>129862</v>
      </c>
    </row>
    <row r="85" spans="1:9" x14ac:dyDescent="0.25">
      <c r="A85" t="s">
        <v>189</v>
      </c>
      <c r="B85" s="1">
        <v>18495493</v>
      </c>
      <c r="C85" t="s">
        <v>25</v>
      </c>
      <c r="D85" s="1">
        <v>830745</v>
      </c>
      <c r="E85" s="1">
        <v>17325</v>
      </c>
      <c r="F85" s="1">
        <v>44916</v>
      </c>
      <c r="G85" s="1">
        <v>937</v>
      </c>
      <c r="H85" s="2">
        <f>COVID_19_Coronavirus[[#This Row],[Total Deaths]]/COVID_19_Coronavirus[[#This Row],[Total Cases]]</f>
        <v>2.0854774930935484E-2</v>
      </c>
      <c r="I85" s="1">
        <f>COVID_19_Coronavirus[[#This Row],[Total Cases]]-COVID_19_Coronavirus[[#This Row],[Total Deaths]]</f>
        <v>813420</v>
      </c>
    </row>
    <row r="86" spans="1:9" x14ac:dyDescent="0.25">
      <c r="A86" t="s">
        <v>191</v>
      </c>
      <c r="B86" s="1">
        <v>13755881</v>
      </c>
      <c r="C86" t="s">
        <v>18</v>
      </c>
      <c r="D86" s="1">
        <v>36459</v>
      </c>
      <c r="E86" s="1">
        <v>440</v>
      </c>
      <c r="F86" s="1">
        <v>2650</v>
      </c>
      <c r="G86" s="1">
        <v>32</v>
      </c>
      <c r="H86" s="2">
        <f>COVID_19_Coronavirus[[#This Row],[Total Deaths]]/COVID_19_Coronavirus[[#This Row],[Total Cases]]</f>
        <v>1.2068350750157712E-2</v>
      </c>
      <c r="I86" s="1">
        <f>COVID_19_Coronavirus[[#This Row],[Total Cases]]-COVID_19_Coronavirus[[#This Row],[Total Deaths]]</f>
        <v>36019</v>
      </c>
    </row>
    <row r="87" spans="1:9" x14ac:dyDescent="0.25">
      <c r="A87" t="s">
        <v>193</v>
      </c>
      <c r="B87" s="1">
        <v>2049374</v>
      </c>
      <c r="C87" t="s">
        <v>18</v>
      </c>
      <c r="D87" s="1">
        <v>8151</v>
      </c>
      <c r="E87" s="1">
        <v>170</v>
      </c>
      <c r="F87" s="1">
        <v>3977</v>
      </c>
      <c r="G87" s="1">
        <v>83</v>
      </c>
      <c r="H87" s="2">
        <f>COVID_19_Coronavirus[[#This Row],[Total Deaths]]/COVID_19_Coronavirus[[#This Row],[Total Cases]]</f>
        <v>2.0856336645810328E-2</v>
      </c>
      <c r="I87" s="1">
        <f>COVID_19_Coronavirus[[#This Row],[Total Cases]]-COVID_19_Coronavirus[[#This Row],[Total Deaths]]</f>
        <v>7981</v>
      </c>
    </row>
    <row r="88" spans="1:9" x14ac:dyDescent="0.25">
      <c r="A88" t="s">
        <v>195</v>
      </c>
      <c r="B88" s="1">
        <v>793196</v>
      </c>
      <c r="C88" t="s">
        <v>25</v>
      </c>
      <c r="D88" s="1">
        <v>63272</v>
      </c>
      <c r="E88" s="1">
        <v>1226</v>
      </c>
      <c r="F88" s="1">
        <v>79768</v>
      </c>
      <c r="G88" s="1">
        <v>1546</v>
      </c>
      <c r="H88" s="2">
        <f>COVID_19_Coronavirus[[#This Row],[Total Deaths]]/COVID_19_Coronavirus[[#This Row],[Total Cases]]</f>
        <v>1.9376659501833354E-2</v>
      </c>
      <c r="I88" s="1">
        <f>COVID_19_Coronavirus[[#This Row],[Total Cases]]-COVID_19_Coronavirus[[#This Row],[Total Deaths]]</f>
        <v>62046</v>
      </c>
    </row>
    <row r="89" spans="1:9" x14ac:dyDescent="0.25">
      <c r="A89" t="s">
        <v>197</v>
      </c>
      <c r="B89" s="1">
        <v>11645833</v>
      </c>
      <c r="C89" t="s">
        <v>25</v>
      </c>
      <c r="D89" s="1">
        <v>30549</v>
      </c>
      <c r="E89" s="1">
        <v>833</v>
      </c>
      <c r="F89" s="1">
        <v>2623</v>
      </c>
      <c r="G89" s="1">
        <v>72</v>
      </c>
      <c r="H89" s="2">
        <f>COVID_19_Coronavirus[[#This Row],[Total Deaths]]/COVID_19_Coronavirus[[#This Row],[Total Cases]]</f>
        <v>2.7267668336115748E-2</v>
      </c>
      <c r="I89" s="1">
        <f>COVID_19_Coronavirus[[#This Row],[Total Cases]]-COVID_19_Coronavirus[[#This Row],[Total Deaths]]</f>
        <v>29716</v>
      </c>
    </row>
    <row r="90" spans="1:9" x14ac:dyDescent="0.25">
      <c r="A90" t="s">
        <v>199</v>
      </c>
      <c r="B90" s="1">
        <v>10180299</v>
      </c>
      <c r="C90" t="s">
        <v>25</v>
      </c>
      <c r="D90" s="1">
        <v>421062</v>
      </c>
      <c r="E90" s="1">
        <v>10880</v>
      </c>
      <c r="F90" s="1">
        <v>41360</v>
      </c>
      <c r="G90" s="1">
        <v>1069</v>
      </c>
      <c r="H90" s="2">
        <f>COVID_19_Coronavirus[[#This Row],[Total Deaths]]/COVID_19_Coronavirus[[#This Row],[Total Cases]]</f>
        <v>2.5839425072792129E-2</v>
      </c>
      <c r="I90" s="1">
        <f>COVID_19_Coronavirus[[#This Row],[Total Cases]]-COVID_19_Coronavirus[[#This Row],[Total Deaths]]</f>
        <v>410182</v>
      </c>
    </row>
    <row r="91" spans="1:9" x14ac:dyDescent="0.25">
      <c r="A91" t="s">
        <v>201</v>
      </c>
      <c r="B91" s="1">
        <v>7603455</v>
      </c>
      <c r="C91" t="s">
        <v>12</v>
      </c>
      <c r="D91" s="1">
        <v>1171422</v>
      </c>
      <c r="E91" s="1">
        <v>8172</v>
      </c>
      <c r="F91" s="1">
        <v>154064</v>
      </c>
      <c r="G91" s="1">
        <v>1075</v>
      </c>
      <c r="H91" s="2">
        <f>COVID_19_Coronavirus[[#This Row],[Total Deaths]]/COVID_19_Coronavirus[[#This Row],[Total Cases]]</f>
        <v>6.9761366954009746E-3</v>
      </c>
      <c r="I91" s="1">
        <f>COVID_19_Coronavirus[[#This Row],[Total Cases]]-COVID_19_Coronavirus[[#This Row],[Total Deaths]]</f>
        <v>1163250</v>
      </c>
    </row>
    <row r="92" spans="1:9" x14ac:dyDescent="0.25">
      <c r="A92" t="s">
        <v>204</v>
      </c>
      <c r="B92" s="1">
        <v>9617409</v>
      </c>
      <c r="C92" t="s">
        <v>15</v>
      </c>
      <c r="D92" s="1">
        <v>1854198</v>
      </c>
      <c r="E92" s="1">
        <v>45510</v>
      </c>
      <c r="F92" s="1">
        <v>192796</v>
      </c>
      <c r="G92" s="1">
        <v>4732</v>
      </c>
      <c r="H92" s="2">
        <f>COVID_19_Coronavirus[[#This Row],[Total Deaths]]/COVID_19_Coronavirus[[#This Row],[Total Cases]]</f>
        <v>2.4544304329958289E-2</v>
      </c>
      <c r="I92" s="1">
        <f>COVID_19_Coronavirus[[#This Row],[Total Cases]]-COVID_19_Coronavirus[[#This Row],[Total Deaths]]</f>
        <v>1808688</v>
      </c>
    </row>
    <row r="93" spans="1:9" x14ac:dyDescent="0.25">
      <c r="A93" t="s">
        <v>206</v>
      </c>
      <c r="B93" s="1">
        <v>345120</v>
      </c>
      <c r="C93" t="s">
        <v>15</v>
      </c>
      <c r="D93" s="1">
        <v>181830</v>
      </c>
      <c r="E93" s="1">
        <v>101</v>
      </c>
      <c r="F93" s="1">
        <v>526860</v>
      </c>
      <c r="G93" s="1">
        <v>293</v>
      </c>
      <c r="H93" s="2">
        <f>COVID_19_Coronavirus[[#This Row],[Total Deaths]]/COVID_19_Coronavirus[[#This Row],[Total Cases]]</f>
        <v>5.5546389484683494E-4</v>
      </c>
      <c r="I93" s="1">
        <f>COVID_19_Coronavirus[[#This Row],[Total Cases]]-COVID_19_Coronavirus[[#This Row],[Total Deaths]]</f>
        <v>181729</v>
      </c>
    </row>
    <row r="94" spans="1:9" x14ac:dyDescent="0.25">
      <c r="A94" t="s">
        <v>208</v>
      </c>
      <c r="B94" s="1">
        <v>1403754381</v>
      </c>
      <c r="C94" t="s">
        <v>12</v>
      </c>
      <c r="D94" s="1">
        <v>43029044</v>
      </c>
      <c r="E94" s="1">
        <v>521388</v>
      </c>
      <c r="F94" s="1">
        <v>30653</v>
      </c>
      <c r="G94" s="1">
        <v>371</v>
      </c>
      <c r="H94" s="2">
        <f>COVID_19_Coronavirus[[#This Row],[Total Deaths]]/COVID_19_Coronavirus[[#This Row],[Total Cases]]</f>
        <v>1.2117117916912121E-2</v>
      </c>
      <c r="I94" s="1">
        <f>COVID_19_Coronavirus[[#This Row],[Total Cases]]-COVID_19_Coronavirus[[#This Row],[Total Deaths]]</f>
        <v>42507656</v>
      </c>
    </row>
    <row r="95" spans="1:9" x14ac:dyDescent="0.25">
      <c r="A95" t="s">
        <v>210</v>
      </c>
      <c r="B95" s="1">
        <v>278586508</v>
      </c>
      <c r="C95" t="s">
        <v>12</v>
      </c>
      <c r="D95" s="1">
        <v>6019981</v>
      </c>
      <c r="E95" s="1">
        <v>155288</v>
      </c>
      <c r="F95" s="1">
        <v>21609</v>
      </c>
      <c r="G95" s="1">
        <v>557</v>
      </c>
      <c r="H95" s="2">
        <f>COVID_19_Coronavirus[[#This Row],[Total Deaths]]/COVID_19_Coronavirus[[#This Row],[Total Cases]]</f>
        <v>2.5795430251357936E-2</v>
      </c>
      <c r="I95" s="1">
        <f>COVID_19_Coronavirus[[#This Row],[Total Cases]]-COVID_19_Coronavirus[[#This Row],[Total Deaths]]</f>
        <v>5864693</v>
      </c>
    </row>
    <row r="96" spans="1:9" x14ac:dyDescent="0.25">
      <c r="A96" t="s">
        <v>212</v>
      </c>
      <c r="B96" s="1">
        <v>85874667</v>
      </c>
      <c r="C96" t="s">
        <v>12</v>
      </c>
      <c r="D96" s="1">
        <v>7167646</v>
      </c>
      <c r="E96" s="1">
        <v>140315</v>
      </c>
      <c r="F96" s="1">
        <v>83466</v>
      </c>
      <c r="G96" s="1">
        <v>1634</v>
      </c>
      <c r="H96" s="2">
        <f>COVID_19_Coronavirus[[#This Row],[Total Deaths]]/COVID_19_Coronavirus[[#This Row],[Total Cases]]</f>
        <v>1.9576162103987837E-2</v>
      </c>
      <c r="I96" s="1">
        <f>COVID_19_Coronavirus[[#This Row],[Total Cases]]-COVID_19_Coronavirus[[#This Row],[Total Deaths]]</f>
        <v>7027331</v>
      </c>
    </row>
    <row r="97" spans="1:9" x14ac:dyDescent="0.25">
      <c r="A97" t="s">
        <v>215</v>
      </c>
      <c r="B97" s="1">
        <v>41801625</v>
      </c>
      <c r="C97" t="s">
        <v>12</v>
      </c>
      <c r="D97" s="1">
        <v>2320260</v>
      </c>
      <c r="E97" s="1">
        <v>25173</v>
      </c>
      <c r="F97" s="1">
        <v>55506</v>
      </c>
      <c r="G97" s="1">
        <v>602</v>
      </c>
      <c r="H97" s="2">
        <f>COVID_19_Coronavirus[[#This Row],[Total Deaths]]/COVID_19_Coronavirus[[#This Row],[Total Cases]]</f>
        <v>1.0849215174161516E-2</v>
      </c>
      <c r="I97" s="1">
        <f>COVID_19_Coronavirus[[#This Row],[Total Cases]]-COVID_19_Coronavirus[[#This Row],[Total Deaths]]</f>
        <v>2295087</v>
      </c>
    </row>
    <row r="98" spans="1:9" x14ac:dyDescent="0.25">
      <c r="A98" t="s">
        <v>217</v>
      </c>
      <c r="B98" s="1">
        <v>5034333</v>
      </c>
      <c r="C98" t="s">
        <v>15</v>
      </c>
      <c r="D98" s="1">
        <v>1471210</v>
      </c>
      <c r="E98" s="1">
        <v>6786</v>
      </c>
      <c r="F98" s="1">
        <v>292235</v>
      </c>
      <c r="G98" s="1">
        <v>1348</v>
      </c>
      <c r="H98" s="2">
        <f>COVID_19_Coronavirus[[#This Row],[Total Deaths]]/COVID_19_Coronavirus[[#This Row],[Total Cases]]</f>
        <v>4.6125298223910934E-3</v>
      </c>
      <c r="I98" s="1">
        <f>COVID_19_Coronavirus[[#This Row],[Total Cases]]-COVID_19_Coronavirus[[#This Row],[Total Deaths]]</f>
        <v>1464424</v>
      </c>
    </row>
    <row r="99" spans="1:9" x14ac:dyDescent="0.25">
      <c r="A99" t="s">
        <v>219</v>
      </c>
      <c r="B99" s="1">
        <v>85821</v>
      </c>
      <c r="C99" t="s">
        <v>15</v>
      </c>
      <c r="D99" s="1">
        <v>28416</v>
      </c>
      <c r="E99" s="1">
        <v>84</v>
      </c>
      <c r="F99" s="1">
        <v>331108</v>
      </c>
      <c r="G99" s="1">
        <v>979</v>
      </c>
      <c r="H99" s="2">
        <f>COVID_19_Coronavirus[[#This Row],[Total Deaths]]/COVID_19_Coronavirus[[#This Row],[Total Cases]]</f>
        <v>2.9560810810810812E-3</v>
      </c>
      <c r="I99" s="1">
        <f>COVID_19_Coronavirus[[#This Row],[Total Cases]]-COVID_19_Coronavirus[[#This Row],[Total Deaths]]</f>
        <v>28332</v>
      </c>
    </row>
    <row r="100" spans="1:9" x14ac:dyDescent="0.25">
      <c r="A100" t="s">
        <v>221</v>
      </c>
      <c r="B100" s="1">
        <v>9326000</v>
      </c>
      <c r="C100" t="s">
        <v>12</v>
      </c>
      <c r="D100" s="1">
        <v>3943153</v>
      </c>
      <c r="E100" s="1">
        <v>10530</v>
      </c>
      <c r="F100" s="1">
        <v>422813</v>
      </c>
      <c r="G100" s="1">
        <v>1129</v>
      </c>
      <c r="H100" s="2">
        <f>COVID_19_Coronavirus[[#This Row],[Total Deaths]]/COVID_19_Coronavirus[[#This Row],[Total Cases]]</f>
        <v>2.6704517932730483E-3</v>
      </c>
      <c r="I100" s="1">
        <f>COVID_19_Coronavirus[[#This Row],[Total Cases]]-COVID_19_Coronavirus[[#This Row],[Total Deaths]]</f>
        <v>3932623</v>
      </c>
    </row>
    <row r="101" spans="1:9" x14ac:dyDescent="0.25">
      <c r="A101" t="s">
        <v>223</v>
      </c>
      <c r="B101" s="1">
        <v>60306185</v>
      </c>
      <c r="C101" t="s">
        <v>15</v>
      </c>
      <c r="D101" s="1">
        <v>14846514</v>
      </c>
      <c r="E101" s="1">
        <v>159784</v>
      </c>
      <c r="F101" s="1">
        <v>246186</v>
      </c>
      <c r="G101" s="1">
        <v>2650</v>
      </c>
      <c r="H101" s="2">
        <f>COVID_19_Coronavirus[[#This Row],[Total Deaths]]/COVID_19_Coronavirus[[#This Row],[Total Cases]]</f>
        <v>1.0762391764154198E-2</v>
      </c>
      <c r="I101" s="1">
        <f>COVID_19_Coronavirus[[#This Row],[Total Cases]]-COVID_19_Coronavirus[[#This Row],[Total Deaths]]</f>
        <v>14686730</v>
      </c>
    </row>
    <row r="102" spans="1:9" x14ac:dyDescent="0.25">
      <c r="A102" t="s">
        <v>225</v>
      </c>
      <c r="B102" s="1">
        <v>27520953</v>
      </c>
      <c r="C102" t="s">
        <v>18</v>
      </c>
      <c r="D102" s="1">
        <v>81761</v>
      </c>
      <c r="E102" s="1">
        <v>796</v>
      </c>
      <c r="F102" s="1">
        <v>2971</v>
      </c>
      <c r="G102" s="1">
        <v>29</v>
      </c>
      <c r="H102" s="2">
        <f>COVID_19_Coronavirus[[#This Row],[Total Deaths]]/COVID_19_Coronavirus[[#This Row],[Total Cases]]</f>
        <v>9.7356930565917731E-3</v>
      </c>
      <c r="I102" s="1">
        <f>COVID_19_Coronavirus[[#This Row],[Total Cases]]-COVID_19_Coronavirus[[#This Row],[Total Deaths]]</f>
        <v>80965</v>
      </c>
    </row>
    <row r="103" spans="1:9" x14ac:dyDescent="0.25">
      <c r="A103" t="s">
        <v>228</v>
      </c>
      <c r="B103" s="1">
        <v>2983794</v>
      </c>
      <c r="C103" t="s">
        <v>25</v>
      </c>
      <c r="D103" s="1">
        <v>128811</v>
      </c>
      <c r="E103" s="1">
        <v>2893</v>
      </c>
      <c r="F103" s="1">
        <v>43170</v>
      </c>
      <c r="G103" s="1">
        <v>970</v>
      </c>
      <c r="H103" s="2">
        <f>COVID_19_Coronavirus[[#This Row],[Total Deaths]]/COVID_19_Coronavirus[[#This Row],[Total Cases]]</f>
        <v>2.245926201954802E-2</v>
      </c>
      <c r="I103" s="1">
        <f>COVID_19_Coronavirus[[#This Row],[Total Cases]]-COVID_19_Coronavirus[[#This Row],[Total Deaths]]</f>
        <v>125918</v>
      </c>
    </row>
    <row r="104" spans="1:9" x14ac:dyDescent="0.25">
      <c r="A104" t="s">
        <v>230</v>
      </c>
      <c r="B104" s="1">
        <v>125798669</v>
      </c>
      <c r="C104" t="s">
        <v>12</v>
      </c>
      <c r="D104" s="1">
        <v>6653841</v>
      </c>
      <c r="E104" s="1">
        <v>28248</v>
      </c>
      <c r="F104" s="1">
        <v>52893</v>
      </c>
      <c r="G104" s="1">
        <v>225</v>
      </c>
      <c r="H104" s="2">
        <f>COVID_19_Coronavirus[[#This Row],[Total Deaths]]/COVID_19_Coronavirus[[#This Row],[Total Cases]]</f>
        <v>4.2453674501690079E-3</v>
      </c>
      <c r="I104" s="1">
        <f>COVID_19_Coronavirus[[#This Row],[Total Cases]]-COVID_19_Coronavirus[[#This Row],[Total Deaths]]</f>
        <v>6625593</v>
      </c>
    </row>
    <row r="105" spans="1:9" x14ac:dyDescent="0.25">
      <c r="A105" t="s">
        <v>232</v>
      </c>
      <c r="B105" s="1">
        <v>10380442</v>
      </c>
      <c r="C105" t="s">
        <v>12</v>
      </c>
      <c r="D105" s="1">
        <v>1689314</v>
      </c>
      <c r="E105" s="1">
        <v>14003</v>
      </c>
      <c r="F105" s="1">
        <v>162740</v>
      </c>
      <c r="G105" s="1">
        <v>1349</v>
      </c>
      <c r="H105" s="2">
        <f>COVID_19_Coronavirus[[#This Row],[Total Deaths]]/COVID_19_Coronavirus[[#This Row],[Total Cases]]</f>
        <v>8.289163530285075E-3</v>
      </c>
      <c r="I105" s="1">
        <f>COVID_19_Coronavirus[[#This Row],[Total Cases]]-COVID_19_Coronavirus[[#This Row],[Total Deaths]]</f>
        <v>1675311</v>
      </c>
    </row>
    <row r="106" spans="1:9" x14ac:dyDescent="0.25">
      <c r="A106" t="s">
        <v>234</v>
      </c>
      <c r="B106" s="1">
        <v>19169833</v>
      </c>
      <c r="C106" t="s">
        <v>12</v>
      </c>
      <c r="D106" s="1">
        <v>1305188</v>
      </c>
      <c r="E106" s="1">
        <v>13660</v>
      </c>
      <c r="F106" s="1">
        <v>68086</v>
      </c>
      <c r="G106" s="1">
        <v>713</v>
      </c>
      <c r="H106" s="2">
        <f>COVID_19_Coronavirus[[#This Row],[Total Deaths]]/COVID_19_Coronavirus[[#This Row],[Total Cases]]</f>
        <v>1.0465925215371272E-2</v>
      </c>
      <c r="I106" s="1">
        <f>COVID_19_Coronavirus[[#This Row],[Total Cases]]-COVID_19_Coronavirus[[#This Row],[Total Deaths]]</f>
        <v>1291528</v>
      </c>
    </row>
    <row r="107" spans="1:9" x14ac:dyDescent="0.25">
      <c r="A107" t="s">
        <v>236</v>
      </c>
      <c r="B107" s="1">
        <v>55843563</v>
      </c>
      <c r="C107" t="s">
        <v>18</v>
      </c>
      <c r="D107" s="1">
        <v>323454</v>
      </c>
      <c r="E107" s="1">
        <v>5648</v>
      </c>
      <c r="F107" s="1">
        <v>5792</v>
      </c>
      <c r="G107" s="1">
        <v>101</v>
      </c>
      <c r="H107" s="2">
        <f>COVID_19_Coronavirus[[#This Row],[Total Deaths]]/COVID_19_Coronavirus[[#This Row],[Total Cases]]</f>
        <v>1.746152466811355E-2</v>
      </c>
      <c r="I107" s="1">
        <f>COVID_19_Coronavirus[[#This Row],[Total Cases]]-COVID_19_Coronavirus[[#This Row],[Total Deaths]]</f>
        <v>317806</v>
      </c>
    </row>
    <row r="108" spans="1:9" x14ac:dyDescent="0.25">
      <c r="A108" t="s">
        <v>238</v>
      </c>
      <c r="B108" s="1">
        <v>122656</v>
      </c>
      <c r="C108" t="s">
        <v>36</v>
      </c>
      <c r="D108" s="1">
        <v>3067</v>
      </c>
      <c r="E108" s="1">
        <v>13</v>
      </c>
      <c r="F108" s="1">
        <v>25005</v>
      </c>
      <c r="G108" s="1">
        <v>106</v>
      </c>
      <c r="H108" s="2">
        <f>COVID_19_Coronavirus[[#This Row],[Total Deaths]]/COVID_19_Coronavirus[[#This Row],[Total Cases]]</f>
        <v>4.2386697098141506E-3</v>
      </c>
      <c r="I108" s="1">
        <f>COVID_19_Coronavirus[[#This Row],[Total Cases]]-COVID_19_Coronavirus[[#This Row],[Total Deaths]]</f>
        <v>3054</v>
      </c>
    </row>
    <row r="109" spans="1:9" x14ac:dyDescent="0.25">
      <c r="A109" t="s">
        <v>240</v>
      </c>
      <c r="B109" s="1">
        <v>4381108</v>
      </c>
      <c r="C109" t="s">
        <v>12</v>
      </c>
      <c r="D109" s="1">
        <v>629525</v>
      </c>
      <c r="E109" s="1">
        <v>2554</v>
      </c>
      <c r="F109" s="1">
        <v>143691</v>
      </c>
      <c r="G109" s="1">
        <v>583</v>
      </c>
      <c r="H109" s="2">
        <f>COVID_19_Coronavirus[[#This Row],[Total Deaths]]/COVID_19_Coronavirus[[#This Row],[Total Cases]]</f>
        <v>4.0570271236249553E-3</v>
      </c>
      <c r="I109" s="1">
        <f>COVID_19_Coronavirus[[#This Row],[Total Cases]]-COVID_19_Coronavirus[[#This Row],[Total Deaths]]</f>
        <v>626971</v>
      </c>
    </row>
    <row r="110" spans="1:9" x14ac:dyDescent="0.25">
      <c r="A110" t="s">
        <v>242</v>
      </c>
      <c r="B110" s="1">
        <v>6712569</v>
      </c>
      <c r="C110" t="s">
        <v>12</v>
      </c>
      <c r="D110" s="1">
        <v>200968</v>
      </c>
      <c r="E110" s="1">
        <v>2991</v>
      </c>
      <c r="F110" s="1">
        <v>29939</v>
      </c>
      <c r="G110" s="1">
        <v>446</v>
      </c>
      <c r="H110" s="2">
        <f>COVID_19_Coronavirus[[#This Row],[Total Deaths]]/COVID_19_Coronavirus[[#This Row],[Total Cases]]</f>
        <v>1.4882966442418693E-2</v>
      </c>
      <c r="I110" s="1">
        <f>COVID_19_Coronavirus[[#This Row],[Total Cases]]-COVID_19_Coronavirus[[#This Row],[Total Deaths]]</f>
        <v>197977</v>
      </c>
    </row>
    <row r="111" spans="1:9" x14ac:dyDescent="0.25">
      <c r="A111" t="s">
        <v>244</v>
      </c>
      <c r="B111" s="1">
        <v>7460338</v>
      </c>
      <c r="C111" t="s">
        <v>12</v>
      </c>
      <c r="D111" s="1">
        <v>183560</v>
      </c>
      <c r="E111" s="1">
        <v>679</v>
      </c>
      <c r="F111" s="1">
        <v>24605</v>
      </c>
      <c r="G111" s="1">
        <v>91</v>
      </c>
      <c r="H111" s="2">
        <f>COVID_19_Coronavirus[[#This Row],[Total Deaths]]/COVID_19_Coronavirus[[#This Row],[Total Cases]]</f>
        <v>3.6990629766833734E-3</v>
      </c>
      <c r="I111" s="1">
        <f>COVID_19_Coronavirus[[#This Row],[Total Cases]]-COVID_19_Coronavirus[[#This Row],[Total Deaths]]</f>
        <v>182881</v>
      </c>
    </row>
    <row r="112" spans="1:9" x14ac:dyDescent="0.25">
      <c r="A112" t="s">
        <v>247</v>
      </c>
      <c r="B112" s="1">
        <v>1849698</v>
      </c>
      <c r="C112" t="s">
        <v>15</v>
      </c>
      <c r="D112" s="1">
        <v>802534</v>
      </c>
      <c r="E112" s="1">
        <v>5643</v>
      </c>
      <c r="F112" s="1">
        <v>433873</v>
      </c>
      <c r="G112" s="1">
        <v>3051</v>
      </c>
      <c r="H112" s="2">
        <f>COVID_19_Coronavirus[[#This Row],[Total Deaths]]/COVID_19_Coronavirus[[#This Row],[Total Cases]]</f>
        <v>7.0314777940872287E-3</v>
      </c>
      <c r="I112" s="1">
        <f>COVID_19_Coronavirus[[#This Row],[Total Cases]]-COVID_19_Coronavirus[[#This Row],[Total Deaths]]</f>
        <v>796891</v>
      </c>
    </row>
    <row r="113" spans="1:9" x14ac:dyDescent="0.25">
      <c r="A113" t="s">
        <v>249</v>
      </c>
      <c r="B113" s="1">
        <v>6771939</v>
      </c>
      <c r="C113" t="s">
        <v>12</v>
      </c>
      <c r="D113" s="1">
        <v>1092995</v>
      </c>
      <c r="E113" s="1">
        <v>10315</v>
      </c>
      <c r="F113" s="1">
        <v>161401</v>
      </c>
      <c r="G113" s="1">
        <v>1523</v>
      </c>
      <c r="H113" s="2">
        <f>COVID_19_Coronavirus[[#This Row],[Total Deaths]]/COVID_19_Coronavirus[[#This Row],[Total Cases]]</f>
        <v>9.4373716256707495E-3</v>
      </c>
      <c r="I113" s="1">
        <f>COVID_19_Coronavirus[[#This Row],[Total Cases]]-COVID_19_Coronavirus[[#This Row],[Total Deaths]]</f>
        <v>1082680</v>
      </c>
    </row>
    <row r="114" spans="1:9" x14ac:dyDescent="0.25">
      <c r="A114" t="s">
        <v>251</v>
      </c>
      <c r="B114" s="1">
        <v>2171978</v>
      </c>
      <c r="C114" t="s">
        <v>18</v>
      </c>
      <c r="D114" s="1">
        <v>32910</v>
      </c>
      <c r="E114" s="1">
        <v>697</v>
      </c>
      <c r="F114" s="1">
        <v>15152</v>
      </c>
      <c r="G114" s="1">
        <v>321</v>
      </c>
      <c r="H114" s="2">
        <f>COVID_19_Coronavirus[[#This Row],[Total Deaths]]/COVID_19_Coronavirus[[#This Row],[Total Cases]]</f>
        <v>2.1178972956548161E-2</v>
      </c>
      <c r="I114" s="1">
        <f>COVID_19_Coronavirus[[#This Row],[Total Cases]]-COVID_19_Coronavirus[[#This Row],[Total Deaths]]</f>
        <v>32213</v>
      </c>
    </row>
    <row r="115" spans="1:9" x14ac:dyDescent="0.25">
      <c r="A115" t="s">
        <v>253</v>
      </c>
      <c r="B115" s="1">
        <v>5265647</v>
      </c>
      <c r="C115" t="s">
        <v>18</v>
      </c>
      <c r="D115" s="1">
        <v>7400</v>
      </c>
      <c r="E115" s="1">
        <v>294</v>
      </c>
      <c r="F115" s="1">
        <v>1405</v>
      </c>
      <c r="G115" s="1">
        <v>56</v>
      </c>
      <c r="H115" s="2">
        <f>COVID_19_Coronavirus[[#This Row],[Total Deaths]]/COVID_19_Coronavirus[[#This Row],[Total Cases]]</f>
        <v>3.9729729729729726E-2</v>
      </c>
      <c r="I115" s="1">
        <f>COVID_19_Coronavirus[[#This Row],[Total Cases]]-COVID_19_Coronavirus[[#This Row],[Total Deaths]]</f>
        <v>7106</v>
      </c>
    </row>
    <row r="116" spans="1:9" x14ac:dyDescent="0.25">
      <c r="A116" t="s">
        <v>255</v>
      </c>
      <c r="B116" s="1">
        <v>7034832</v>
      </c>
      <c r="C116" t="s">
        <v>18</v>
      </c>
      <c r="D116" s="1">
        <v>501738</v>
      </c>
      <c r="E116" s="1">
        <v>6419</v>
      </c>
      <c r="F116" s="1">
        <v>71322</v>
      </c>
      <c r="G116" s="1">
        <v>912</v>
      </c>
      <c r="H116" s="2">
        <f>COVID_19_Coronavirus[[#This Row],[Total Deaths]]/COVID_19_Coronavirus[[#This Row],[Total Cases]]</f>
        <v>1.2793529690794798E-2</v>
      </c>
      <c r="I116" s="1">
        <f>COVID_19_Coronavirus[[#This Row],[Total Cases]]-COVID_19_Coronavirus[[#This Row],[Total Deaths]]</f>
        <v>495319</v>
      </c>
    </row>
    <row r="117" spans="1:9" x14ac:dyDescent="0.25">
      <c r="A117" t="s">
        <v>257</v>
      </c>
      <c r="B117" s="1">
        <v>38320</v>
      </c>
      <c r="C117" t="s">
        <v>15</v>
      </c>
      <c r="D117" s="1">
        <v>16429</v>
      </c>
      <c r="E117" s="1">
        <v>84</v>
      </c>
      <c r="F117" s="1">
        <v>428732</v>
      </c>
      <c r="G117" s="1">
        <v>2192</v>
      </c>
      <c r="H117" s="2">
        <f>COVID_19_Coronavirus[[#This Row],[Total Deaths]]/COVID_19_Coronavirus[[#This Row],[Total Cases]]</f>
        <v>5.1129100979974435E-3</v>
      </c>
      <c r="I117" s="1">
        <f>COVID_19_Coronavirus[[#This Row],[Total Cases]]-COVID_19_Coronavirus[[#This Row],[Total Deaths]]</f>
        <v>16345</v>
      </c>
    </row>
    <row r="118" spans="1:9" x14ac:dyDescent="0.25">
      <c r="A118" t="s">
        <v>259</v>
      </c>
      <c r="B118" s="1">
        <v>2655811</v>
      </c>
      <c r="C118" t="s">
        <v>15</v>
      </c>
      <c r="D118" s="1">
        <v>1030966</v>
      </c>
      <c r="E118" s="1">
        <v>8907</v>
      </c>
      <c r="F118" s="1">
        <v>388193</v>
      </c>
      <c r="G118" s="1">
        <v>3354</v>
      </c>
      <c r="H118" s="2">
        <f>COVID_19_Coronavirus[[#This Row],[Total Deaths]]/COVID_19_Coronavirus[[#This Row],[Total Cases]]</f>
        <v>8.6394701668144249E-3</v>
      </c>
      <c r="I118" s="1">
        <f>COVID_19_Coronavirus[[#This Row],[Total Cases]]-COVID_19_Coronavirus[[#This Row],[Total Deaths]]</f>
        <v>1022059</v>
      </c>
    </row>
    <row r="119" spans="1:9" x14ac:dyDescent="0.25">
      <c r="A119" t="s">
        <v>261</v>
      </c>
      <c r="B119" s="1">
        <v>643801</v>
      </c>
      <c r="C119" t="s">
        <v>15</v>
      </c>
      <c r="D119" s="1">
        <v>216979</v>
      </c>
      <c r="E119" s="1">
        <v>1037</v>
      </c>
      <c r="F119" s="1">
        <v>337028</v>
      </c>
      <c r="G119" s="1">
        <v>1611</v>
      </c>
      <c r="H119" s="2">
        <f>COVID_19_Coronavirus[[#This Row],[Total Deaths]]/COVID_19_Coronavirus[[#This Row],[Total Cases]]</f>
        <v>4.7792643527714666E-3</v>
      </c>
      <c r="I119" s="1">
        <f>COVID_19_Coronavirus[[#This Row],[Total Cases]]-COVID_19_Coronavirus[[#This Row],[Total Deaths]]</f>
        <v>215942</v>
      </c>
    </row>
    <row r="120" spans="1:9" x14ac:dyDescent="0.25">
      <c r="A120" t="s">
        <v>263</v>
      </c>
      <c r="B120" s="1">
        <v>664828</v>
      </c>
      <c r="C120" t="s">
        <v>12</v>
      </c>
      <c r="D120" s="1">
        <v>82</v>
      </c>
      <c r="E120" s="1">
        <v>0</v>
      </c>
      <c r="F120" s="1">
        <v>123</v>
      </c>
      <c r="G120" s="1">
        <v>0</v>
      </c>
      <c r="H120" s="2">
        <f>COVID_19_Coronavirus[[#This Row],[Total Deaths]]/COVID_19_Coronavirus[[#This Row],[Total Cases]]</f>
        <v>0</v>
      </c>
      <c r="I120" s="1">
        <f>COVID_19_Coronavirus[[#This Row],[Total Cases]]-COVID_19_Coronavirus[[#This Row],[Total Deaths]]</f>
        <v>82</v>
      </c>
    </row>
    <row r="121" spans="1:9" x14ac:dyDescent="0.25">
      <c r="A121" t="s">
        <v>266</v>
      </c>
      <c r="B121" s="1">
        <v>28936285</v>
      </c>
      <c r="C121" t="s">
        <v>18</v>
      </c>
      <c r="D121" s="1">
        <v>64050</v>
      </c>
      <c r="E121" s="1">
        <v>1388</v>
      </c>
      <c r="F121" s="1">
        <v>2213</v>
      </c>
      <c r="G121" s="1">
        <v>48</v>
      </c>
      <c r="H121" s="2">
        <f>COVID_19_Coronavirus[[#This Row],[Total Deaths]]/COVID_19_Coronavirus[[#This Row],[Total Cases]]</f>
        <v>2.167056986729118E-2</v>
      </c>
      <c r="I121" s="1">
        <f>COVID_19_Coronavirus[[#This Row],[Total Cases]]-COVID_19_Coronavirus[[#This Row],[Total Deaths]]</f>
        <v>62662</v>
      </c>
    </row>
    <row r="122" spans="1:9" x14ac:dyDescent="0.25">
      <c r="A122" t="s">
        <v>268</v>
      </c>
      <c r="B122" s="1">
        <v>19994654</v>
      </c>
      <c r="C122" t="s">
        <v>18</v>
      </c>
      <c r="D122" s="1">
        <v>85664</v>
      </c>
      <c r="E122" s="1">
        <v>2626</v>
      </c>
      <c r="F122" s="1">
        <v>4284</v>
      </c>
      <c r="G122" s="1">
        <v>131</v>
      </c>
      <c r="H122" s="2">
        <f>COVID_19_Coronavirus[[#This Row],[Total Deaths]]/COVID_19_Coronavirus[[#This Row],[Total Cases]]</f>
        <v>3.0654650728427345E-2</v>
      </c>
      <c r="I122" s="1">
        <f>COVID_19_Coronavirus[[#This Row],[Total Cases]]-COVID_19_Coronavirus[[#This Row],[Total Deaths]]</f>
        <v>83038</v>
      </c>
    </row>
    <row r="123" spans="1:9" x14ac:dyDescent="0.25">
      <c r="A123" t="s">
        <v>270</v>
      </c>
      <c r="B123" s="1">
        <v>33091831</v>
      </c>
      <c r="C123" t="s">
        <v>12</v>
      </c>
      <c r="D123" s="1">
        <v>4246467</v>
      </c>
      <c r="E123" s="1">
        <v>35099</v>
      </c>
      <c r="F123" s="1">
        <v>128324</v>
      </c>
      <c r="G123" s="1">
        <v>1061</v>
      </c>
      <c r="H123" s="2">
        <f>COVID_19_Coronavirus[[#This Row],[Total Deaths]]/COVID_19_Coronavirus[[#This Row],[Total Cases]]</f>
        <v>8.265459262959067E-3</v>
      </c>
      <c r="I123" s="1">
        <f>COVID_19_Coronavirus[[#This Row],[Total Cases]]-COVID_19_Coronavirus[[#This Row],[Total Deaths]]</f>
        <v>4211368</v>
      </c>
    </row>
    <row r="124" spans="1:9" x14ac:dyDescent="0.25">
      <c r="A124" t="s">
        <v>272</v>
      </c>
      <c r="B124" s="1">
        <v>557204</v>
      </c>
      <c r="C124" t="s">
        <v>12</v>
      </c>
      <c r="D124" s="1">
        <v>176993</v>
      </c>
      <c r="E124" s="1">
        <v>298</v>
      </c>
      <c r="F124" s="1">
        <v>317645</v>
      </c>
      <c r="G124" s="1">
        <v>535</v>
      </c>
      <c r="H124" s="2">
        <f>COVID_19_Coronavirus[[#This Row],[Total Deaths]]/COVID_19_Coronavirus[[#This Row],[Total Cases]]</f>
        <v>1.6836824055188623E-3</v>
      </c>
      <c r="I124" s="1">
        <f>COVID_19_Coronavirus[[#This Row],[Total Cases]]-COVID_19_Coronavirus[[#This Row],[Total Deaths]]</f>
        <v>176695</v>
      </c>
    </row>
    <row r="125" spans="1:9" x14ac:dyDescent="0.25">
      <c r="A125" t="s">
        <v>274</v>
      </c>
      <c r="B125" s="1">
        <v>21271006</v>
      </c>
      <c r="C125" t="s">
        <v>18</v>
      </c>
      <c r="D125" s="1">
        <v>30495</v>
      </c>
      <c r="E125" s="1">
        <v>728</v>
      </c>
      <c r="F125" s="1">
        <v>1434</v>
      </c>
      <c r="G125" s="1">
        <v>34</v>
      </c>
      <c r="H125" s="2">
        <f>COVID_19_Coronavirus[[#This Row],[Total Deaths]]/COVID_19_Coronavirus[[#This Row],[Total Cases]]</f>
        <v>2.3872766027217576E-2</v>
      </c>
      <c r="I125" s="1">
        <f>COVID_19_Coronavirus[[#This Row],[Total Cases]]-COVID_19_Coronavirus[[#This Row],[Total Deaths]]</f>
        <v>29767</v>
      </c>
    </row>
    <row r="126" spans="1:9" x14ac:dyDescent="0.25">
      <c r="A126" t="s">
        <v>276</v>
      </c>
      <c r="B126" s="1">
        <v>443602</v>
      </c>
      <c r="C126" t="s">
        <v>15</v>
      </c>
      <c r="D126" s="1">
        <v>81596</v>
      </c>
      <c r="E126" s="1">
        <v>641</v>
      </c>
      <c r="F126" s="1">
        <v>183940</v>
      </c>
      <c r="G126" s="1">
        <v>1445</v>
      </c>
      <c r="H126" s="2">
        <f>COVID_19_Coronavirus[[#This Row],[Total Deaths]]/COVID_19_Coronavirus[[#This Row],[Total Cases]]</f>
        <v>7.855777243982549E-3</v>
      </c>
      <c r="I126" s="1">
        <f>COVID_19_Coronavirus[[#This Row],[Total Cases]]-COVID_19_Coronavirus[[#This Row],[Total Deaths]]</f>
        <v>80955</v>
      </c>
    </row>
    <row r="127" spans="1:9" x14ac:dyDescent="0.25">
      <c r="A127" t="s">
        <v>278</v>
      </c>
      <c r="B127" s="1">
        <v>59889</v>
      </c>
      <c r="C127" t="s">
        <v>36</v>
      </c>
      <c r="D127" s="1">
        <v>7</v>
      </c>
      <c r="E127" s="1">
        <v>0</v>
      </c>
      <c r="F127" s="1">
        <v>117</v>
      </c>
      <c r="G127" s="1">
        <v>0</v>
      </c>
      <c r="H127" s="2">
        <f>COVID_19_Coronavirus[[#This Row],[Total Deaths]]/COVID_19_Coronavirus[[#This Row],[Total Cases]]</f>
        <v>0</v>
      </c>
      <c r="I127" s="1">
        <f>COVID_19_Coronavirus[[#This Row],[Total Cases]]-COVID_19_Coronavirus[[#This Row],[Total Deaths]]</f>
        <v>7</v>
      </c>
    </row>
    <row r="128" spans="1:9" x14ac:dyDescent="0.25">
      <c r="A128" t="s">
        <v>280</v>
      </c>
      <c r="B128" s="1">
        <v>374756</v>
      </c>
      <c r="C128" t="s">
        <v>25</v>
      </c>
      <c r="D128" s="1">
        <v>141415</v>
      </c>
      <c r="E128" s="1">
        <v>909</v>
      </c>
      <c r="F128" s="1">
        <v>377352</v>
      </c>
      <c r="G128" s="1">
        <v>2426</v>
      </c>
      <c r="H128" s="2">
        <f>COVID_19_Coronavirus[[#This Row],[Total Deaths]]/COVID_19_Coronavirus[[#This Row],[Total Cases]]</f>
        <v>6.4278895449563344E-3</v>
      </c>
      <c r="I128" s="1">
        <f>COVID_19_Coronavirus[[#This Row],[Total Cases]]-COVID_19_Coronavirus[[#This Row],[Total Deaths]]</f>
        <v>140506</v>
      </c>
    </row>
    <row r="129" spans="1:9" x14ac:dyDescent="0.25">
      <c r="A129" t="s">
        <v>282</v>
      </c>
      <c r="B129" s="1">
        <v>4863443</v>
      </c>
      <c r="C129" t="s">
        <v>18</v>
      </c>
      <c r="D129" s="1">
        <v>58670</v>
      </c>
      <c r="E129" s="1">
        <v>982</v>
      </c>
      <c r="F129" s="1">
        <v>12063</v>
      </c>
      <c r="G129" s="1">
        <v>202</v>
      </c>
      <c r="H129" s="2">
        <f>COVID_19_Coronavirus[[#This Row],[Total Deaths]]/COVID_19_Coronavirus[[#This Row],[Total Cases]]</f>
        <v>1.6737685358786433E-2</v>
      </c>
      <c r="I129" s="1">
        <f>COVID_19_Coronavirus[[#This Row],[Total Cases]]-COVID_19_Coronavirus[[#This Row],[Total Deaths]]</f>
        <v>57688</v>
      </c>
    </row>
    <row r="130" spans="1:9" x14ac:dyDescent="0.25">
      <c r="A130" t="s">
        <v>284</v>
      </c>
      <c r="B130" s="1">
        <v>1275463</v>
      </c>
      <c r="C130" t="s">
        <v>18</v>
      </c>
      <c r="D130" s="1">
        <v>36628</v>
      </c>
      <c r="E130" s="1">
        <v>968</v>
      </c>
      <c r="F130" s="1">
        <v>28717</v>
      </c>
      <c r="G130" s="1">
        <v>759</v>
      </c>
      <c r="H130" s="2">
        <f>COVID_19_Coronavirus[[#This Row],[Total Deaths]]/COVID_19_Coronavirus[[#This Row],[Total Cases]]</f>
        <v>2.6427869389538058E-2</v>
      </c>
      <c r="I130" s="1">
        <f>COVID_19_Coronavirus[[#This Row],[Total Cases]]-COVID_19_Coronavirus[[#This Row],[Total Deaths]]</f>
        <v>35660</v>
      </c>
    </row>
    <row r="131" spans="1:9" x14ac:dyDescent="0.25">
      <c r="A131" t="s">
        <v>286</v>
      </c>
      <c r="B131" s="1">
        <v>284330</v>
      </c>
      <c r="C131" t="s">
        <v>18</v>
      </c>
      <c r="D131" s="1">
        <v>36891</v>
      </c>
      <c r="E131" s="1">
        <v>187</v>
      </c>
      <c r="F131" s="1">
        <v>129747</v>
      </c>
      <c r="G131" s="1">
        <v>658</v>
      </c>
      <c r="H131" s="2">
        <f>COVID_19_Coronavirus[[#This Row],[Total Deaths]]/COVID_19_Coronavirus[[#This Row],[Total Cases]]</f>
        <v>5.0689870158033123E-3</v>
      </c>
      <c r="I131" s="1">
        <f>COVID_19_Coronavirus[[#This Row],[Total Cases]]-COVID_19_Coronavirus[[#This Row],[Total Deaths]]</f>
        <v>36704</v>
      </c>
    </row>
    <row r="132" spans="1:9" x14ac:dyDescent="0.25">
      <c r="A132" t="s">
        <v>288</v>
      </c>
      <c r="B132" s="1">
        <v>131303955</v>
      </c>
      <c r="C132" t="s">
        <v>25</v>
      </c>
      <c r="D132" s="1">
        <v>5665376</v>
      </c>
      <c r="E132" s="1">
        <v>323212</v>
      </c>
      <c r="F132" s="1">
        <v>43147</v>
      </c>
      <c r="G132" s="1">
        <v>2462</v>
      </c>
      <c r="H132" s="2">
        <f>COVID_19_Coronavirus[[#This Row],[Total Deaths]]/COVID_19_Coronavirus[[#This Row],[Total Cases]]</f>
        <v>5.7050405833611047E-2</v>
      </c>
      <c r="I132" s="1">
        <f>COVID_19_Coronavirus[[#This Row],[Total Cases]]-COVID_19_Coronavirus[[#This Row],[Total Deaths]]</f>
        <v>5342164</v>
      </c>
    </row>
    <row r="133" spans="1:9" x14ac:dyDescent="0.25">
      <c r="A133" t="s">
        <v>290</v>
      </c>
      <c r="B133" s="1">
        <v>117134</v>
      </c>
      <c r="C133" t="s">
        <v>36</v>
      </c>
      <c r="D133" s="1">
        <v>1</v>
      </c>
      <c r="E133" s="1">
        <v>0</v>
      </c>
      <c r="F133" s="1">
        <v>9</v>
      </c>
      <c r="G133" s="1">
        <v>0</v>
      </c>
      <c r="H133" s="2">
        <f>COVID_19_Coronavirus[[#This Row],[Total Deaths]]/COVID_19_Coronavirus[[#This Row],[Total Cases]]</f>
        <v>0</v>
      </c>
      <c r="I133" s="1">
        <f>COVID_19_Coronavirus[[#This Row],[Total Cases]]-COVID_19_Coronavirus[[#This Row],[Total Deaths]]</f>
        <v>1</v>
      </c>
    </row>
    <row r="134" spans="1:9" x14ac:dyDescent="0.25">
      <c r="A134" t="s">
        <v>293</v>
      </c>
      <c r="B134" s="1">
        <v>4017550</v>
      </c>
      <c r="C134" t="s">
        <v>15</v>
      </c>
      <c r="D134" s="1">
        <v>514199</v>
      </c>
      <c r="E134" s="1">
        <v>11446</v>
      </c>
      <c r="F134" s="1">
        <v>127988</v>
      </c>
      <c r="G134" s="1">
        <v>2849</v>
      </c>
      <c r="H134" s="2">
        <f>COVID_19_Coronavirus[[#This Row],[Total Deaths]]/COVID_19_Coronavirus[[#This Row],[Total Cases]]</f>
        <v>2.2259864371575986E-2</v>
      </c>
      <c r="I134" s="1">
        <f>COVID_19_Coronavirus[[#This Row],[Total Cases]]-COVID_19_Coronavirus[[#This Row],[Total Deaths]]</f>
        <v>502753</v>
      </c>
    </row>
    <row r="135" spans="1:9" x14ac:dyDescent="0.25">
      <c r="A135" t="s">
        <v>296</v>
      </c>
      <c r="B135" s="1">
        <v>39729</v>
      </c>
      <c r="C135" t="s">
        <v>15</v>
      </c>
      <c r="D135" s="1">
        <v>10842</v>
      </c>
      <c r="E135" s="1">
        <v>54</v>
      </c>
      <c r="F135" s="1">
        <v>272899</v>
      </c>
      <c r="G135" s="1">
        <v>1359</v>
      </c>
      <c r="H135" s="2">
        <f>COVID_19_Coronavirus[[#This Row],[Total Deaths]]/COVID_19_Coronavirus[[#This Row],[Total Cases]]</f>
        <v>4.9806308799114551E-3</v>
      </c>
      <c r="I135" s="1">
        <f>COVID_19_Coronavirus[[#This Row],[Total Cases]]-COVID_19_Coronavirus[[#This Row],[Total Deaths]]</f>
        <v>10788</v>
      </c>
    </row>
    <row r="136" spans="1:9" x14ac:dyDescent="0.25">
      <c r="A136" t="s">
        <v>298</v>
      </c>
      <c r="B136" s="1">
        <v>3370682</v>
      </c>
      <c r="C136" t="s">
        <v>12</v>
      </c>
      <c r="D136" s="1">
        <v>468610</v>
      </c>
      <c r="E136" s="1">
        <v>2177</v>
      </c>
      <c r="F136" s="1">
        <v>139025</v>
      </c>
      <c r="G136" s="1">
        <v>646</v>
      </c>
      <c r="H136" s="2">
        <f>COVID_19_Coronavirus[[#This Row],[Total Deaths]]/COVID_19_Coronavirus[[#This Row],[Total Cases]]</f>
        <v>4.6456541687117216E-3</v>
      </c>
      <c r="I136" s="1">
        <f>COVID_19_Coronavirus[[#This Row],[Total Cases]]-COVID_19_Coronavirus[[#This Row],[Total Deaths]]</f>
        <v>466433</v>
      </c>
    </row>
    <row r="137" spans="1:9" x14ac:dyDescent="0.25">
      <c r="A137" t="s">
        <v>300</v>
      </c>
      <c r="B137" s="1">
        <v>628205</v>
      </c>
      <c r="C137" t="s">
        <v>15</v>
      </c>
      <c r="D137" s="1">
        <v>233326</v>
      </c>
      <c r="E137" s="1">
        <v>2705</v>
      </c>
      <c r="F137" s="1">
        <v>371417</v>
      </c>
      <c r="G137" s="1">
        <v>4306</v>
      </c>
      <c r="H137" s="2">
        <f>COVID_19_Coronavirus[[#This Row],[Total Deaths]]/COVID_19_Coronavirus[[#This Row],[Total Cases]]</f>
        <v>1.1593221501247182E-2</v>
      </c>
      <c r="I137" s="1">
        <f>COVID_19_Coronavirus[[#This Row],[Total Cases]]-COVID_19_Coronavirus[[#This Row],[Total Deaths]]</f>
        <v>230621</v>
      </c>
    </row>
    <row r="138" spans="1:9" x14ac:dyDescent="0.25">
      <c r="A138" t="s">
        <v>302</v>
      </c>
      <c r="B138" s="1">
        <v>4997</v>
      </c>
      <c r="C138" t="s">
        <v>25</v>
      </c>
      <c r="D138" s="1">
        <v>175</v>
      </c>
      <c r="E138" s="1">
        <v>2</v>
      </c>
      <c r="F138" s="1">
        <v>35021</v>
      </c>
      <c r="G138" s="1">
        <v>400</v>
      </c>
      <c r="H138" s="2">
        <f>COVID_19_Coronavirus[[#This Row],[Total Deaths]]/COVID_19_Coronavirus[[#This Row],[Total Cases]]</f>
        <v>1.1428571428571429E-2</v>
      </c>
      <c r="I138" s="1">
        <f>COVID_19_Coronavirus[[#This Row],[Total Cases]]-COVID_19_Coronavirus[[#This Row],[Total Deaths]]</f>
        <v>173</v>
      </c>
    </row>
    <row r="139" spans="1:9" x14ac:dyDescent="0.25">
      <c r="A139" t="s">
        <v>304</v>
      </c>
      <c r="B139" s="1">
        <v>37676342</v>
      </c>
      <c r="C139" t="s">
        <v>18</v>
      </c>
      <c r="D139" s="1">
        <v>1163526</v>
      </c>
      <c r="E139" s="1">
        <v>16060</v>
      </c>
      <c r="F139" s="1">
        <v>30882</v>
      </c>
      <c r="G139" s="1">
        <v>426</v>
      </c>
      <c r="H139" s="2">
        <f>COVID_19_Coronavirus[[#This Row],[Total Deaths]]/COVID_19_Coronavirus[[#This Row],[Total Cases]]</f>
        <v>1.380287161610484E-2</v>
      </c>
      <c r="I139" s="1">
        <f>COVID_19_Coronavirus[[#This Row],[Total Cases]]-COVID_19_Coronavirus[[#This Row],[Total Deaths]]</f>
        <v>1147466</v>
      </c>
    </row>
    <row r="140" spans="1:9" x14ac:dyDescent="0.25">
      <c r="A140" t="s">
        <v>306</v>
      </c>
      <c r="B140" s="1">
        <v>32787052</v>
      </c>
      <c r="C140" t="s">
        <v>18</v>
      </c>
      <c r="D140" s="1">
        <v>225266</v>
      </c>
      <c r="E140" s="1">
        <v>2200</v>
      </c>
      <c r="F140" s="1">
        <v>6871</v>
      </c>
      <c r="G140" s="1">
        <v>67</v>
      </c>
      <c r="H140" s="2">
        <f>COVID_19_Coronavirus[[#This Row],[Total Deaths]]/COVID_19_Coronavirus[[#This Row],[Total Cases]]</f>
        <v>9.7662319213729538E-3</v>
      </c>
      <c r="I140" s="1">
        <f>COVID_19_Coronavirus[[#This Row],[Total Cases]]-COVID_19_Coronavirus[[#This Row],[Total Deaths]]</f>
        <v>223066</v>
      </c>
    </row>
    <row r="141" spans="1:9" x14ac:dyDescent="0.25">
      <c r="A141" t="s">
        <v>308</v>
      </c>
      <c r="B141" s="1">
        <v>55048340</v>
      </c>
      <c r="C141" t="s">
        <v>12</v>
      </c>
      <c r="D141" s="1">
        <v>611875</v>
      </c>
      <c r="E141" s="1">
        <v>19433</v>
      </c>
      <c r="F141" s="1">
        <v>11115</v>
      </c>
      <c r="G141" s="1">
        <v>353</v>
      </c>
      <c r="H141" s="2">
        <f>COVID_19_Coronavirus[[#This Row],[Total Deaths]]/COVID_19_Coronavirus[[#This Row],[Total Cases]]</f>
        <v>3.1759754851889685E-2</v>
      </c>
      <c r="I141" s="1">
        <f>COVID_19_Coronavirus[[#This Row],[Total Cases]]-COVID_19_Coronavirus[[#This Row],[Total Deaths]]</f>
        <v>592442</v>
      </c>
    </row>
    <row r="142" spans="1:9" x14ac:dyDescent="0.25">
      <c r="A142" t="s">
        <v>310</v>
      </c>
      <c r="B142" s="1">
        <v>2621429</v>
      </c>
      <c r="C142" t="s">
        <v>18</v>
      </c>
      <c r="D142" s="1">
        <v>157646</v>
      </c>
      <c r="E142" s="1">
        <v>4019</v>
      </c>
      <c r="F142" s="1">
        <v>60137</v>
      </c>
      <c r="G142" s="1">
        <v>1533</v>
      </c>
      <c r="H142" s="2">
        <f>COVID_19_Coronavirus[[#This Row],[Total Deaths]]/COVID_19_Coronavirus[[#This Row],[Total Cases]]</f>
        <v>2.5493827943620515E-2</v>
      </c>
      <c r="I142" s="1">
        <f>COVID_19_Coronavirus[[#This Row],[Total Cases]]-COVID_19_Coronavirus[[#This Row],[Total Deaths]]</f>
        <v>153627</v>
      </c>
    </row>
    <row r="143" spans="1:9" x14ac:dyDescent="0.25">
      <c r="A143" t="s">
        <v>312</v>
      </c>
      <c r="B143" s="1">
        <v>30053867</v>
      </c>
      <c r="C143" t="s">
        <v>12</v>
      </c>
      <c r="D143" s="1">
        <v>978475</v>
      </c>
      <c r="E143" s="1">
        <v>11951</v>
      </c>
      <c r="F143" s="1">
        <v>32557</v>
      </c>
      <c r="G143" s="1">
        <v>398</v>
      </c>
      <c r="H143" s="2">
        <f>COVID_19_Coronavirus[[#This Row],[Total Deaths]]/COVID_19_Coronavirus[[#This Row],[Total Cases]]</f>
        <v>1.2213904289838779E-2</v>
      </c>
      <c r="I143" s="1">
        <f>COVID_19_Coronavirus[[#This Row],[Total Cases]]-COVID_19_Coronavirus[[#This Row],[Total Deaths]]</f>
        <v>966524</v>
      </c>
    </row>
    <row r="144" spans="1:9" x14ac:dyDescent="0.25">
      <c r="A144" t="s">
        <v>314</v>
      </c>
      <c r="B144" s="1">
        <v>17201245</v>
      </c>
      <c r="C144" t="s">
        <v>15</v>
      </c>
      <c r="D144" s="1">
        <v>7908701</v>
      </c>
      <c r="E144" s="1">
        <v>22016</v>
      </c>
      <c r="F144" s="1">
        <v>459775</v>
      </c>
      <c r="G144" s="1">
        <v>1280</v>
      </c>
      <c r="H144" s="2">
        <f>COVID_19_Coronavirus[[#This Row],[Total Deaths]]/COVID_19_Coronavirus[[#This Row],[Total Cases]]</f>
        <v>2.7837694205407435E-3</v>
      </c>
      <c r="I144" s="1">
        <f>COVID_19_Coronavirus[[#This Row],[Total Cases]]-COVID_19_Coronavirus[[#This Row],[Total Deaths]]</f>
        <v>7886685</v>
      </c>
    </row>
    <row r="145" spans="1:9" x14ac:dyDescent="0.25">
      <c r="A145" t="s">
        <v>316</v>
      </c>
      <c r="B145" s="1">
        <v>290302</v>
      </c>
      <c r="C145" t="s">
        <v>36</v>
      </c>
      <c r="D145" s="1">
        <v>60294</v>
      </c>
      <c r="E145" s="1">
        <v>311</v>
      </c>
      <c r="F145" s="1">
        <v>207694</v>
      </c>
      <c r="G145" s="1">
        <v>1071</v>
      </c>
      <c r="H145" s="2">
        <f>COVID_19_Coronavirus[[#This Row],[Total Deaths]]/COVID_19_Coronavirus[[#This Row],[Total Cases]]</f>
        <v>5.1580588449928683E-3</v>
      </c>
      <c r="I145" s="1">
        <f>COVID_19_Coronavirus[[#This Row],[Total Cases]]-COVID_19_Coronavirus[[#This Row],[Total Deaths]]</f>
        <v>59983</v>
      </c>
    </row>
    <row r="146" spans="1:9" x14ac:dyDescent="0.25">
      <c r="A146" t="s">
        <v>318</v>
      </c>
      <c r="B146" s="1">
        <v>5002100</v>
      </c>
      <c r="C146" t="s">
        <v>36</v>
      </c>
      <c r="D146" s="1">
        <v>693219</v>
      </c>
      <c r="E146" s="1">
        <v>350</v>
      </c>
      <c r="F146" s="1">
        <v>138586</v>
      </c>
      <c r="G146" s="1">
        <v>70</v>
      </c>
      <c r="H146" s="2">
        <f>COVID_19_Coronavirus[[#This Row],[Total Deaths]]/COVID_19_Coronavirus[[#This Row],[Total Cases]]</f>
        <v>5.0489095076736211E-4</v>
      </c>
      <c r="I146" s="1">
        <f>COVID_19_Coronavirus[[#This Row],[Total Cases]]-COVID_19_Coronavirus[[#This Row],[Total Deaths]]</f>
        <v>692869</v>
      </c>
    </row>
    <row r="147" spans="1:9" x14ac:dyDescent="0.25">
      <c r="A147" t="s">
        <v>320</v>
      </c>
      <c r="B147" s="1">
        <v>6762511</v>
      </c>
      <c r="C147" t="s">
        <v>25</v>
      </c>
      <c r="D147" s="1">
        <v>18434</v>
      </c>
      <c r="E147" s="1">
        <v>224</v>
      </c>
      <c r="F147" s="1">
        <v>2726</v>
      </c>
      <c r="G147" s="1">
        <v>33</v>
      </c>
      <c r="H147" s="2">
        <f>COVID_19_Coronavirus[[#This Row],[Total Deaths]]/COVID_19_Coronavirus[[#This Row],[Total Cases]]</f>
        <v>1.2151459260062928E-2</v>
      </c>
      <c r="I147" s="1">
        <f>COVID_19_Coronavirus[[#This Row],[Total Cases]]-COVID_19_Coronavirus[[#This Row],[Total Deaths]]</f>
        <v>18210</v>
      </c>
    </row>
    <row r="148" spans="1:9" x14ac:dyDescent="0.25">
      <c r="A148" t="s">
        <v>322</v>
      </c>
      <c r="B148" s="1">
        <v>25738714</v>
      </c>
      <c r="C148" t="s">
        <v>18</v>
      </c>
      <c r="D148" s="1">
        <v>8811</v>
      </c>
      <c r="E148" s="1">
        <v>308</v>
      </c>
      <c r="F148" s="1">
        <v>342</v>
      </c>
      <c r="G148" s="1">
        <v>12</v>
      </c>
      <c r="H148" s="2">
        <f>COVID_19_Coronavirus[[#This Row],[Total Deaths]]/COVID_19_Coronavirus[[#This Row],[Total Cases]]</f>
        <v>3.495630461922597E-2</v>
      </c>
      <c r="I148" s="1">
        <f>COVID_19_Coronavirus[[#This Row],[Total Cases]]-COVID_19_Coronavirus[[#This Row],[Total Deaths]]</f>
        <v>8503</v>
      </c>
    </row>
    <row r="149" spans="1:9" x14ac:dyDescent="0.25">
      <c r="A149" t="s">
        <v>324</v>
      </c>
      <c r="B149" s="1">
        <v>215077352</v>
      </c>
      <c r="C149" t="s">
        <v>18</v>
      </c>
      <c r="D149" s="1">
        <v>255468</v>
      </c>
      <c r="E149" s="1">
        <v>3142</v>
      </c>
      <c r="F149" s="1">
        <v>1188</v>
      </c>
      <c r="G149" s="1">
        <v>15</v>
      </c>
      <c r="H149" s="2">
        <f>COVID_19_Coronavirus[[#This Row],[Total Deaths]]/COVID_19_Coronavirus[[#This Row],[Total Cases]]</f>
        <v>1.2298996351793571E-2</v>
      </c>
      <c r="I149" s="1">
        <f>COVID_19_Coronavirus[[#This Row],[Total Cases]]-COVID_19_Coronavirus[[#This Row],[Total Deaths]]</f>
        <v>252326</v>
      </c>
    </row>
    <row r="150" spans="1:9" x14ac:dyDescent="0.25">
      <c r="A150" t="s">
        <v>326</v>
      </c>
      <c r="B150" s="1">
        <v>1645</v>
      </c>
      <c r="C150" t="s">
        <v>36</v>
      </c>
      <c r="D150" s="1">
        <v>7</v>
      </c>
      <c r="E150" s="1">
        <v>0</v>
      </c>
      <c r="F150" s="1">
        <v>4255</v>
      </c>
      <c r="G150" s="1">
        <v>0</v>
      </c>
      <c r="H150" s="2">
        <f>COVID_19_Coronavirus[[#This Row],[Total Deaths]]/COVID_19_Coronavirus[[#This Row],[Total Cases]]</f>
        <v>0</v>
      </c>
      <c r="I150" s="1">
        <f>COVID_19_Coronavirus[[#This Row],[Total Cases]]-COVID_19_Coronavirus[[#This Row],[Total Deaths]]</f>
        <v>7</v>
      </c>
    </row>
    <row r="151" spans="1:9" x14ac:dyDescent="0.25">
      <c r="A151" t="s">
        <v>328</v>
      </c>
      <c r="B151" s="1">
        <v>2083224</v>
      </c>
      <c r="C151" t="s">
        <v>15</v>
      </c>
      <c r="D151" s="1">
        <v>306670</v>
      </c>
      <c r="E151" s="1">
        <v>9228</v>
      </c>
      <c r="F151" s="1">
        <v>147209</v>
      </c>
      <c r="G151" s="1">
        <v>4430</v>
      </c>
      <c r="H151" s="2">
        <f>COVID_19_Coronavirus[[#This Row],[Total Deaths]]/COVID_19_Coronavirus[[#This Row],[Total Cases]]</f>
        <v>3.0090977271986175E-2</v>
      </c>
      <c r="I151" s="1">
        <f>COVID_19_Coronavirus[[#This Row],[Total Cases]]-COVID_19_Coronavirus[[#This Row],[Total Deaths]]</f>
        <v>297442</v>
      </c>
    </row>
    <row r="152" spans="1:9" x14ac:dyDescent="0.25">
      <c r="A152" t="s">
        <v>331</v>
      </c>
      <c r="B152" s="1">
        <v>5495449</v>
      </c>
      <c r="C152" t="s">
        <v>15</v>
      </c>
      <c r="D152" s="1">
        <v>1408708</v>
      </c>
      <c r="E152" s="1">
        <v>2518</v>
      </c>
      <c r="F152" s="1">
        <v>256341</v>
      </c>
      <c r="G152" s="1">
        <v>458</v>
      </c>
      <c r="H152" s="2">
        <f>COVID_19_Coronavirus[[#This Row],[Total Deaths]]/COVID_19_Coronavirus[[#This Row],[Total Cases]]</f>
        <v>1.7874534680004657E-3</v>
      </c>
      <c r="I152" s="1">
        <f>COVID_19_Coronavirus[[#This Row],[Total Cases]]-COVID_19_Coronavirus[[#This Row],[Total Deaths]]</f>
        <v>1406190</v>
      </c>
    </row>
    <row r="153" spans="1:9" x14ac:dyDescent="0.25">
      <c r="A153" t="s">
        <v>333</v>
      </c>
      <c r="B153" s="1">
        <v>5333815</v>
      </c>
      <c r="C153" t="s">
        <v>12</v>
      </c>
      <c r="D153" s="1">
        <v>388468</v>
      </c>
      <c r="E153" s="1">
        <v>4251</v>
      </c>
      <c r="F153" s="1">
        <v>72831</v>
      </c>
      <c r="G153" s="1">
        <v>797</v>
      </c>
      <c r="H153" s="2">
        <f>COVID_19_Coronavirus[[#This Row],[Total Deaths]]/COVID_19_Coronavirus[[#This Row],[Total Cases]]</f>
        <v>1.0942986294881432E-2</v>
      </c>
      <c r="I153" s="1">
        <f>COVID_19_Coronavirus[[#This Row],[Total Cases]]-COVID_19_Coronavirus[[#This Row],[Total Deaths]]</f>
        <v>384217</v>
      </c>
    </row>
    <row r="154" spans="1:9" x14ac:dyDescent="0.25">
      <c r="A154" t="s">
        <v>335</v>
      </c>
      <c r="B154" s="1">
        <v>228397520</v>
      </c>
      <c r="C154" t="s">
        <v>12</v>
      </c>
      <c r="D154" s="1">
        <v>1525466</v>
      </c>
      <c r="E154" s="1">
        <v>30361</v>
      </c>
      <c r="F154" s="1">
        <v>6679</v>
      </c>
      <c r="G154" s="1">
        <v>133</v>
      </c>
      <c r="H154" s="2">
        <f>COVID_19_Coronavirus[[#This Row],[Total Deaths]]/COVID_19_Coronavirus[[#This Row],[Total Cases]]</f>
        <v>1.9902770694332092E-2</v>
      </c>
      <c r="I154" s="1">
        <f>COVID_19_Coronavirus[[#This Row],[Total Cases]]-COVID_19_Coronavirus[[#This Row],[Total Deaths]]</f>
        <v>1495105</v>
      </c>
    </row>
    <row r="155" spans="1:9" x14ac:dyDescent="0.25">
      <c r="A155" t="s">
        <v>337</v>
      </c>
      <c r="B155" s="1">
        <v>18245</v>
      </c>
      <c r="C155" t="s">
        <v>36</v>
      </c>
      <c r="D155" s="1">
        <v>4042</v>
      </c>
      <c r="E155" s="1">
        <v>6</v>
      </c>
      <c r="F155" s="1">
        <v>221540</v>
      </c>
      <c r="G155" s="1">
        <v>329</v>
      </c>
      <c r="H155" s="2">
        <f>COVID_19_Coronavirus[[#This Row],[Total Deaths]]/COVID_19_Coronavirus[[#This Row],[Total Cases]]</f>
        <v>1.4844136566056407E-3</v>
      </c>
      <c r="I155" s="1">
        <f>COVID_19_Coronavirus[[#This Row],[Total Cases]]-COVID_19_Coronavirus[[#This Row],[Total Deaths]]</f>
        <v>4036</v>
      </c>
    </row>
    <row r="156" spans="1:9" x14ac:dyDescent="0.25">
      <c r="A156" t="s">
        <v>339</v>
      </c>
      <c r="B156" s="1">
        <v>5308883</v>
      </c>
      <c r="C156" t="s">
        <v>12</v>
      </c>
      <c r="D156" s="1">
        <v>581236</v>
      </c>
      <c r="E156" s="1">
        <v>5351</v>
      </c>
      <c r="F156" s="1">
        <v>109484</v>
      </c>
      <c r="G156" s="1">
        <v>1008</v>
      </c>
      <c r="H156" s="2">
        <f>COVID_19_Coronavirus[[#This Row],[Total Deaths]]/COVID_19_Coronavirus[[#This Row],[Total Cases]]</f>
        <v>9.206243247149179E-3</v>
      </c>
      <c r="I156" s="1">
        <f>COVID_19_Coronavirus[[#This Row],[Total Cases]]-COVID_19_Coronavirus[[#This Row],[Total Deaths]]</f>
        <v>575885</v>
      </c>
    </row>
    <row r="157" spans="1:9" x14ac:dyDescent="0.25">
      <c r="A157" t="s">
        <v>342</v>
      </c>
      <c r="B157" s="1">
        <v>4433639</v>
      </c>
      <c r="C157" t="s">
        <v>25</v>
      </c>
      <c r="D157" s="1">
        <v>765213</v>
      </c>
      <c r="E157" s="1">
        <v>8170</v>
      </c>
      <c r="F157" s="1">
        <v>172593</v>
      </c>
      <c r="G157" s="1">
        <v>1843</v>
      </c>
      <c r="H157" s="2">
        <f>COVID_19_Coronavirus[[#This Row],[Total Deaths]]/COVID_19_Coronavirus[[#This Row],[Total Cases]]</f>
        <v>1.0676765815531101E-2</v>
      </c>
      <c r="I157" s="1">
        <f>COVID_19_Coronavirus[[#This Row],[Total Cases]]-COVID_19_Coronavirus[[#This Row],[Total Deaths]]</f>
        <v>757043</v>
      </c>
    </row>
    <row r="158" spans="1:9" x14ac:dyDescent="0.25">
      <c r="A158" t="s">
        <v>344</v>
      </c>
      <c r="B158" s="1">
        <v>9243590</v>
      </c>
      <c r="C158" t="s">
        <v>36</v>
      </c>
      <c r="D158" s="1">
        <v>42203</v>
      </c>
      <c r="E158" s="1">
        <v>640</v>
      </c>
      <c r="F158" s="1">
        <v>4566</v>
      </c>
      <c r="G158" s="1">
        <v>69</v>
      </c>
      <c r="H158" s="2">
        <f>COVID_19_Coronavirus[[#This Row],[Total Deaths]]/COVID_19_Coronavirus[[#This Row],[Total Cases]]</f>
        <v>1.5164798710992109E-2</v>
      </c>
      <c r="I158" s="1">
        <f>COVID_19_Coronavirus[[#This Row],[Total Cases]]-COVID_19_Coronavirus[[#This Row],[Total Deaths]]</f>
        <v>41563</v>
      </c>
    </row>
    <row r="159" spans="1:9" x14ac:dyDescent="0.25">
      <c r="A159" t="s">
        <v>346</v>
      </c>
      <c r="B159" s="1">
        <v>7285892</v>
      </c>
      <c r="C159" t="s">
        <v>25</v>
      </c>
      <c r="D159" s="1">
        <v>648353</v>
      </c>
      <c r="E159" s="1">
        <v>18731</v>
      </c>
      <c r="F159" s="1">
        <v>88987</v>
      </c>
      <c r="G159" s="1">
        <v>2571</v>
      </c>
      <c r="H159" s="2">
        <f>COVID_19_Coronavirus[[#This Row],[Total Deaths]]/COVID_19_Coronavirus[[#This Row],[Total Cases]]</f>
        <v>2.8890126212109762E-2</v>
      </c>
      <c r="I159" s="1">
        <f>COVID_19_Coronavirus[[#This Row],[Total Cases]]-COVID_19_Coronavirus[[#This Row],[Total Deaths]]</f>
        <v>629622</v>
      </c>
    </row>
    <row r="160" spans="1:9" x14ac:dyDescent="0.25">
      <c r="A160" t="s">
        <v>348</v>
      </c>
      <c r="B160" s="1">
        <v>33775745</v>
      </c>
      <c r="C160" t="s">
        <v>25</v>
      </c>
      <c r="D160" s="1">
        <v>3548559</v>
      </c>
      <c r="E160" s="1">
        <v>212328</v>
      </c>
      <c r="F160" s="1">
        <v>105062</v>
      </c>
      <c r="G160" s="1">
        <v>6286</v>
      </c>
      <c r="H160" s="2">
        <f>COVID_19_Coronavirus[[#This Row],[Total Deaths]]/COVID_19_Coronavirus[[#This Row],[Total Cases]]</f>
        <v>5.9834992175697231E-2</v>
      </c>
      <c r="I160" s="1">
        <f>COVID_19_Coronavirus[[#This Row],[Total Cases]]-COVID_19_Coronavirus[[#This Row],[Total Deaths]]</f>
        <v>3336231</v>
      </c>
    </row>
    <row r="161" spans="1:9" x14ac:dyDescent="0.25">
      <c r="A161" t="s">
        <v>350</v>
      </c>
      <c r="B161" s="1">
        <v>112133868</v>
      </c>
      <c r="C161" t="s">
        <v>12</v>
      </c>
      <c r="D161" s="1">
        <v>3679485</v>
      </c>
      <c r="E161" s="1">
        <v>59343</v>
      </c>
      <c r="F161" s="1">
        <v>32813</v>
      </c>
      <c r="G161" s="1">
        <v>529</v>
      </c>
      <c r="H161" s="2">
        <f>COVID_19_Coronavirus[[#This Row],[Total Deaths]]/COVID_19_Coronavirus[[#This Row],[Total Cases]]</f>
        <v>1.6128072270983576E-2</v>
      </c>
      <c r="I161" s="1">
        <f>COVID_19_Coronavirus[[#This Row],[Total Cases]]-COVID_19_Coronavirus[[#This Row],[Total Deaths]]</f>
        <v>3620142</v>
      </c>
    </row>
    <row r="162" spans="1:9" x14ac:dyDescent="0.25">
      <c r="A162" t="s">
        <v>352</v>
      </c>
      <c r="B162" s="1">
        <v>37774045</v>
      </c>
      <c r="C162" t="s">
        <v>15</v>
      </c>
      <c r="D162" s="1">
        <v>5969621</v>
      </c>
      <c r="E162" s="1">
        <v>115345</v>
      </c>
      <c r="F162" s="1">
        <v>158035</v>
      </c>
      <c r="G162" s="1">
        <v>3054</v>
      </c>
      <c r="H162" s="2">
        <f>COVID_19_Coronavirus[[#This Row],[Total Deaths]]/COVID_19_Coronavirus[[#This Row],[Total Cases]]</f>
        <v>1.9321997158613588E-2</v>
      </c>
      <c r="I162" s="1">
        <f>COVID_19_Coronavirus[[#This Row],[Total Cases]]-COVID_19_Coronavirus[[#This Row],[Total Deaths]]</f>
        <v>5854276</v>
      </c>
    </row>
    <row r="163" spans="1:9" x14ac:dyDescent="0.25">
      <c r="A163" t="s">
        <v>354</v>
      </c>
      <c r="B163" s="1">
        <v>10144662</v>
      </c>
      <c r="C163" t="s">
        <v>15</v>
      </c>
      <c r="D163" s="1">
        <v>3604114</v>
      </c>
      <c r="E163" s="1">
        <v>21693</v>
      </c>
      <c r="F163" s="1">
        <v>355272</v>
      </c>
      <c r="G163" s="1">
        <v>2138</v>
      </c>
      <c r="H163" s="2">
        <f>COVID_19_Coronavirus[[#This Row],[Total Deaths]]/COVID_19_Coronavirus[[#This Row],[Total Cases]]</f>
        <v>6.0189550053078231E-3</v>
      </c>
      <c r="I163" s="1">
        <f>COVID_19_Coronavirus[[#This Row],[Total Cases]]-COVID_19_Coronavirus[[#This Row],[Total Deaths]]</f>
        <v>3582421</v>
      </c>
    </row>
    <row r="164" spans="1:9" x14ac:dyDescent="0.25">
      <c r="A164" t="s">
        <v>356</v>
      </c>
      <c r="B164" s="1">
        <v>2807805</v>
      </c>
      <c r="C164" t="s">
        <v>12</v>
      </c>
      <c r="D164" s="1">
        <v>361819</v>
      </c>
      <c r="E164" s="1">
        <v>677</v>
      </c>
      <c r="F164" s="1">
        <v>128862</v>
      </c>
      <c r="G164" s="1">
        <v>241</v>
      </c>
      <c r="H164" s="2">
        <f>COVID_19_Coronavirus[[#This Row],[Total Deaths]]/COVID_19_Coronavirus[[#This Row],[Total Cases]]</f>
        <v>1.8711012965046058E-3</v>
      </c>
      <c r="I164" s="1">
        <f>COVID_19_Coronavirus[[#This Row],[Total Cases]]-COVID_19_Coronavirus[[#This Row],[Total Deaths]]</f>
        <v>361142</v>
      </c>
    </row>
    <row r="165" spans="1:9" x14ac:dyDescent="0.25">
      <c r="A165" t="s">
        <v>358</v>
      </c>
      <c r="B165" s="1">
        <v>906497</v>
      </c>
      <c r="C165" t="s">
        <v>18</v>
      </c>
      <c r="D165" s="1">
        <v>336945</v>
      </c>
      <c r="E165" s="1">
        <v>709</v>
      </c>
      <c r="F165" s="1">
        <v>371700</v>
      </c>
      <c r="G165" s="1">
        <v>782</v>
      </c>
      <c r="H165" s="2">
        <f>COVID_19_Coronavirus[[#This Row],[Total Deaths]]/COVID_19_Coronavirus[[#This Row],[Total Cases]]</f>
        <v>2.1042009823561709E-3</v>
      </c>
      <c r="I165" s="1">
        <f>COVID_19_Coronavirus[[#This Row],[Total Cases]]-COVID_19_Coronavirus[[#This Row],[Total Deaths]]</f>
        <v>336236</v>
      </c>
    </row>
    <row r="166" spans="1:9" x14ac:dyDescent="0.25">
      <c r="A166" t="s">
        <v>361</v>
      </c>
      <c r="B166" s="1">
        <v>19013049</v>
      </c>
      <c r="C166" t="s">
        <v>15</v>
      </c>
      <c r="D166" s="1">
        <v>2860094</v>
      </c>
      <c r="E166" s="1">
        <v>65090</v>
      </c>
      <c r="F166" s="1">
        <v>150428</v>
      </c>
      <c r="G166" s="1">
        <v>3423</v>
      </c>
      <c r="H166" s="2">
        <f>COVID_19_Coronavirus[[#This Row],[Total Deaths]]/COVID_19_Coronavirus[[#This Row],[Total Cases]]</f>
        <v>2.2757993268752705E-2</v>
      </c>
      <c r="I166" s="1">
        <f>COVID_19_Coronavirus[[#This Row],[Total Cases]]-COVID_19_Coronavirus[[#This Row],[Total Deaths]]</f>
        <v>2795004</v>
      </c>
    </row>
    <row r="167" spans="1:9" x14ac:dyDescent="0.25">
      <c r="A167" t="s">
        <v>363</v>
      </c>
      <c r="B167" s="1">
        <v>146044010</v>
      </c>
      <c r="C167" t="s">
        <v>15</v>
      </c>
      <c r="D167" s="1">
        <v>17896866</v>
      </c>
      <c r="E167" s="1">
        <v>369708</v>
      </c>
      <c r="F167" s="1">
        <v>122544</v>
      </c>
      <c r="G167" s="1">
        <v>2531</v>
      </c>
      <c r="H167" s="2">
        <f>COVID_19_Coronavirus[[#This Row],[Total Deaths]]/COVID_19_Coronavirus[[#This Row],[Total Cases]]</f>
        <v>2.065769504001427E-2</v>
      </c>
      <c r="I167" s="1">
        <f>COVID_19_Coronavirus[[#This Row],[Total Cases]]-COVID_19_Coronavirus[[#This Row],[Total Deaths]]</f>
        <v>17527158</v>
      </c>
    </row>
    <row r="168" spans="1:9" x14ac:dyDescent="0.25">
      <c r="A168" t="s">
        <v>366</v>
      </c>
      <c r="B168" s="1">
        <v>13513881</v>
      </c>
      <c r="C168" t="s">
        <v>18</v>
      </c>
      <c r="D168" s="1">
        <v>129728</v>
      </c>
      <c r="E168" s="1">
        <v>1458</v>
      </c>
      <c r="F168" s="1">
        <v>9600</v>
      </c>
      <c r="G168" s="1">
        <v>108</v>
      </c>
      <c r="H168" s="2">
        <f>COVID_19_Coronavirus[[#This Row],[Total Deaths]]/COVID_19_Coronavirus[[#This Row],[Total Cases]]</f>
        <v>1.1238899851998026E-2</v>
      </c>
      <c r="I168" s="1">
        <f>COVID_19_Coronavirus[[#This Row],[Total Cases]]-COVID_19_Coronavirus[[#This Row],[Total Deaths]]</f>
        <v>128270</v>
      </c>
    </row>
    <row r="169" spans="1:9" x14ac:dyDescent="0.25">
      <c r="A169" t="s">
        <v>368</v>
      </c>
      <c r="B169" s="1">
        <v>51346429</v>
      </c>
      <c r="C169" t="s">
        <v>12</v>
      </c>
      <c r="D169" s="1">
        <v>13874216</v>
      </c>
      <c r="E169" s="1">
        <v>17235</v>
      </c>
      <c r="F169" s="1">
        <v>270208</v>
      </c>
      <c r="G169" s="1">
        <v>336</v>
      </c>
      <c r="H169" s="2">
        <f>COVID_19_Coronavirus[[#This Row],[Total Deaths]]/COVID_19_Coronavirus[[#This Row],[Total Cases]]</f>
        <v>1.2422323538857979E-3</v>
      </c>
      <c r="I169" s="1">
        <f>COVID_19_Coronavirus[[#This Row],[Total Cases]]-COVID_19_Coronavirus[[#This Row],[Total Deaths]]</f>
        <v>13856981</v>
      </c>
    </row>
    <row r="170" spans="1:9" x14ac:dyDescent="0.25">
      <c r="A170" t="s">
        <v>371</v>
      </c>
      <c r="B170" s="1">
        <v>6109</v>
      </c>
      <c r="C170" t="s">
        <v>18</v>
      </c>
      <c r="D170" s="1">
        <v>2</v>
      </c>
      <c r="E170" s="1">
        <v>0</v>
      </c>
      <c r="F170" s="1">
        <v>327</v>
      </c>
      <c r="G170" s="1">
        <v>0</v>
      </c>
      <c r="H170" s="2">
        <f>COVID_19_Coronavirus[[#This Row],[Total Deaths]]/COVID_19_Coronavirus[[#This Row],[Total Cases]]</f>
        <v>0</v>
      </c>
      <c r="I170" s="1">
        <f>COVID_19_Coronavirus[[#This Row],[Total Cases]]-COVID_19_Coronavirus[[#This Row],[Total Deaths]]</f>
        <v>2</v>
      </c>
    </row>
    <row r="171" spans="1:9" x14ac:dyDescent="0.25">
      <c r="A171" t="s">
        <v>373</v>
      </c>
      <c r="B171" s="1">
        <v>53858</v>
      </c>
      <c r="C171" t="s">
        <v>25</v>
      </c>
      <c r="D171" s="1">
        <v>5549</v>
      </c>
      <c r="E171" s="1">
        <v>43</v>
      </c>
      <c r="F171" s="1">
        <v>103030</v>
      </c>
      <c r="G171" s="1">
        <v>798</v>
      </c>
      <c r="H171" s="2">
        <f>COVID_19_Coronavirus[[#This Row],[Total Deaths]]/COVID_19_Coronavirus[[#This Row],[Total Cases]]</f>
        <v>7.7491439899080913E-3</v>
      </c>
      <c r="I171" s="1">
        <f>COVID_19_Coronavirus[[#This Row],[Total Cases]]-COVID_19_Coronavirus[[#This Row],[Total Deaths]]</f>
        <v>5506</v>
      </c>
    </row>
    <row r="172" spans="1:9" x14ac:dyDescent="0.25">
      <c r="A172" t="s">
        <v>375</v>
      </c>
      <c r="B172" s="1">
        <v>185096</v>
      </c>
      <c r="C172" t="s">
        <v>25</v>
      </c>
      <c r="D172" s="1">
        <v>22964</v>
      </c>
      <c r="E172" s="1">
        <v>365</v>
      </c>
      <c r="F172" s="1">
        <v>124065</v>
      </c>
      <c r="G172" s="1">
        <v>1972</v>
      </c>
      <c r="H172" s="2">
        <f>COVID_19_Coronavirus[[#This Row],[Total Deaths]]/COVID_19_Coronavirus[[#This Row],[Total Cases]]</f>
        <v>1.5894443476746213E-2</v>
      </c>
      <c r="I172" s="1">
        <f>COVID_19_Coronavirus[[#This Row],[Total Cases]]-COVID_19_Coronavirus[[#This Row],[Total Deaths]]</f>
        <v>22599</v>
      </c>
    </row>
    <row r="173" spans="1:9" x14ac:dyDescent="0.25">
      <c r="A173" t="s">
        <v>377</v>
      </c>
      <c r="B173" s="1">
        <v>39820</v>
      </c>
      <c r="C173" t="s">
        <v>25</v>
      </c>
      <c r="D173" s="1">
        <v>10107</v>
      </c>
      <c r="E173" s="1">
        <v>63</v>
      </c>
      <c r="F173" s="1">
        <v>253817</v>
      </c>
      <c r="G173" s="1">
        <v>1582</v>
      </c>
      <c r="H173" s="2">
        <f>COVID_19_Coronavirus[[#This Row],[Total Deaths]]/COVID_19_Coronavirus[[#This Row],[Total Cases]]</f>
        <v>6.2333036509349959E-3</v>
      </c>
      <c r="I173" s="1">
        <f>COVID_19_Coronavirus[[#This Row],[Total Cases]]-COVID_19_Coronavirus[[#This Row],[Total Deaths]]</f>
        <v>10044</v>
      </c>
    </row>
    <row r="174" spans="1:9" x14ac:dyDescent="0.25">
      <c r="A174" t="s">
        <v>379</v>
      </c>
      <c r="B174" s="1">
        <v>5744</v>
      </c>
      <c r="C174" t="s">
        <v>59</v>
      </c>
      <c r="D174" s="1">
        <v>1957</v>
      </c>
      <c r="E174" s="1">
        <v>1</v>
      </c>
      <c r="F174" s="1">
        <v>340703</v>
      </c>
      <c r="G174" s="1">
        <v>174</v>
      </c>
      <c r="H174" s="2">
        <f>COVID_19_Coronavirus[[#This Row],[Total Deaths]]/COVID_19_Coronavirus[[#This Row],[Total Cases]]</f>
        <v>5.1098620337250899E-4</v>
      </c>
      <c r="I174" s="1">
        <f>COVID_19_Coronavirus[[#This Row],[Total Cases]]-COVID_19_Coronavirus[[#This Row],[Total Deaths]]</f>
        <v>1956</v>
      </c>
    </row>
    <row r="175" spans="1:9" x14ac:dyDescent="0.25">
      <c r="A175" t="s">
        <v>382</v>
      </c>
      <c r="B175" s="1">
        <v>200722</v>
      </c>
      <c r="C175" t="s">
        <v>36</v>
      </c>
      <c r="D175" s="1">
        <v>2285</v>
      </c>
      <c r="E175" s="1">
        <v>1</v>
      </c>
      <c r="F175" s="1">
        <v>11384</v>
      </c>
      <c r="G175" s="1">
        <v>5</v>
      </c>
      <c r="H175" s="2">
        <f>COVID_19_Coronavirus[[#This Row],[Total Deaths]]/COVID_19_Coronavirus[[#This Row],[Total Cases]]</f>
        <v>4.3763676148796501E-4</v>
      </c>
      <c r="I175" s="1">
        <f>COVID_19_Coronavirus[[#This Row],[Total Cases]]-COVID_19_Coronavirus[[#This Row],[Total Deaths]]</f>
        <v>2284</v>
      </c>
    </row>
    <row r="176" spans="1:9" x14ac:dyDescent="0.25">
      <c r="A176" t="s">
        <v>384</v>
      </c>
      <c r="B176" s="1">
        <v>34056</v>
      </c>
      <c r="C176" t="s">
        <v>15</v>
      </c>
      <c r="D176" s="1">
        <v>15181</v>
      </c>
      <c r="E176" s="1">
        <v>113</v>
      </c>
      <c r="F176" s="1">
        <v>445766</v>
      </c>
      <c r="G176" s="1">
        <v>3318</v>
      </c>
      <c r="H176" s="2">
        <f>COVID_19_Coronavirus[[#This Row],[Total Deaths]]/COVID_19_Coronavirus[[#This Row],[Total Cases]]</f>
        <v>7.4435149199657468E-3</v>
      </c>
      <c r="I176" s="1">
        <f>COVID_19_Coronavirus[[#This Row],[Total Cases]]-COVID_19_Coronavirus[[#This Row],[Total Deaths]]</f>
        <v>15068</v>
      </c>
    </row>
    <row r="177" spans="1:9" x14ac:dyDescent="0.25">
      <c r="A177" t="s">
        <v>386</v>
      </c>
      <c r="B177" s="1">
        <v>226281</v>
      </c>
      <c r="C177" t="s">
        <v>18</v>
      </c>
      <c r="D177" s="1">
        <v>5945</v>
      </c>
      <c r="E177" s="1">
        <v>73</v>
      </c>
      <c r="F177" s="1">
        <v>26273</v>
      </c>
      <c r="G177" s="1">
        <v>323</v>
      </c>
      <c r="H177" s="2">
        <f>COVID_19_Coronavirus[[#This Row],[Total Deaths]]/COVID_19_Coronavirus[[#This Row],[Total Cases]]</f>
        <v>1.2279226240538267E-2</v>
      </c>
      <c r="I177" s="1">
        <f>COVID_19_Coronavirus[[#This Row],[Total Cases]]-COVID_19_Coronavirus[[#This Row],[Total Deaths]]</f>
        <v>5872</v>
      </c>
    </row>
    <row r="178" spans="1:9" x14ac:dyDescent="0.25">
      <c r="A178" t="s">
        <v>388</v>
      </c>
      <c r="B178" s="1">
        <v>35762746</v>
      </c>
      <c r="C178" t="s">
        <v>12</v>
      </c>
      <c r="D178" s="1">
        <v>751076</v>
      </c>
      <c r="E178" s="1">
        <v>9048</v>
      </c>
      <c r="F178" s="1">
        <v>21002</v>
      </c>
      <c r="G178" s="1">
        <v>253</v>
      </c>
      <c r="H178" s="2">
        <f>COVID_19_Coronavirus[[#This Row],[Total Deaths]]/COVID_19_Coronavirus[[#This Row],[Total Cases]]</f>
        <v>1.2046716976710746E-2</v>
      </c>
      <c r="I178" s="1">
        <f>COVID_19_Coronavirus[[#This Row],[Total Cases]]-COVID_19_Coronavirus[[#This Row],[Total Deaths]]</f>
        <v>742028</v>
      </c>
    </row>
    <row r="179" spans="1:9" x14ac:dyDescent="0.25">
      <c r="A179" t="s">
        <v>390</v>
      </c>
      <c r="B179" s="1">
        <v>17515750</v>
      </c>
      <c r="C179" t="s">
        <v>18</v>
      </c>
      <c r="D179" s="1">
        <v>85919</v>
      </c>
      <c r="E179" s="1">
        <v>1965</v>
      </c>
      <c r="F179" s="1">
        <v>4905</v>
      </c>
      <c r="G179" s="1">
        <v>112</v>
      </c>
      <c r="H179" s="2">
        <f>COVID_19_Coronavirus[[#This Row],[Total Deaths]]/COVID_19_Coronavirus[[#This Row],[Total Cases]]</f>
        <v>2.2870377914081867E-2</v>
      </c>
      <c r="I179" s="1">
        <f>COVID_19_Coronavirus[[#This Row],[Total Cases]]-COVID_19_Coronavirus[[#This Row],[Total Deaths]]</f>
        <v>83954</v>
      </c>
    </row>
    <row r="180" spans="1:9" x14ac:dyDescent="0.25">
      <c r="A180" t="s">
        <v>392</v>
      </c>
      <c r="B180" s="1">
        <v>8675762</v>
      </c>
      <c r="C180" t="s">
        <v>15</v>
      </c>
      <c r="D180" s="1">
        <v>1980722</v>
      </c>
      <c r="E180" s="1">
        <v>15825</v>
      </c>
      <c r="F180" s="1">
        <v>228305</v>
      </c>
      <c r="G180" s="1">
        <v>1824</v>
      </c>
      <c r="H180" s="2">
        <f>COVID_19_Coronavirus[[#This Row],[Total Deaths]]/COVID_19_Coronavirus[[#This Row],[Total Cases]]</f>
        <v>7.9895108955219361E-3</v>
      </c>
      <c r="I180" s="1">
        <f>COVID_19_Coronavirus[[#This Row],[Total Cases]]-COVID_19_Coronavirus[[#This Row],[Total Deaths]]</f>
        <v>1964897</v>
      </c>
    </row>
    <row r="181" spans="1:9" x14ac:dyDescent="0.25">
      <c r="A181" t="s">
        <v>394</v>
      </c>
      <c r="B181" s="1">
        <v>99413</v>
      </c>
      <c r="C181" t="s">
        <v>18</v>
      </c>
      <c r="D181" s="1">
        <v>40421</v>
      </c>
      <c r="E181" s="1">
        <v>164</v>
      </c>
      <c r="F181" s="1">
        <v>406597</v>
      </c>
      <c r="G181" s="1">
        <v>1650</v>
      </c>
      <c r="H181" s="2">
        <f>COVID_19_Coronavirus[[#This Row],[Total Deaths]]/COVID_19_Coronavirus[[#This Row],[Total Cases]]</f>
        <v>4.0572969496054032E-3</v>
      </c>
      <c r="I181" s="1">
        <f>COVID_19_Coronavirus[[#This Row],[Total Cases]]-COVID_19_Coronavirus[[#This Row],[Total Deaths]]</f>
        <v>40257</v>
      </c>
    </row>
    <row r="182" spans="1:9" x14ac:dyDescent="0.25">
      <c r="A182" t="s">
        <v>396</v>
      </c>
      <c r="B182" s="1">
        <v>8260822</v>
      </c>
      <c r="C182" t="s">
        <v>18</v>
      </c>
      <c r="D182" s="1">
        <v>7674</v>
      </c>
      <c r="E182" s="1">
        <v>125</v>
      </c>
      <c r="F182" s="1">
        <v>929</v>
      </c>
      <c r="G182" s="1">
        <v>15</v>
      </c>
      <c r="H182" s="2">
        <f>COVID_19_Coronavirus[[#This Row],[Total Deaths]]/COVID_19_Coronavirus[[#This Row],[Total Cases]]</f>
        <v>1.6288767266093303E-2</v>
      </c>
      <c r="I182" s="1">
        <f>COVID_19_Coronavirus[[#This Row],[Total Cases]]-COVID_19_Coronavirus[[#This Row],[Total Deaths]]</f>
        <v>7549</v>
      </c>
    </row>
    <row r="183" spans="1:9" x14ac:dyDescent="0.25">
      <c r="A183" t="s">
        <v>398</v>
      </c>
      <c r="B183" s="1">
        <v>5930887</v>
      </c>
      <c r="C183" t="s">
        <v>12</v>
      </c>
      <c r="D183" s="1">
        <v>1109744</v>
      </c>
      <c r="E183" s="1">
        <v>1276</v>
      </c>
      <c r="F183" s="1">
        <v>187113</v>
      </c>
      <c r="G183" s="1">
        <v>215</v>
      </c>
      <c r="H183" s="2">
        <f>COVID_19_Coronavirus[[#This Row],[Total Deaths]]/COVID_19_Coronavirus[[#This Row],[Total Cases]]</f>
        <v>1.1498147320463097E-3</v>
      </c>
      <c r="I183" s="1">
        <f>COVID_19_Coronavirus[[#This Row],[Total Cases]]-COVID_19_Coronavirus[[#This Row],[Total Deaths]]</f>
        <v>1108468</v>
      </c>
    </row>
    <row r="184" spans="1:9" x14ac:dyDescent="0.25">
      <c r="A184" t="s">
        <v>400</v>
      </c>
      <c r="B184" s="1">
        <v>43728</v>
      </c>
      <c r="C184" t="s">
        <v>25</v>
      </c>
      <c r="D184" s="1">
        <v>9766</v>
      </c>
      <c r="E184" s="1">
        <v>86</v>
      </c>
      <c r="F184" s="1">
        <v>223335</v>
      </c>
      <c r="G184" s="1">
        <v>1967</v>
      </c>
      <c r="H184" s="2">
        <f>COVID_19_Coronavirus[[#This Row],[Total Deaths]]/COVID_19_Coronavirus[[#This Row],[Total Cases]]</f>
        <v>8.8060618472250666E-3</v>
      </c>
      <c r="I184" s="1">
        <f>COVID_19_Coronavirus[[#This Row],[Total Cases]]-COVID_19_Coronavirus[[#This Row],[Total Deaths]]</f>
        <v>9680</v>
      </c>
    </row>
    <row r="185" spans="1:9" x14ac:dyDescent="0.25">
      <c r="A185" t="s">
        <v>402</v>
      </c>
      <c r="B185" s="1">
        <v>5464272</v>
      </c>
      <c r="C185" t="s">
        <v>15</v>
      </c>
      <c r="D185" s="1">
        <v>1725487</v>
      </c>
      <c r="E185" s="1">
        <v>19417</v>
      </c>
      <c r="F185" s="1">
        <v>315776</v>
      </c>
      <c r="G185" s="1">
        <v>3553</v>
      </c>
      <c r="H185" s="2">
        <f>COVID_19_Coronavirus[[#This Row],[Total Deaths]]/COVID_19_Coronavirus[[#This Row],[Total Cases]]</f>
        <v>1.1253054934635845E-2</v>
      </c>
      <c r="I185" s="1">
        <f>COVID_19_Coronavirus[[#This Row],[Total Cases]]-COVID_19_Coronavirus[[#This Row],[Total Deaths]]</f>
        <v>1706070</v>
      </c>
    </row>
    <row r="186" spans="1:9" x14ac:dyDescent="0.25">
      <c r="A186" t="s">
        <v>404</v>
      </c>
      <c r="B186" s="1">
        <v>2079438</v>
      </c>
      <c r="C186" t="s">
        <v>15</v>
      </c>
      <c r="D186" s="1">
        <v>973892</v>
      </c>
      <c r="E186" s="1">
        <v>6501</v>
      </c>
      <c r="F186" s="1">
        <v>468344</v>
      </c>
      <c r="G186" s="1">
        <v>3126</v>
      </c>
      <c r="H186" s="2">
        <f>COVID_19_Coronavirus[[#This Row],[Total Deaths]]/COVID_19_Coronavirus[[#This Row],[Total Cases]]</f>
        <v>6.6752781622602918E-3</v>
      </c>
      <c r="I186" s="1">
        <f>COVID_19_Coronavirus[[#This Row],[Total Cases]]-COVID_19_Coronavirus[[#This Row],[Total Deaths]]</f>
        <v>967391</v>
      </c>
    </row>
    <row r="187" spans="1:9" x14ac:dyDescent="0.25">
      <c r="A187" t="s">
        <v>406</v>
      </c>
      <c r="B187" s="1">
        <v>716351</v>
      </c>
      <c r="C187" t="s">
        <v>36</v>
      </c>
      <c r="D187" s="1">
        <v>11470</v>
      </c>
      <c r="E187" s="1">
        <v>133</v>
      </c>
      <c r="F187" s="1">
        <v>16012</v>
      </c>
      <c r="G187" s="1">
        <v>186</v>
      </c>
      <c r="H187" s="2">
        <f>COVID_19_Coronavirus[[#This Row],[Total Deaths]]/COVID_19_Coronavirus[[#This Row],[Total Cases]]</f>
        <v>1.1595466434176112E-2</v>
      </c>
      <c r="I187" s="1">
        <f>COVID_19_Coronavirus[[#This Row],[Total Cases]]-COVID_19_Coronavirus[[#This Row],[Total Deaths]]</f>
        <v>11337</v>
      </c>
    </row>
    <row r="188" spans="1:9" x14ac:dyDescent="0.25">
      <c r="A188" t="s">
        <v>408</v>
      </c>
      <c r="B188" s="1">
        <v>16668781</v>
      </c>
      <c r="C188" t="s">
        <v>18</v>
      </c>
      <c r="D188" s="1">
        <v>26400</v>
      </c>
      <c r="E188" s="1">
        <v>1348</v>
      </c>
      <c r="F188" s="1">
        <v>1584</v>
      </c>
      <c r="G188" s="1">
        <v>81</v>
      </c>
      <c r="H188" s="2">
        <f>COVID_19_Coronavirus[[#This Row],[Total Deaths]]/COVID_19_Coronavirus[[#This Row],[Total Cases]]</f>
        <v>5.1060606060606063E-2</v>
      </c>
      <c r="I188" s="1">
        <f>COVID_19_Coronavirus[[#This Row],[Total Cases]]-COVID_19_Coronavirus[[#This Row],[Total Deaths]]</f>
        <v>25052</v>
      </c>
    </row>
    <row r="189" spans="1:9" x14ac:dyDescent="0.25">
      <c r="A189" t="s">
        <v>410</v>
      </c>
      <c r="B189" s="1">
        <v>60617532</v>
      </c>
      <c r="C189" t="s">
        <v>18</v>
      </c>
      <c r="D189" s="1">
        <v>3722954</v>
      </c>
      <c r="E189" s="1">
        <v>100050</v>
      </c>
      <c r="F189" s="1">
        <v>61417</v>
      </c>
      <c r="G189" s="1">
        <v>1651</v>
      </c>
      <c r="H189" s="2">
        <f>COVID_19_Coronavirus[[#This Row],[Total Deaths]]/COVID_19_Coronavirus[[#This Row],[Total Cases]]</f>
        <v>2.6873821164591343E-2</v>
      </c>
      <c r="I189" s="1">
        <f>COVID_19_Coronavirus[[#This Row],[Total Cases]]-COVID_19_Coronavirus[[#This Row],[Total Deaths]]</f>
        <v>3622904</v>
      </c>
    </row>
    <row r="190" spans="1:9" x14ac:dyDescent="0.25">
      <c r="A190" t="s">
        <v>412</v>
      </c>
      <c r="B190" s="1">
        <v>11423439</v>
      </c>
      <c r="C190" t="s">
        <v>18</v>
      </c>
      <c r="D190" s="1">
        <v>17278</v>
      </c>
      <c r="E190" s="1">
        <v>138</v>
      </c>
      <c r="F190" s="1">
        <v>1513</v>
      </c>
      <c r="G190" s="1">
        <v>12</v>
      </c>
      <c r="H190" s="2">
        <f>COVID_19_Coronavirus[[#This Row],[Total Deaths]]/COVID_19_Coronavirus[[#This Row],[Total Cases]]</f>
        <v>7.9870355365204305E-3</v>
      </c>
      <c r="I190" s="1">
        <f>COVID_19_Coronavirus[[#This Row],[Total Cases]]-COVID_19_Coronavirus[[#This Row],[Total Deaths]]</f>
        <v>17140</v>
      </c>
    </row>
    <row r="191" spans="1:9" x14ac:dyDescent="0.25">
      <c r="A191" t="s">
        <v>414</v>
      </c>
      <c r="B191" s="1">
        <v>46786482</v>
      </c>
      <c r="C191" t="s">
        <v>15</v>
      </c>
      <c r="D191" s="1">
        <v>11551574</v>
      </c>
      <c r="E191" s="1">
        <v>102541</v>
      </c>
      <c r="F191" s="1">
        <v>246900</v>
      </c>
      <c r="G191" s="1">
        <v>2192</v>
      </c>
      <c r="H191" s="2">
        <f>COVID_19_Coronavirus[[#This Row],[Total Deaths]]/COVID_19_Coronavirus[[#This Row],[Total Cases]]</f>
        <v>8.8767989539780458E-3</v>
      </c>
      <c r="I191" s="1">
        <f>COVID_19_Coronavirus[[#This Row],[Total Cases]]-COVID_19_Coronavirus[[#This Row],[Total Deaths]]</f>
        <v>11449033</v>
      </c>
    </row>
    <row r="192" spans="1:9" x14ac:dyDescent="0.25">
      <c r="A192" t="s">
        <v>416</v>
      </c>
      <c r="B192" s="1">
        <v>21570428</v>
      </c>
      <c r="C192" t="s">
        <v>12</v>
      </c>
      <c r="D192" s="1">
        <v>661991</v>
      </c>
      <c r="E192" s="1">
        <v>16481</v>
      </c>
      <c r="F192" s="1">
        <v>30690</v>
      </c>
      <c r="G192" s="1">
        <v>764</v>
      </c>
      <c r="H192" s="2">
        <f>COVID_19_Coronavirus[[#This Row],[Total Deaths]]/COVID_19_Coronavirus[[#This Row],[Total Cases]]</f>
        <v>2.4896108859486007E-2</v>
      </c>
      <c r="I192" s="1">
        <f>COVID_19_Coronavirus[[#This Row],[Total Cases]]-COVID_19_Coronavirus[[#This Row],[Total Deaths]]</f>
        <v>645510</v>
      </c>
    </row>
    <row r="193" spans="1:9" x14ac:dyDescent="0.25">
      <c r="A193" t="s">
        <v>418</v>
      </c>
      <c r="B193" s="1">
        <v>9930</v>
      </c>
      <c r="C193" t="s">
        <v>25</v>
      </c>
      <c r="D193" s="1">
        <v>4150</v>
      </c>
      <c r="E193" s="1">
        <v>6</v>
      </c>
      <c r="F193" s="1">
        <v>417925</v>
      </c>
      <c r="G193" s="1">
        <v>604</v>
      </c>
      <c r="H193" s="2">
        <f>COVID_19_Coronavirus[[#This Row],[Total Deaths]]/COVID_19_Coronavirus[[#This Row],[Total Cases]]</f>
        <v>1.4457831325301205E-3</v>
      </c>
      <c r="I193" s="1">
        <f>COVID_19_Coronavirus[[#This Row],[Total Cases]]-COVID_19_Coronavirus[[#This Row],[Total Deaths]]</f>
        <v>4144</v>
      </c>
    </row>
    <row r="194" spans="1:9" x14ac:dyDescent="0.25">
      <c r="A194" t="s">
        <v>421</v>
      </c>
      <c r="B194" s="1">
        <v>111557</v>
      </c>
      <c r="C194" t="s">
        <v>25</v>
      </c>
      <c r="D194" s="1">
        <v>6746</v>
      </c>
      <c r="E194" s="1">
        <v>106</v>
      </c>
      <c r="F194" s="1">
        <v>60471</v>
      </c>
      <c r="G194" s="1">
        <v>950</v>
      </c>
      <c r="H194" s="2">
        <f>COVID_19_Coronavirus[[#This Row],[Total Deaths]]/COVID_19_Coronavirus[[#This Row],[Total Cases]]</f>
        <v>1.5713015120071155E-2</v>
      </c>
      <c r="I194" s="1">
        <f>COVID_19_Coronavirus[[#This Row],[Total Cases]]-COVID_19_Coronavirus[[#This Row],[Total Deaths]]</f>
        <v>6640</v>
      </c>
    </row>
    <row r="195" spans="1:9" x14ac:dyDescent="0.25">
      <c r="A195" t="s">
        <v>424</v>
      </c>
      <c r="B195" s="1">
        <v>45640385</v>
      </c>
      <c r="C195" t="s">
        <v>18</v>
      </c>
      <c r="D195" s="1">
        <v>61955</v>
      </c>
      <c r="E195" s="1">
        <v>4907</v>
      </c>
      <c r="F195" s="1">
        <v>1357</v>
      </c>
      <c r="G195" s="1">
        <v>108</v>
      </c>
      <c r="H195" s="2">
        <f>COVID_19_Coronavirus[[#This Row],[Total Deaths]]/COVID_19_Coronavirus[[#This Row],[Total Cases]]</f>
        <v>7.9202647082559918E-2</v>
      </c>
      <c r="I195" s="1">
        <f>COVID_19_Coronavirus[[#This Row],[Total Cases]]-COVID_19_Coronavirus[[#This Row],[Total Deaths]]</f>
        <v>57048</v>
      </c>
    </row>
    <row r="196" spans="1:9" x14ac:dyDescent="0.25">
      <c r="A196" t="s">
        <v>426</v>
      </c>
      <c r="B196" s="1">
        <v>595833</v>
      </c>
      <c r="C196" t="s">
        <v>25</v>
      </c>
      <c r="D196" s="1">
        <v>79232</v>
      </c>
      <c r="E196" s="1">
        <v>1325</v>
      </c>
      <c r="F196" s="1">
        <v>132977</v>
      </c>
      <c r="G196" s="1">
        <v>2224</v>
      </c>
      <c r="H196" s="2">
        <f>COVID_19_Coronavirus[[#This Row],[Total Deaths]]/COVID_19_Coronavirus[[#This Row],[Total Cases]]</f>
        <v>1.6723041195476573E-2</v>
      </c>
      <c r="I196" s="1">
        <f>COVID_19_Coronavirus[[#This Row],[Total Cases]]-COVID_19_Coronavirus[[#This Row],[Total Deaths]]</f>
        <v>77907</v>
      </c>
    </row>
    <row r="197" spans="1:9" x14ac:dyDescent="0.25">
      <c r="A197" t="s">
        <v>428</v>
      </c>
      <c r="B197" s="1">
        <v>10209507</v>
      </c>
      <c r="C197" t="s">
        <v>15</v>
      </c>
      <c r="D197" s="1">
        <v>2487852</v>
      </c>
      <c r="E197" s="1">
        <v>18331</v>
      </c>
      <c r="F197" s="1">
        <v>243680</v>
      </c>
      <c r="G197" s="1">
        <v>1795</v>
      </c>
      <c r="H197" s="2">
        <f>COVID_19_Coronavirus[[#This Row],[Total Deaths]]/COVID_19_Coronavirus[[#This Row],[Total Cases]]</f>
        <v>7.3682035748107201E-3</v>
      </c>
      <c r="I197" s="1">
        <f>COVID_19_Coronavirus[[#This Row],[Total Cases]]-COVID_19_Coronavirus[[#This Row],[Total Deaths]]</f>
        <v>2469521</v>
      </c>
    </row>
    <row r="198" spans="1:9" x14ac:dyDescent="0.25">
      <c r="A198" t="s">
        <v>430</v>
      </c>
      <c r="B198" s="1">
        <v>8765420</v>
      </c>
      <c r="C198" t="s">
        <v>15</v>
      </c>
      <c r="D198" s="1">
        <v>3490876</v>
      </c>
      <c r="E198" s="1">
        <v>13715</v>
      </c>
      <c r="F198" s="1">
        <v>398255</v>
      </c>
      <c r="G198" s="1">
        <v>1565</v>
      </c>
      <c r="H198" s="2">
        <f>COVID_19_Coronavirus[[#This Row],[Total Deaths]]/COVID_19_Coronavirus[[#This Row],[Total Cases]]</f>
        <v>3.9288132835425833E-3</v>
      </c>
      <c r="I198" s="1">
        <f>COVID_19_Coronavirus[[#This Row],[Total Cases]]-COVID_19_Coronavirus[[#This Row],[Total Deaths]]</f>
        <v>3477161</v>
      </c>
    </row>
    <row r="199" spans="1:9" x14ac:dyDescent="0.25">
      <c r="A199" t="s">
        <v>432</v>
      </c>
      <c r="B199" s="1">
        <v>18244381</v>
      </c>
      <c r="C199" t="s">
        <v>12</v>
      </c>
      <c r="D199" s="1">
        <v>55711</v>
      </c>
      <c r="E199" s="1">
        <v>3144</v>
      </c>
      <c r="F199" s="1">
        <v>3054</v>
      </c>
      <c r="G199" s="1">
        <v>172</v>
      </c>
      <c r="H199" s="2">
        <f>COVID_19_Coronavirus[[#This Row],[Total Deaths]]/COVID_19_Coronavirus[[#This Row],[Total Cases]]</f>
        <v>5.6434097395487423E-2</v>
      </c>
      <c r="I199" s="1">
        <f>COVID_19_Coronavirus[[#This Row],[Total Cases]]-COVID_19_Coronavirus[[#This Row],[Total Deaths]]</f>
        <v>52567</v>
      </c>
    </row>
    <row r="200" spans="1:9" x14ac:dyDescent="0.25">
      <c r="A200" t="s">
        <v>435</v>
      </c>
      <c r="B200" s="1">
        <v>23892241</v>
      </c>
      <c r="C200" t="s">
        <v>12</v>
      </c>
      <c r="D200" s="1">
        <v>24310</v>
      </c>
      <c r="E200" s="1">
        <v>853</v>
      </c>
      <c r="F200" s="1">
        <v>1017</v>
      </c>
      <c r="G200" s="1">
        <v>36</v>
      </c>
      <c r="H200" s="2">
        <f>COVID_19_Coronavirus[[#This Row],[Total Deaths]]/COVID_19_Coronavirus[[#This Row],[Total Cases]]</f>
        <v>3.5088440970793909E-2</v>
      </c>
      <c r="I200" s="1">
        <f>COVID_19_Coronavirus[[#This Row],[Total Cases]]-COVID_19_Coronavirus[[#This Row],[Total Deaths]]</f>
        <v>23457</v>
      </c>
    </row>
    <row r="201" spans="1:9" x14ac:dyDescent="0.25">
      <c r="A201" t="s">
        <v>438</v>
      </c>
      <c r="B201" s="1">
        <v>9912437</v>
      </c>
      <c r="C201" t="s">
        <v>12</v>
      </c>
      <c r="D201" s="1">
        <v>17388</v>
      </c>
      <c r="E201" s="1">
        <v>124</v>
      </c>
      <c r="F201" s="1">
        <v>1754</v>
      </c>
      <c r="G201" s="1">
        <v>13</v>
      </c>
      <c r="H201" s="2">
        <f>COVID_19_Coronavirus[[#This Row],[Total Deaths]]/COVID_19_Coronavirus[[#This Row],[Total Cases]]</f>
        <v>7.1313549574419143E-3</v>
      </c>
      <c r="I201" s="1">
        <f>COVID_19_Coronavirus[[#This Row],[Total Cases]]-COVID_19_Coronavirus[[#This Row],[Total Deaths]]</f>
        <v>17264</v>
      </c>
    </row>
    <row r="202" spans="1:9" x14ac:dyDescent="0.25">
      <c r="A202" t="s">
        <v>440</v>
      </c>
      <c r="B202" s="1">
        <v>62710097</v>
      </c>
      <c r="C202" t="s">
        <v>18</v>
      </c>
      <c r="D202" s="1">
        <v>33815</v>
      </c>
      <c r="E202" s="1">
        <v>800</v>
      </c>
      <c r="F202" s="1">
        <v>539</v>
      </c>
      <c r="G202" s="1">
        <v>13</v>
      </c>
      <c r="H202" s="2">
        <f>COVID_19_Coronavirus[[#This Row],[Total Deaths]]/COVID_19_Coronavirus[[#This Row],[Total Cases]]</f>
        <v>2.3658139878752035E-2</v>
      </c>
      <c r="I202" s="1">
        <f>COVID_19_Coronavirus[[#This Row],[Total Cases]]-COVID_19_Coronavirus[[#This Row],[Total Deaths]]</f>
        <v>33015</v>
      </c>
    </row>
    <row r="203" spans="1:9" x14ac:dyDescent="0.25">
      <c r="A203" t="s">
        <v>443</v>
      </c>
      <c r="B203" s="1">
        <v>70106601</v>
      </c>
      <c r="C203" t="s">
        <v>12</v>
      </c>
      <c r="D203" s="1">
        <v>3711595</v>
      </c>
      <c r="E203" s="1">
        <v>25418</v>
      </c>
      <c r="F203" s="1">
        <v>52942</v>
      </c>
      <c r="G203" s="1">
        <v>363</v>
      </c>
      <c r="H203" s="2">
        <f>COVID_19_Coronavirus[[#This Row],[Total Deaths]]/COVID_19_Coronavirus[[#This Row],[Total Cases]]</f>
        <v>6.8482687362171786E-3</v>
      </c>
      <c r="I203" s="1">
        <f>COVID_19_Coronavirus[[#This Row],[Total Cases]]-COVID_19_Coronavirus[[#This Row],[Total Deaths]]</f>
        <v>3686177</v>
      </c>
    </row>
    <row r="204" spans="1:9" x14ac:dyDescent="0.25">
      <c r="A204" t="s">
        <v>445</v>
      </c>
      <c r="B204" s="1">
        <v>1362386</v>
      </c>
      <c r="C204" t="s">
        <v>12</v>
      </c>
      <c r="D204" s="1">
        <v>22832</v>
      </c>
      <c r="E204" s="1">
        <v>130</v>
      </c>
      <c r="F204" s="1">
        <v>16759</v>
      </c>
      <c r="G204" s="1">
        <v>95</v>
      </c>
      <c r="H204" s="2">
        <f>COVID_19_Coronavirus[[#This Row],[Total Deaths]]/COVID_19_Coronavirus[[#This Row],[Total Cases]]</f>
        <v>5.6937631394533986E-3</v>
      </c>
      <c r="I204" s="1">
        <f>COVID_19_Coronavirus[[#This Row],[Total Cases]]-COVID_19_Coronavirus[[#This Row],[Total Deaths]]</f>
        <v>22702</v>
      </c>
    </row>
    <row r="205" spans="1:9" x14ac:dyDescent="0.25">
      <c r="A205" t="s">
        <v>447</v>
      </c>
      <c r="B205" s="1">
        <v>8618172</v>
      </c>
      <c r="C205" t="s">
        <v>18</v>
      </c>
      <c r="D205" s="1">
        <v>36944</v>
      </c>
      <c r="E205" s="1">
        <v>272</v>
      </c>
      <c r="F205" s="1">
        <v>4287</v>
      </c>
      <c r="G205" s="1">
        <v>32</v>
      </c>
      <c r="H205" s="2">
        <f>COVID_19_Coronavirus[[#This Row],[Total Deaths]]/COVID_19_Coronavirus[[#This Row],[Total Cases]]</f>
        <v>7.3624945864010395E-3</v>
      </c>
      <c r="I205" s="1">
        <f>COVID_19_Coronavirus[[#This Row],[Total Cases]]-COVID_19_Coronavirus[[#This Row],[Total Deaths]]</f>
        <v>36672</v>
      </c>
    </row>
    <row r="206" spans="1:9" x14ac:dyDescent="0.25">
      <c r="A206" t="s">
        <v>449</v>
      </c>
      <c r="B206" s="1">
        <v>107792</v>
      </c>
      <c r="C206" t="s">
        <v>36</v>
      </c>
      <c r="D206" s="1">
        <v>7127</v>
      </c>
      <c r="E206" s="1">
        <v>9</v>
      </c>
      <c r="F206" s="1">
        <v>66118</v>
      </c>
      <c r="G206" s="1">
        <v>83</v>
      </c>
      <c r="H206" s="2">
        <f>COVID_19_Coronavirus[[#This Row],[Total Deaths]]/COVID_19_Coronavirus[[#This Row],[Total Cases]]</f>
        <v>1.2628034236003929E-3</v>
      </c>
      <c r="I206" s="1">
        <f>COVID_19_Coronavirus[[#This Row],[Total Cases]]-COVID_19_Coronavirus[[#This Row],[Total Deaths]]</f>
        <v>7118</v>
      </c>
    </row>
    <row r="207" spans="1:9" x14ac:dyDescent="0.25">
      <c r="A207" t="s">
        <v>451</v>
      </c>
      <c r="B207" s="1">
        <v>1407422</v>
      </c>
      <c r="C207" t="s">
        <v>25</v>
      </c>
      <c r="D207" s="1">
        <v>138425</v>
      </c>
      <c r="E207" s="1">
        <v>3756</v>
      </c>
      <c r="F207" s="1">
        <v>98354</v>
      </c>
      <c r="G207" s="1">
        <v>2669</v>
      </c>
      <c r="H207" s="2">
        <f>COVID_19_Coronavirus[[#This Row],[Total Deaths]]/COVID_19_Coronavirus[[#This Row],[Total Cases]]</f>
        <v>2.7133826982120281E-2</v>
      </c>
      <c r="I207" s="1">
        <f>COVID_19_Coronavirus[[#This Row],[Total Cases]]-COVID_19_Coronavirus[[#This Row],[Total Deaths]]</f>
        <v>134669</v>
      </c>
    </row>
    <row r="208" spans="1:9" x14ac:dyDescent="0.25">
      <c r="A208" t="s">
        <v>453</v>
      </c>
      <c r="B208" s="1">
        <v>12035092</v>
      </c>
      <c r="C208" t="s">
        <v>18</v>
      </c>
      <c r="D208" s="1">
        <v>1035884</v>
      </c>
      <c r="E208" s="1">
        <v>28323</v>
      </c>
      <c r="F208" s="1">
        <v>86072</v>
      </c>
      <c r="G208" s="1">
        <v>2353</v>
      </c>
      <c r="H208" s="2">
        <f>COVID_19_Coronavirus[[#This Row],[Total Deaths]]/COVID_19_Coronavirus[[#This Row],[Total Cases]]</f>
        <v>2.7341864533094441E-2</v>
      </c>
      <c r="I208" s="1">
        <f>COVID_19_Coronavirus[[#This Row],[Total Cases]]-COVID_19_Coronavirus[[#This Row],[Total Deaths]]</f>
        <v>1007561</v>
      </c>
    </row>
    <row r="209" spans="1:9" x14ac:dyDescent="0.25">
      <c r="A209" t="s">
        <v>455</v>
      </c>
      <c r="B209" s="1">
        <v>85927644</v>
      </c>
      <c r="C209" t="s">
        <v>12</v>
      </c>
      <c r="D209" s="1">
        <v>14894731</v>
      </c>
      <c r="E209" s="1">
        <v>98157</v>
      </c>
      <c r="F209" s="1">
        <v>173340</v>
      </c>
      <c r="G209" s="1">
        <v>1142</v>
      </c>
      <c r="H209" s="2">
        <f>COVID_19_Coronavirus[[#This Row],[Total Deaths]]/COVID_19_Coronavirus[[#This Row],[Total Cases]]</f>
        <v>6.5900485211851092E-3</v>
      </c>
      <c r="I209" s="1">
        <f>COVID_19_Coronavirus[[#This Row],[Total Cases]]-COVID_19_Coronavirus[[#This Row],[Total Deaths]]</f>
        <v>14796574</v>
      </c>
    </row>
    <row r="210" spans="1:9" x14ac:dyDescent="0.25">
      <c r="A210" t="s">
        <v>457</v>
      </c>
      <c r="B210" s="1">
        <v>39634</v>
      </c>
      <c r="C210" t="s">
        <v>25</v>
      </c>
      <c r="D210" s="1">
        <v>5910</v>
      </c>
      <c r="E210" s="1">
        <v>36</v>
      </c>
      <c r="F210" s="1">
        <v>149114</v>
      </c>
      <c r="G210" s="1">
        <v>908</v>
      </c>
      <c r="H210" s="2">
        <f>COVID_19_Coronavirus[[#This Row],[Total Deaths]]/COVID_19_Coronavirus[[#This Row],[Total Cases]]</f>
        <v>6.0913705583756344E-3</v>
      </c>
      <c r="I210" s="1">
        <f>COVID_19_Coronavirus[[#This Row],[Total Cases]]-COVID_19_Coronavirus[[#This Row],[Total Deaths]]</f>
        <v>5874</v>
      </c>
    </row>
    <row r="211" spans="1:9" x14ac:dyDescent="0.25">
      <c r="A211" t="s">
        <v>502</v>
      </c>
      <c r="B211" s="1">
        <v>10099567</v>
      </c>
      <c r="C211" t="s">
        <v>12</v>
      </c>
      <c r="D211" s="1">
        <v>892170</v>
      </c>
      <c r="E211" s="1">
        <v>2302</v>
      </c>
      <c r="F211" s="1">
        <v>88337</v>
      </c>
      <c r="G211" s="1">
        <v>228</v>
      </c>
      <c r="H211" s="2">
        <f>COVID_19_Coronavirus[[#This Row],[Total Deaths]]/COVID_19_Coronavirus[[#This Row],[Total Cases]]</f>
        <v>2.5802257417308363E-3</v>
      </c>
      <c r="I211" s="1">
        <f>COVID_19_Coronavirus[[#This Row],[Total Cases]]-COVID_19_Coronavirus[[#This Row],[Total Deaths]]</f>
        <v>889868</v>
      </c>
    </row>
    <row r="212" spans="1:9" x14ac:dyDescent="0.25">
      <c r="A212" t="s">
        <v>462</v>
      </c>
      <c r="B212" s="1">
        <v>48267221</v>
      </c>
      <c r="C212" t="s">
        <v>18</v>
      </c>
      <c r="D212" s="1">
        <v>163936</v>
      </c>
      <c r="E212" s="1">
        <v>3595</v>
      </c>
      <c r="F212" s="1">
        <v>3396</v>
      </c>
      <c r="G212" s="1">
        <v>74</v>
      </c>
      <c r="H212" s="2">
        <f>COVID_19_Coronavirus[[#This Row],[Total Deaths]]/COVID_19_Coronavirus[[#This Row],[Total Cases]]</f>
        <v>2.1929289478821005E-2</v>
      </c>
      <c r="I212" s="1">
        <f>COVID_19_Coronavirus[[#This Row],[Total Cases]]-COVID_19_Coronavirus[[#This Row],[Total Deaths]]</f>
        <v>160341</v>
      </c>
    </row>
    <row r="213" spans="1:9" x14ac:dyDescent="0.25">
      <c r="A213" t="s">
        <v>501</v>
      </c>
      <c r="B213" s="1">
        <v>68510300</v>
      </c>
      <c r="C213" t="s">
        <v>15</v>
      </c>
      <c r="D213" s="1">
        <v>21216874</v>
      </c>
      <c r="E213" s="1">
        <v>165570</v>
      </c>
      <c r="F213" s="1">
        <v>309689</v>
      </c>
      <c r="G213" s="1">
        <v>2417</v>
      </c>
      <c r="H213" s="2">
        <f>COVID_19_Coronavirus[[#This Row],[Total Deaths]]/COVID_19_Coronavirus[[#This Row],[Total Cases]]</f>
        <v>7.8036943613842454E-3</v>
      </c>
      <c r="I213" s="1">
        <f>COVID_19_Coronavirus[[#This Row],[Total Cases]]-COVID_19_Coronavirus[[#This Row],[Total Deaths]]</f>
        <v>21051304</v>
      </c>
    </row>
    <row r="214" spans="1:9" x14ac:dyDescent="0.25">
      <c r="A214" t="s">
        <v>466</v>
      </c>
      <c r="B214" s="1">
        <v>43273831</v>
      </c>
      <c r="C214" t="s">
        <v>15</v>
      </c>
      <c r="D214" s="1">
        <v>4968881</v>
      </c>
      <c r="E214" s="1">
        <v>107980</v>
      </c>
      <c r="F214" s="1">
        <v>114824</v>
      </c>
      <c r="G214" s="1">
        <v>2495</v>
      </c>
      <c r="H214" s="2">
        <f>COVID_19_Coronavirus[[#This Row],[Total Deaths]]/COVID_19_Coronavirus[[#This Row],[Total Cases]]</f>
        <v>2.1731250959723124E-2</v>
      </c>
      <c r="I214" s="1">
        <f>COVID_19_Coronavirus[[#This Row],[Total Cases]]-COVID_19_Coronavirus[[#This Row],[Total Deaths]]</f>
        <v>4860901</v>
      </c>
    </row>
    <row r="215" spans="1:9" x14ac:dyDescent="0.25">
      <c r="A215" t="s">
        <v>468</v>
      </c>
      <c r="B215" s="1">
        <v>3494806</v>
      </c>
      <c r="C215" t="s">
        <v>25</v>
      </c>
      <c r="D215" s="1">
        <v>889513</v>
      </c>
      <c r="E215" s="1">
        <v>7166</v>
      </c>
      <c r="F215" s="1">
        <v>254524</v>
      </c>
      <c r="G215" s="1">
        <v>2050</v>
      </c>
      <c r="H215" s="2">
        <f>COVID_19_Coronavirus[[#This Row],[Total Deaths]]/COVID_19_Coronavirus[[#This Row],[Total Cases]]</f>
        <v>8.0560936152703783E-3</v>
      </c>
      <c r="I215" s="1">
        <f>COVID_19_Coronavirus[[#This Row],[Total Cases]]-COVID_19_Coronavirus[[#This Row],[Total Deaths]]</f>
        <v>882347</v>
      </c>
    </row>
    <row r="216" spans="1:9" x14ac:dyDescent="0.25">
      <c r="A216" t="s">
        <v>470</v>
      </c>
      <c r="B216" s="1">
        <v>334400597</v>
      </c>
      <c r="C216" t="s">
        <v>59</v>
      </c>
      <c r="D216" s="1">
        <v>81839052</v>
      </c>
      <c r="E216" s="1">
        <v>1008222</v>
      </c>
      <c r="F216" s="1">
        <v>244734</v>
      </c>
      <c r="G216" s="1">
        <v>3015</v>
      </c>
      <c r="H216" s="2">
        <f>COVID_19_Coronavirus[[#This Row],[Total Deaths]]/COVID_19_Coronavirus[[#This Row],[Total Cases]]</f>
        <v>1.2319570857199079E-2</v>
      </c>
      <c r="I216" s="1">
        <f>COVID_19_Coronavirus[[#This Row],[Total Cases]]-COVID_19_Coronavirus[[#This Row],[Total Deaths]]</f>
        <v>80830830</v>
      </c>
    </row>
    <row r="217" spans="1:9" x14ac:dyDescent="0.25">
      <c r="A217" t="s">
        <v>472</v>
      </c>
      <c r="B217" s="1">
        <v>34318156</v>
      </c>
      <c r="C217" t="s">
        <v>12</v>
      </c>
      <c r="D217" s="1">
        <v>237853</v>
      </c>
      <c r="E217" s="1">
        <v>1637</v>
      </c>
      <c r="F217" s="1">
        <v>6931</v>
      </c>
      <c r="G217" s="1">
        <v>48</v>
      </c>
      <c r="H217" s="2">
        <f>COVID_19_Coronavirus[[#This Row],[Total Deaths]]/COVID_19_Coronavirus[[#This Row],[Total Cases]]</f>
        <v>6.8824021559534673E-3</v>
      </c>
      <c r="I217" s="1">
        <f>COVID_19_Coronavirus[[#This Row],[Total Cases]]-COVID_19_Coronavirus[[#This Row],[Total Deaths]]</f>
        <v>236216</v>
      </c>
    </row>
    <row r="218" spans="1:9" x14ac:dyDescent="0.25">
      <c r="A218" t="s">
        <v>474</v>
      </c>
      <c r="B218" s="1">
        <v>319701</v>
      </c>
      <c r="C218" t="s">
        <v>36</v>
      </c>
      <c r="D218" s="1">
        <v>4107</v>
      </c>
      <c r="E218" s="1">
        <v>2</v>
      </c>
      <c r="F218" s="1">
        <v>12846</v>
      </c>
      <c r="G218" s="1">
        <v>6</v>
      </c>
      <c r="H218" s="2">
        <f>COVID_19_Coronavirus[[#This Row],[Total Deaths]]/COVID_19_Coronavirus[[#This Row],[Total Cases]]</f>
        <v>4.8697345994643291E-4</v>
      </c>
      <c r="I218" s="1">
        <f>COVID_19_Coronavirus[[#This Row],[Total Cases]]-COVID_19_Coronavirus[[#This Row],[Total Deaths]]</f>
        <v>4105</v>
      </c>
    </row>
    <row r="219" spans="1:9" x14ac:dyDescent="0.25">
      <c r="A219" t="s">
        <v>476</v>
      </c>
      <c r="B219" s="1">
        <v>805</v>
      </c>
      <c r="C219" t="s">
        <v>15</v>
      </c>
      <c r="D219" s="1">
        <v>29</v>
      </c>
      <c r="E219" s="1">
        <v>0</v>
      </c>
      <c r="F219" s="1">
        <v>36025</v>
      </c>
      <c r="G219" s="1">
        <v>0</v>
      </c>
      <c r="H219" s="2">
        <f>COVID_19_Coronavirus[[#This Row],[Total Deaths]]/COVID_19_Coronavirus[[#This Row],[Total Cases]]</f>
        <v>0</v>
      </c>
      <c r="I219" s="1">
        <f>COVID_19_Coronavirus[[#This Row],[Total Cases]]-COVID_19_Coronavirus[[#This Row],[Total Deaths]]</f>
        <v>29</v>
      </c>
    </row>
    <row r="220" spans="1:9" x14ac:dyDescent="0.25">
      <c r="A220" t="s">
        <v>479</v>
      </c>
      <c r="B220" s="1">
        <v>28294895</v>
      </c>
      <c r="C220" t="s">
        <v>25</v>
      </c>
      <c r="D220" s="1">
        <v>520843</v>
      </c>
      <c r="E220" s="1">
        <v>5686</v>
      </c>
      <c r="F220" s="1">
        <v>18408</v>
      </c>
      <c r="G220" s="1">
        <v>201</v>
      </c>
      <c r="H220" s="2">
        <f>COVID_19_Coronavirus[[#This Row],[Total Deaths]]/COVID_19_Coronavirus[[#This Row],[Total Cases]]</f>
        <v>1.091691738201339E-2</v>
      </c>
      <c r="I220" s="1">
        <f>COVID_19_Coronavirus[[#This Row],[Total Cases]]-COVID_19_Coronavirus[[#This Row],[Total Deaths]]</f>
        <v>515157</v>
      </c>
    </row>
    <row r="221" spans="1:9" x14ac:dyDescent="0.25">
      <c r="A221" t="s">
        <v>482</v>
      </c>
      <c r="B221" s="1">
        <v>98871712</v>
      </c>
      <c r="C221" t="s">
        <v>12</v>
      </c>
      <c r="D221" s="1">
        <v>9818328</v>
      </c>
      <c r="E221" s="1">
        <v>42600</v>
      </c>
      <c r="F221" s="1">
        <v>99304</v>
      </c>
      <c r="G221" s="1">
        <v>431</v>
      </c>
      <c r="H221" s="2">
        <f>COVID_19_Coronavirus[[#This Row],[Total Deaths]]/COVID_19_Coronavirus[[#This Row],[Total Cases]]</f>
        <v>4.3388242886161473E-3</v>
      </c>
      <c r="I221" s="1">
        <f>COVID_19_Coronavirus[[#This Row],[Total Cases]]-COVID_19_Coronavirus[[#This Row],[Total Deaths]]</f>
        <v>9775728</v>
      </c>
    </row>
    <row r="222" spans="1:9" x14ac:dyDescent="0.25">
      <c r="A222" t="s">
        <v>485</v>
      </c>
      <c r="B222" s="1">
        <v>10894</v>
      </c>
      <c r="C222" t="s">
        <v>36</v>
      </c>
      <c r="D222" s="1">
        <v>454</v>
      </c>
      <c r="E222" s="1">
        <v>7</v>
      </c>
      <c r="F222" s="1">
        <v>41674</v>
      </c>
      <c r="G222" s="1">
        <v>643</v>
      </c>
      <c r="H222" s="2">
        <f>COVID_19_Coronavirus[[#This Row],[Total Deaths]]/COVID_19_Coronavirus[[#This Row],[Total Cases]]</f>
        <v>1.5418502202643172E-2</v>
      </c>
      <c r="I222" s="1">
        <f>COVID_19_Coronavirus[[#This Row],[Total Cases]]-COVID_19_Coronavirus[[#This Row],[Total Deaths]]</f>
        <v>447</v>
      </c>
    </row>
    <row r="223" spans="1:9" x14ac:dyDescent="0.25">
      <c r="A223" t="s">
        <v>488</v>
      </c>
      <c r="B223" s="1">
        <v>623031</v>
      </c>
      <c r="C223" t="s">
        <v>18</v>
      </c>
      <c r="D223" s="1">
        <v>10</v>
      </c>
      <c r="E223" s="1">
        <v>1</v>
      </c>
      <c r="F223" s="1">
        <v>16</v>
      </c>
      <c r="G223" s="1">
        <v>2</v>
      </c>
      <c r="H223" s="2">
        <f>COVID_19_Coronavirus[[#This Row],[Total Deaths]]/COVID_19_Coronavirus[[#This Row],[Total Cases]]</f>
        <v>0.1</v>
      </c>
      <c r="I223" s="1">
        <f>COVID_19_Coronavirus[[#This Row],[Total Cases]]-COVID_19_Coronavirus[[#This Row],[Total Deaths]]</f>
        <v>9</v>
      </c>
    </row>
    <row r="224" spans="1:9" x14ac:dyDescent="0.25">
      <c r="A224" t="s">
        <v>490</v>
      </c>
      <c r="B224" s="1">
        <v>30975258</v>
      </c>
      <c r="C224" t="s">
        <v>12</v>
      </c>
      <c r="D224" s="1">
        <v>11806</v>
      </c>
      <c r="E224" s="1">
        <v>2143</v>
      </c>
      <c r="F224" s="1">
        <v>381</v>
      </c>
      <c r="G224" s="1">
        <v>69</v>
      </c>
      <c r="H224" s="2">
        <f>COVID_19_Coronavirus[[#This Row],[Total Deaths]]/COVID_19_Coronavirus[[#This Row],[Total Cases]]</f>
        <v>0.18151787226833813</v>
      </c>
      <c r="I224" s="1">
        <f>COVID_19_Coronavirus[[#This Row],[Total Cases]]-COVID_19_Coronavirus[[#This Row],[Total Deaths]]</f>
        <v>9663</v>
      </c>
    </row>
    <row r="225" spans="1:9" x14ac:dyDescent="0.25">
      <c r="A225" t="s">
        <v>492</v>
      </c>
      <c r="B225" s="1">
        <v>19284482</v>
      </c>
      <c r="C225" t="s">
        <v>18</v>
      </c>
      <c r="D225" s="1">
        <v>317076</v>
      </c>
      <c r="E225" s="1">
        <v>3967</v>
      </c>
      <c r="F225" s="1">
        <v>16442</v>
      </c>
      <c r="G225" s="1">
        <v>206</v>
      </c>
      <c r="H225" s="2">
        <f>COVID_19_Coronavirus[[#This Row],[Total Deaths]]/COVID_19_Coronavirus[[#This Row],[Total Cases]]</f>
        <v>1.2511196053942903E-2</v>
      </c>
      <c r="I225" s="1">
        <f>COVID_19_Coronavirus[[#This Row],[Total Cases]]-COVID_19_Coronavirus[[#This Row],[Total Deaths]]</f>
        <v>313109</v>
      </c>
    </row>
    <row r="226" spans="1:9" x14ac:dyDescent="0.25">
      <c r="A226" t="s">
        <v>494</v>
      </c>
      <c r="B226" s="1">
        <v>15241601</v>
      </c>
      <c r="C226" t="s">
        <v>18</v>
      </c>
      <c r="D226" s="1">
        <v>246525</v>
      </c>
      <c r="E226" s="1">
        <v>5446</v>
      </c>
      <c r="F226" s="1">
        <v>16174</v>
      </c>
      <c r="G226" s="1">
        <v>357</v>
      </c>
      <c r="H226" s="2">
        <f>COVID_19_Coronavirus[[#This Row],[Total Deaths]]/COVID_19_Coronavirus[[#This Row],[Total Cases]]</f>
        <v>2.2091065814826082E-2</v>
      </c>
      <c r="I226" s="1">
        <f>COVID_19_Coronavirus[[#This Row],[Total Cases]]-COVID_19_Coronavirus[[#This Row],[Total Deaths]]</f>
        <v>241079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x m l n s = " h t t p : / / s c h e m a s . m i c r o s o f t . c o m / D a t a M a s h u p " > A A A A A D k E A A B Q S w M E F A A C A A g A E 6 q p W D 7 K 3 O i k A A A A 9 g A A A B I A H A B D b 2 5 m a W c v U G F j a 2 F n Z S 5 4 b W w g o h g A K K A U A A A A A A A A A A A A A A A A A A A A A A A A A A A A h Y 9 B D o I w F E S v Q r q n L T U m h H z K w q 0 k J k T j t o G K j f A x t F j u 5 s I j e Q U x i r p z O W / e Y u Z + v U E 2 t k 1 w 0 b 0 1 H a Y k o p w E G s u u M l i n Z H C H M C a Z h I 0 q T 6 r W w S S j T U Z b p e T o 3 D l h z H t P / Y J 2 f c 0 E 5 x H b 5 + u i P O p W k Y 9 s / s u h Q e s U l p p I 2 L 3 G S E E j E V O x F J Q D m y H k B r + C m P Y + 2 x 8 I q 6 F x Q 6 + l x n B b A J s j s P c H + Q B Q S w M E F A A C A A g A E 6 q 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O q q V j v r k K H M w E A A D E C A A A T A B w A R m 9 y b X V s Y X M v U 2 V j d G l v b j E u b S C i G A A o o B Q A A A A A A A A A A A A A A A A A A A A A A A A A A A C F k E F r w k A Q h e + B / I c h v S S Q B u y t l R x K t F R 6 q B B p D 0 b K m E x N c L M r s x u x i P + 9 u 4 1 o o U r 3 M u w M 8 9 7 3 R l N p G i U h 7 + t g 6 H u + p 2 t k q u A m y F 7 f J q P b w T 1 k i p X E b c O d h v A u C i A F Q c b 3 w L 5 c d V y S 7 Y x 3 J Y n k X f F 6 q d Q 6 f G o E J Z m S h q T R Y T B + K E Z o E D K r T V x M i b W V F O C a m o y G T 8 W w Y b Q c J R W Z 2 j Y V W O f w R z U q L q E k y U 7 o X R D F I D s h Y j D c U R T 3 V N f h P / K a y L g I P f l + P j H U p t f D x i + N r N K g X 1 s c 5 o 5 4 c b K Z s m q V s e d 6 J q x s K C c 8 w 6 X N f p w c + + G / R D H M j y u P Q u Q l C m S d u k y L X 6 F q l C t r N v v a 0 N l p x i i 1 v V + b K d G 1 0 g 2 d 3 x + 0 e L 8 P R o S m h g 3 Z 5 N L g i q z t 9 P R J 3 O r h E P l e I y 9 a D r 8 B U E s B A i 0 A F A A C A A g A E 6 q p W D 7 K 3 O i k A A A A 9 g A A A B I A A A A A A A A A A A A A A A A A A A A A A E N v b m Z p Z y 9 Q Y W N r Y W d l L n h t b F B L A Q I t A B Q A A g A I A B O q q V g P y u m r p A A A A O k A A A A T A A A A A A A A A A A A A A A A A P A A A A B b Q 2 9 u d G V u d F 9 U e X B l c 1 0 u e G 1 s U E s B A i 0 A F A A C A A g A E 6 q p W O + u Q o c z A Q A A M Q I A A B M A A A A A A A A A A A A A A A A A 4 Q E A A E Z v c m 1 1 b G F z L 1 N l Y 3 R p b 2 4 x L m 1 Q S w U G A A A A A A M A A w D C A A A A Y 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w 8 A A A A A A A B R 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W S U Q t M T k l M j B D b 3 J v b m F 2 a X J 1 c y U y M C g y K T w v S X R l b V B h d G g + P C 9 J d G V t T G 9 j Y X R p b 2 4 + P F N 0 Y W J s Z U V u d H J p Z X M + P E V u d H J 5 I F R 5 c G U 9 I k l z U H J p d m F 0 Z S I g V m F s d W U 9 I m w w I i A v P j x F b n R y e S B U e X B l P S J R d W V y e U l E I i B W Y W x 1 Z T 0 i c z M 3 O D M 2 M T k z L T g 0 N D I t N D N k Y y 0 5 N z c y L T A w M D R i Z j U x N W I z 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D b 3 V u d C I g V m F s d W U 9 I m w y M j U i I C 8 + P E V u d H J 5 I F R 5 c G U 9 I k Z p b G x F c n J v c k N v Z G U i I F Z h b H V l P S J z V W 5 r b m 9 3 b i I g L z 4 8 R W 5 0 c n k g V H l w Z T 0 i R m l s b E V y c m 9 y Q 2 9 1 b n Q i I F Z h b H V l P S J s M C I g L z 4 8 R W 5 0 c n k g V H l w Z T 0 i R m l s b E x h c 3 R V c G R h d G V k I i B W Y W x 1 Z T 0 i Z D I w M j Q t M D U t M D l U M T Y 6 M T Y 6 M z k u O D Y z N j E y O V o i I C 8 + P E V u d H J 5 I F R 5 c G U 9 I k Z p b G x D b 2 x 1 b W 5 U e X B l c y I g V m F s d W U 9 I n N B Q U F B Q U F B Q U F B U T 0 i I C 8 + P E V u d H J 5 I F R 5 c G U 9 I k Z p b G x D b 2 x 1 b W 5 O Y W 1 l c y I g V m F s d W U 9 I n N b J n F 1 b 3 Q 7 Q 2 9 1 b n R y e S Z x d W 9 0 O y w m c X V v d D t Q b 3 B 1 b G F 0 a W 9 u J n F 1 b 3 Q 7 L C Z x d W 9 0 O 0 N v b n R p b m V u d C Z x d W 9 0 O y w m c X V v d D t U b 3 R h b C B D Y X N l c y Z x d W 9 0 O y w m c X V v d D t U b 3 R h b C B E Z W F 0 a H M m c X V v d D s s J n F 1 b 3 Q 7 V G 9 0 Y W z C o E N h c 2 V z L z F N I H B v c C Z x d W 9 0 O y w m c X V v d D t U b 3 R h b M K g R G V h d G h z L z F N I H B v c C Z x d W 9 0 O y w m c X V v d D t E Z W F 0 a C B w Z X J j Z W 5 0 Y W d l J n F 1 b 3 Q 7 X S I g L z 4 8 R W 5 0 c n k g V H l w Z T 0 i R m l s b F N 0 Y X R 1 c y I g V m F s d W U 9 I n N D b 2 1 w b G V 0 Z S I g L z 4 8 R W 5 0 c n k g V H l w Z T 0 i Q W R k Z W R U b 0 R h d G F N b 2 R l b C I g V m F s d W U 9 I m w w I i A v P j x F b n R y e S B U e X B l P S J S Z W x h d G l v b n N o a X B J b m Z v Q 2 9 u d G F p b m V y I i B W Y W x 1 Z T 0 i c 3 s m c X V v d D t j b 2 x 1 b W 5 D b 3 V u d C Z x d W 9 0 O z o 4 L C Z x d W 9 0 O 2 t l e U N v b H V t b k 5 h b W V z J n F 1 b 3 Q 7 O l t d L C Z x d W 9 0 O 3 F 1 Z X J 5 U m V s Y X R p b 2 5 z a G l w c y Z x d W 9 0 O z p b X S w m c X V v d D t j b 2 x 1 b W 5 J Z G V u d G l 0 a W V z J n F 1 b 3 Q 7 O l s m c X V v d D t T Z W N 0 a W 9 u M S 9 D T 1 Z J R C 0 x O S B D b 3 J v b m F 2 a X J 1 c y A o M i k v Q X V 0 b 1 J l b W 9 2 Z W R D b 2 x 1 b W 5 z M S 5 7 Q 2 9 1 b n R y e S w w f S Z x d W 9 0 O y w m c X V v d D t T Z W N 0 a W 9 u M S 9 D T 1 Z J R C 0 x O S B D b 3 J v b m F 2 a X J 1 c y A o M i k v Q X V 0 b 1 J l b W 9 2 Z W R D b 2 x 1 b W 5 z M S 5 7 U G 9 w d W x h d G l v b i w x f S Z x d W 9 0 O y w m c X V v d D t T Z W N 0 a W 9 u M S 9 D T 1 Z J R C 0 x O S B D b 3 J v b m F 2 a X J 1 c y A o M i k v Q X V 0 b 1 J l b W 9 2 Z W R D b 2 x 1 b W 5 z M S 5 7 Q 2 9 u d G l u Z W 5 0 L D J 9 J n F 1 b 3 Q 7 L C Z x d W 9 0 O 1 N l Y 3 R p b 2 4 x L 0 N P V k l E L T E 5 I E N v c m 9 u Y X Z p c n V z I C g y K S 9 B d X R v U m V t b 3 Z l Z E N v b H V t b n M x L n t U b 3 R h b C B D Y X N l c y w z f S Z x d W 9 0 O y w m c X V v d D t T Z W N 0 a W 9 u M S 9 D T 1 Z J R C 0 x O S B D b 3 J v b m F 2 a X J 1 c y A o M i k v Q X V 0 b 1 J l b W 9 2 Z W R D b 2 x 1 b W 5 z M S 5 7 V G 9 0 Y W w g R G V h d G h z L D R 9 J n F 1 b 3 Q 7 L C Z x d W 9 0 O 1 N l Y 3 R p b 2 4 x L 0 N P V k l E L T E 5 I E N v c m 9 u Y X Z p c n V z I C g y K S 9 B d X R v U m V t b 3 Z l Z E N v b H V t b n M x L n t U b 3 R h b M K g Q 2 F z Z X M v M U 0 g c G 9 w L D V 9 J n F 1 b 3 Q 7 L C Z x d W 9 0 O 1 N l Y 3 R p b 2 4 x L 0 N P V k l E L T E 5 I E N v c m 9 u Y X Z p c n V z I C g y K S 9 B d X R v U m V t b 3 Z l Z E N v b H V t b n M x L n t U b 3 R h b M K g R G V h d G h z L z F N I H B v c C w 2 f S Z x d W 9 0 O y w m c X V v d D t T Z W N 0 a W 9 u M S 9 D T 1 Z J R C 0 x O S B D b 3 J v b m F 2 a X J 1 c y A o M i k v Q X V 0 b 1 J l b W 9 2 Z W R D b 2 x 1 b W 5 z M S 5 7 R G V h d G g g c G V y Y 2 V u d G F n Z S w 3 f S Z x d W 9 0 O 1 0 s J n F 1 b 3 Q 7 Q 2 9 s d W 1 u Q 2 9 1 b n Q m c X V v d D s 6 O C w m c X V v d D t L Z X l D b 2 x 1 b W 5 O Y W 1 l c y Z x d W 9 0 O z p b X S w m c X V v d D t D b 2 x 1 b W 5 J Z G V u d G l 0 a W V z J n F 1 b 3 Q 7 O l s m c X V v d D t T Z W N 0 a W 9 u M S 9 D T 1 Z J R C 0 x O S B D b 3 J v b m F 2 a X J 1 c y A o M i k v Q X V 0 b 1 J l b W 9 2 Z W R D b 2 x 1 b W 5 z M S 5 7 Q 2 9 1 b n R y e S w w f S Z x d W 9 0 O y w m c X V v d D t T Z W N 0 a W 9 u M S 9 D T 1 Z J R C 0 x O S B D b 3 J v b m F 2 a X J 1 c y A o M i k v Q X V 0 b 1 J l b W 9 2 Z W R D b 2 x 1 b W 5 z M S 5 7 U G 9 w d W x h d G l v b i w x f S Z x d W 9 0 O y w m c X V v d D t T Z W N 0 a W 9 u M S 9 D T 1 Z J R C 0 x O S B D b 3 J v b m F 2 a X J 1 c y A o M i k v Q X V 0 b 1 J l b W 9 2 Z W R D b 2 x 1 b W 5 z M S 5 7 Q 2 9 u d G l u Z W 5 0 L D J 9 J n F 1 b 3 Q 7 L C Z x d W 9 0 O 1 N l Y 3 R p b 2 4 x L 0 N P V k l E L T E 5 I E N v c m 9 u Y X Z p c n V z I C g y K S 9 B d X R v U m V t b 3 Z l Z E N v b H V t b n M x L n t U b 3 R h b C B D Y X N l c y w z f S Z x d W 9 0 O y w m c X V v d D t T Z W N 0 a W 9 u M S 9 D T 1 Z J R C 0 x O S B D b 3 J v b m F 2 a X J 1 c y A o M i k v Q X V 0 b 1 J l b W 9 2 Z W R D b 2 x 1 b W 5 z M S 5 7 V G 9 0 Y W w g R G V h d G h z L D R 9 J n F 1 b 3 Q 7 L C Z x d W 9 0 O 1 N l Y 3 R p b 2 4 x L 0 N P V k l E L T E 5 I E N v c m 9 u Y X Z p c n V z I C g y K S 9 B d X R v U m V t b 3 Z l Z E N v b H V t b n M x L n t U b 3 R h b M K g Q 2 F z Z X M v M U 0 g c G 9 w L D V 9 J n F 1 b 3 Q 7 L C Z x d W 9 0 O 1 N l Y 3 R p b 2 4 x L 0 N P V k l E L T E 5 I E N v c m 9 u Y X Z p c n V z I C g y K S 9 B d X R v U m V t b 3 Z l Z E N v b H V t b n M x L n t U b 3 R h b M K g R G V h d G h z L z F N I H B v c C w 2 f S Z x d W 9 0 O y w m c X V v d D t T Z W N 0 a W 9 u M S 9 D T 1 Z J R C 0 x O S B D b 3 J v b m F 2 a X J 1 c y A o M i k v Q X V 0 b 1 J l b W 9 2 Z W R D b 2 x 1 b W 5 z M S 5 7 R G V h d G g g c G V y Y 2 V u d G F n Z S w 3 f S Z x d W 9 0 O 1 0 s J n F 1 b 3 Q 7 U m V s Y X R p b 2 5 z a G l w S W 5 m b y Z x d W 9 0 O z p b X X 0 i I C 8 + P C 9 T d G F i b G V F b n R y a W V z P j w v S X R l b T 4 8 S X R l b T 4 8 S X R l b U x v Y 2 F 0 a W 9 u P j x J d G V t V H l w Z T 5 G b 3 J t d W x h P C 9 J d G V t V H l w Z T 4 8 S X R l b V B h d G g + U 2 V j d G l v b j E v Q 0 9 W S U Q t M T k l M j B D b 3 J v b m F 2 a X J 1 c y U y M C g y K S 9 T b 3 V y Y 2 U 8 L 0 l 0 Z W 1 Q Y X R o P j w v S X R l b U x v Y 2 F 0 a W 9 u P j x T d G F i b G V F b n R y a W V z I C 8 + P C 9 J d G V t P j x J d G V t P j x J d G V t T G 9 j Y X R p b 2 4 + P E l 0 Z W 1 U e X B l P k Z v c m 1 1 b G E 8 L 0 l 0 Z W 1 U e X B l P j x J d G V t U G F 0 a D 5 T Z W N 0 a W 9 u M S 9 D T 1 Z J R C 0 x O S U y M E N v c m 9 u Y X Z p c n V z J T I w K D I p L 0 N P V k l E L T E 5 J T I w Q 2 9 y b 2 5 h d m l y d X M l M j A o M i l f U 2 h l Z X Q 8 L 0 l 0 Z W 1 Q Y X R o P j w v S X R l b U x v Y 2 F 0 a W 9 u P j x T d G F i b G V F b n R y a W V z I C 8 + P C 9 J d G V t P j x J d G V t P j x J d G V t T G 9 j Y X R p b 2 4 + P E l 0 Z W 1 U e X B l P k Z v c m 1 1 b G E 8 L 0 l 0 Z W 1 U e X B l P j x J d G V t U G F 0 a D 5 T Z W N 0 a W 9 u M S 9 D T 1 Z J R C 0 x O S U y M E N v c m 9 u Y X Z p c n V z J T I w K D I p L 1 B y b 2 1 v d G V k J T I w S G V h Z G V y c z w v S X R l b V B h d G g + P C 9 J d G V t T G 9 j Y X R p b 2 4 + P F N 0 Y W J s Z U V u d H J p Z X M g L z 4 8 L 0 l 0 Z W 0 + P E l 0 Z W 0 + P E l 0 Z W 1 M b 2 N h d G l v b j 4 8 S X R l b V R 5 c G U + R m 9 y b X V s Y T w v S X R l b V R 5 c G U + P E l 0 Z W 1 Q Y X R o P l N l Y 3 R p b 2 4 x L 0 N P V k l E L T E 5 J T I w Q 2 9 y b 2 5 h d m l y d X M l M j A o M i k v Q 2 h h b m d l Z C U y M F R 5 c G U 8 L 0 l 0 Z W 1 Q Y X R o P j w v S X R l b U x v Y 2 F 0 a W 9 u P j x T d G F i b G V F b n R y a W V z I C 8 + P C 9 J d G V t P j w v S X R l b X M + P C 9 M b 2 N h b F B h Y 2 t h Z 2 V N Z X R h Z G F 0 Y U Z p b G U + F g A A A F B L B Q Y A A A A A A A A A A A A A A A A A A A A A A A A m A Q A A A Q A A A N C M n d 8 B F d E R j H o A w E / C l + s B A A A A 6 G Y I Q O m l r k G Y p E F U h H Y K B A A A A A A C A A A A A A A Q Z g A A A A E A A C A A A A D s P O F S m E D g e 5 X j X Z d z v 3 W I 6 y G Q d 1 T J a z R / h 5 W 3 g J 8 E h w A A A A A O g A A A A A I A A C A A A A B N 1 x M W a 9 0 s E F u x F S x q X o o L a M i w w V B F + h y H 2 P r j i y R 4 V F A A A A A O b 5 Z 0 f c G K Q 9 1 q F r + m M 5 D o b i c U L K + g O 4 f i + 7 5 O 3 x k v a p O l j L 6 z Y Q w G S w b p A c G I h Y Y B W r G T z P / 8 N 0 6 0 z n I M F m d k y f S F R n L p R s l A a W G 7 G D D o t U A A A A C x B M 2 U A T j u o P 0 B o P x L z P F Z r i 7 5 / L q U 3 Y y s h N n l f Q o k 8 4 3 j S X E z W l m 6 9 7 q n n 6 1 b 4 / 3 S 4 d t o v K n b E + 1 d 6 F Y q r D t V < / D a t a M a s h u p > 
</file>

<file path=customXml/item2.xml>��< ? x m l   v e r s i o n = " 1 . 0 "   e n c o d i n g = " u t f - 1 6 " ? > < V i s u a l i z a t i o n   x m l n s : x s d = " h t t p : / / w w w . w 3 . o r g / 2 0 0 1 / X M L S c h e m a "   x m l n s : x s i = " h t t p : / / w w w . w 3 . o r g / 2 0 0 1 / X M L S c h e m a - i n s t a n c e "   x m l n s = " h t t p : / / m i c r o s o f t . d a t a . v i s u a l i z a t i o n . C l i e n t . E x c e l / 1 . 0 " > < T o u r s > < T o u r   N a m e = " T o u r   1 "   I d = " { 3 E 1 9 C 0 0 7 - C D 7 1 - 4 0 4 9 - 9 D 0 6 - 2 C 3 0 B F B 4 3 B 8 D } "   T o u r I d = " 4 f 2 8 0 0 8 5 - 5 4 a f - 4 0 d 2 - 8 9 8 5 - 4 0 c 2 5 4 1 f e 3 2 7 "   X m l V e r = " 6 "   M i n X m l V e r = " 3 " > < D e s c r i p t i o n > S o m e   d e s c r i p t i o n   f o r   t h e   t o u r   g o e s   h e r e < / D e s c r i p t i o n > < I m a g e > i V B O R w 0 K G g o A A A A N S U h E U g A A A N Q A A A B 1 C A Y A A A A 2 n s 9 T A A A A A X N S R 0 I A r s 4 c 6 Q A A A A R n Q U 1 B A A C x j w v 8 Y Q U A A A A J c E h Z c w A A B C E A A A Q h A V l M W R s A A C C q S U R B V H h e 7 Z 0 H e y P H e Y C H 6 I 2 9 t + P p i k o k F 8 n d e W w l t n 9 u f k J c F D u W 7 D i x L d m y r N P p S B 4 r C B I A A Y L o z L y D X X I J L o D d x S 4 I E P s + o k j g W B a L + e Y r 8 5 W J / / j k / E q 0 8 e Z S X S w m G 4 J / S I R v / / O V f P j b V 1 F R r U 9 o z w y G C f n n J q N N c V 4 O q K + 5 j m F g c 7 Y h 3 l q s a Y 9 G g 8 P z o P j 7 U V h 9 z b v 4 a L Y u n i / W 1 W M j l U p Z R K M x 7 Z G P F Q L a 5 2 v e 3 6 i K R z N 1 E Z e C 1 C 5 M s J c P D l y Y A A E q S G G K h q 4 s C d N c o i l m Y k 3 5 / d o T L h O W d 4 7 f n y 4 E 1 M Y z S h z L a 1 5 M N c S 7 K z X x 8 z f L p s I E k X B E 1 O u j t V n c N 9 c a C g H i 4 w M p U G a w q 3 2 R D o t G U 3 t i w L w x X x d P 5 c d X m Z D Y P u s s J e H g l a g 1 J u R n I T 9 r T 7 o A 2 h H h j M p 7 9 P Z S T e 3 s 4 0 C 9 X h e B Q E B 9 + P T m l s k X k K s k F L h S O 9 b q 1 O 3 V m C 4 G x a c H L T N h 0 H B d / / 6 8 r L 4 + u w i I P + 9 H 1 N d G g v L 9 Z p H X p c D z G u p N 6 0 s + J r X e u 6 s 1 M R N v X g s K W h D T 0 q d l + j X l T h p P J L R n f D p x a 9 v 5 / q O q 2 t 0 X U 0 3 R M N g x L N L 7 E K Y l a Z Z M S b O q K a / l l 1 / G 1 I e Z M E F w 4 u p a e 9 o R J g Q R r T x r E C b w h e k G / K h Y P C 6 K h X N R q / k m Y D e u B Q o t c F a S p p L c r f O X E 3 K B a v 8 g + W Q 7 K h a S g 7 X 1 H k v z 7 p t r N S X k v 5 B 2 P h 8 f P q u I L e l A t 8 O 1 o 1 U N e 4 A l + L l E m M 3 D l 5 5 e T M g d J j U 5 p T a d 8 u V l 6 0 m f O 1 w L F F r g y 5 O w E q Q 5 g / A 0 5 G 5 f r k + I j D S 1 v E Z f 1 u v T D f F M C l Q 7 Y c 0 c 3 Z i 5 b Y 5 y 7 U S t p q U 2 6 8 V s o i m S k Z b o 8 X O l W k A + H u x m M c q E w m E R j c V E 6 a K o P e N j 5 F p K i I q h B f 7 1 j c o t 0 0 c P r w 4 C l j l + z D v L 3 c 2 K a L A l E E Y I q M w m 7 j 5 v B G F 6 f 7 2 q z D w d h B R N 5 W M d t F U w 5 F H 4 d M Q J 6 K Z d o R I Q L 0 / v 3 q R c e X C a i Y X 9 3 U 3 z K K M R Q v f t I C w I R z e y p Y D 4 7 d d R c V 6 + k a D v d I h q D j t 2 / E Q v w K / K Z c + 0 R z 4 6 g Q n p z A M h Z s 5 5 j P A v d R d D z 5 1 I R V s m 1 0 + f t i J 5 3 S h V J 0 T F 5 B x s K n o l X m R u b w i Y d v / 2 r K z 8 M B 2 C L j o E H q q G x 6 M C E c j f f B U V H 7 2 M q o 3 w v o g n k i J z k p b X 0 3 0 j G y c C x p 0 O P + n P e x E V 1 Q P + x c v l x u 9 O y E V f r A b E h 0 8 r I t R j b f C + / X 4 7 q j 2 6 Y X 2 6 L q Z i t y V / T f p h 7 6 3 W R P 4 y o M 6 u k u G G C q w Y z T t + X 0 W + f n 0 5 8 N n N s y u v Y C N Y m 2 q I b 8 j X x / n Y f R G N R s X C 4 p J o N B q + T 6 V h m n r E o u M k f V L u + i x G L 3 g y X x e v M D H l 3 / r J k 7 K I 3 L X i b k E A 4 T d f x d R n H X y h b 6 x W R U o K 5 e 9 e 3 R U 0 D o P f m K u L Z l N + 1 O s i I s 2 U T D E g / n J w O / R O 1 s O y X K A r k w 3 l w / n Y o 3 B + L u L x u A p Y j D u m A u U V k 7 H m t V n J w n 0 8 1 x B z i Y a l o M B / f t n K K e N 7 O Z s i b Y Z A B H w s t d a F N A V T c g N A g A j 7 7 + Z a G 8 G z h b r 8 O 3 V 1 h h K L J 0 S 1 U h F X 4 Z T 4 Z C e q N J R O T P 6 u H z + u W L o W n x t O T 0 / E 7 O y c C A R 6 7 I h j g m U D v N + F x o J F m N 5 Z r o s f P a 6 q 4 M N C s r c w X V Q m x K 9 f 3 C R o z i e a 6 m d 1 Y f r s M K K E C T 5 Y r 4 p l q W W 2 p K A S C e R 3 z 2 t H A J y h h E I h t Z M G G y W l v Y y U a x O 3 / C u f 3 n D I m 0 p O + s J k o K t A s S D x b S J y c R p N L b u Q 0 M q C f X u 5 p v w d q + c + R S l M H 0 t N o m d t r E q / 6 F t S a I x g 8 k F S + h I R + X e A v / c T e d 0 / e 1 6 + 6 2 N I B y Q g X x g J w J v y w w g R w D / I v + f T m 1 L p Q v 7 / S p 1 J + d z Q U a B w f H H q c 9 J 8 6 l c 7 E Z U j a R V H 2 g 4 n x Z u d D w F 4 t + 1 8 q i A F j i A K V K T A c g D d i d P M i a i U y + L 4 8 E D 5 U g R A M A f R Y J i f z x Z q S g D R c D 7 d 4 T 4 i T O G w e R r Y O G M q U D j 7 0 7 E r l U t H X p 8 b o e V H M 4 1 r 0 8 w q W 9 L 3 Q R D h d T 5 0 5 z q K l Y A 4 L b V e A t F K f K l 0 8 e 5 L w j S Z m 5 t X u + n K 2 r r 2 b O t 1 c t C L C Y k / x 8 a B v + X T H e 5 j M O h N s G r U u b P 6 2 L l J M k U z Z T Q N 4 d T a Y 8 G S y Q 1 f n 4 W u f 5 8 d 9 I N n A g j N N u u N j P g f v 9 H y p / T r / u w g I v 7 r Z V R F J / V k 2 a P 9 P T H h l x + 4 B u d O H O o 2 2 9 8 Q n 7 s C p S 9 C / K a E 5 n 8 4 1 U / 8 L t 0 M I z T e H g j o R f v B q 5 n p S X I r 6 V I f P i u r Q 1 z 8 N H 4 m J z W X n m K 0 + f i x S E t T z z + A d I e j w 3 2 x v L L m 1 0 i Z c O e O 6 E u O R f n x q 6 j 4 n X T U f y o d f G O 2 g T E T 3 Q q U i f c 6 Z z L j o h q 4 D o Y g H L r 5 Z w a X h J Y i s Z a I Y l l e / 0 1 l 8 Y S Y W 1 y U p l 9 V F M 7 z 2 n M + T p l f W B Q X x Y L 2 y M f I L Y H i Y B M 4 0 I U f P K 5 I k 4 o M h i t 1 9 v P W U l 0 t X G O t V C 8 4 G 3 L S c w F B + u P O j d O r N K d F Q X 5 H X i c b Q M g g g K F Q W E Q i U Z F M p r R n f J z C f S x d E O X z g a o h P y 9 g T P d J X 7 T U C F E 5 1 i 4 9 J Y x m F m H m H 0 k B 0 8 s k M M l 6 w V m T E / 5 3 L 3 I r V E / y q 0 V 5 E v P y b 2 K y t p u I 9 E f I Z E 6 0 R z 5 O y G W z I p / L i s n p a d + E 1 o i E b s y v A N p G X 3 i 6 j 1 m V M j A d v 5 3 3 p o O Q f U / u / p h f 3 e 4 n A Y P v b F Z V H w i 7 / O q r m M r B 0 6 E / x N s d G o n Y o S k l d G l 5 R X v k Y w c C E N n s q Z i Z n R X T M 7 O i V C x a 2 l D H j c C H T 8 u 3 S i Y 4 F A U a k X T j / f X O j U o w E a l p U m X l N m 8 6 W s k Y P E J w f 7 h V U Q e 3 / X J 2 m t G + 8 r E L N V C Y z T p z 0 o + y b I O P E c r k + 9 p Q B 0 U w g o N O f J 9 u 4 F N 1 O r P h T O j 3 r 6 g 7 u u W i W Y J y e x 0 0 J P l 1 u p A 7 A b N k 7 / W O 6 t 5 z J S X V N 1 P s Q y Y 5 Y f L J y S n t m f E k V 6 p o X 3 U m 8 K s X M V W 2 Q c U u C 5 e A h N W i u 9 I l 1 b 3 m P h L h 8 r 1 c U N R s F M K x 1 I 1 + E 4 m u m H t O K e T z U t s 1 x M b m l s r j W 1 3 f U D u t j z X O p a / 0 8 s U X K q l 4 d m 5 e e 3 Y 8 a c i F O Z P o n Z Y W Y A E j S H T + I W n 1 + 4 + k k P R Y c + z y 5 c u S e L b U l A u + s x b C X K M b k V V q U g j 1 c y s O a / v J W j j Y e y 0 F 9 M p P 3 H T I u d y M K M d 4 + v x t / 7 x J E j Q L K J g Q W J p s i B 9 s t T Q S v o 8 V X u 9 u q 1 0 r H g 2 L N x f r p g L I 3 6 f m y e J 1 K D 4 x h M n p e O R U m X D e t L i 0 L K a m Z z z T S H u 5 k I p E 5 g f Q I u A + m J w i O z / s m 8 g 2 C X x z t a Z C z H b Y l C Z U 5 u R Y 3 e y V q Y Y 6 8 2 k X H M 6 A 7 A g T v p s x K y J o U b j b I R p 1 u L 8 v w h H v E j c 5 E z u 9 m F C Z 7 F M u B E u G E T a i S D Q q c r k z v 3 e E D R x t r + T F c U C q 7 / 4 s L B r O G 7 E r p P 8 4 v l 3 t S f s y J / B T w V B Q V K u 9 H U i n Y O W q 3 u n x K 8 d a d F S Y n Z 1 X m v 7 C L 3 G 3 h C O B a j Y a 4 r w t h a d 9 Y V 1 U A u L T Q 2 s m 0 e l F Q J w Y s s T p u + e 0 V w L C v r q 2 I f L Z r P a M N 0 z G r k S 2 N C G 1 t P a E A X p y m D W S G V X w o W K x u C j 6 6 U Y 9 s S x Q 5 G 7 x s f 9 6 R / W 6 J j n S i N 4 8 U o d H q U j T U v P J 9 v b K n F 9 9 d h h W Y X c K E / 9 P + i q U w P / 3 q 6 i l q l o W w O z 8 v B K q 9 o x o G o q 4 A c G c m F S q 7 R s J r 3 s 3 G 2 o N N T g N q a Y v X L P e + G Z U C Q a D I u a P t u n J R O 4 s b b L H 3 n B Z u l A B C I S J M v K z s 1 N V W 9 Q O 7 b 2 M H Y n Q M N / f q v Y 8 + m M n p 1 L W K k Q O 8 f t I R e o F / S P w p Y j 4 r W 1 s i k I h L 0 r F C z G / s C C f 9 6 Y y F / 9 K D 3 x e a y 9 5 E y j l 5 1 4 k e 5 z v D T O E 0 V N T 0 3 7 U r w t d 7 w y Z 2 X o d E c J 0 U S y a C h M Q 5 t a D E G g l 0 p N 6 C R M Q s r f a a Y g o J L s 9 2 g s B 7 g V O t f o c J l r V F H G 5 M S S T S a l h v f W v d N B e 6 k N + z U E 5 W f C j T F K u A b c 0 / E P l j o a 6 v L w Q 0 W h c n G b S K r 0 k q J 3 j Y D / H t E p N s 1 A 0 C / 0 P O x G V Q U H p v J 0 I H 7 0 j 6 E J k Z G O 6 I R Z S d E V q i k t p 9 m F S s v v T L o y / R d D j h 4 + r t o M f L A h S k B Y W F + X r 8 H d a O x D V z W K h z C 9 o z / i 0 c 2 t F I T T B Q E i p 9 I X F 5 W t h g k Q i q f y R s w 7 Z 2 o G J K / H B Z l W d H 9 k R J m j / / n 9 Z q a l C Q b 0 x p e 6 f v T j B J 2 l 9 M y F 2 J 0 c k + A L R m B T K W v / J t u O G v p F 6 q e F H H S V Q 7 D w E G 1 K p y W s z q V 0 L I W T 4 U X P S / z A D U 8 d s h K g V 0 F A 6 B C Q 6 N X O J R + T f M H R M c j q a d G p q R t S q 1 t K r 7 G I W g C C j v y h N V G d 3 Z 7 h A O w X t V p g O m L O L + x P 4 A I m P C M r a x i P t K X P O z j K q q M x t M 2 k / F 1 T h d c B 8 o 4 F l J 5 g N 9 d 5 K S 7 P Q d y / W F l m 0 C h v I 2 a n 7 d V E I E v 3 G f / s y p j a J U j W g x p d + f o Q P 1 / K l H g I n R 8 d 3 o q f D x F z S m 4 C T F X p G + a D R q K t 2 u z O z c 9 o z 7 k D o m e R c I + T v 0 d 6 r E 3 / Z D 4 v M R V D 6 V 0 3 x r d W q F H D t H 2 z g x X R z / L v c Z U D 1 a u e G 0 t 6 Z b A + 7 5 u 8 o w M A 1 o q e Y z / f N p T T d 4 + H h 6 c D U U 9 2 Q c f B 6 + 5 U I e 9 C 3 2 m x 8 T j c B 2 c 8 H l T A B h 8 G Y U U 5 I H x 1 p X 7 k D c 3 / p l 8 5 h L 9 F O T F / C + 7 o w I W y Y p x w R / O 0 w L H a l V h 5 l c A u w a o a B Y R I m 6 K i h 2 M W J i D X q d Z U o 6 Y X B o v c r N / L N t a p Y k t r H D A S I x p a E 2 Y k C W j m L M q M q / a d I n 7 l + a F d G y a C V C u V W V 1 x q y z 4 7 C A s q o h m t S m g / V w q q 5 p n 4 f r g e P J + Q e 9 O o T 0 1 8 9 d U L s f X k q X 8 m 1 Y a p Q L X C o x n p g F K V 6 Q 2 k G v 2 1 b Q o G Z 1 I / e d L Z o S Q b n b O c b 6 / Z b / o C v K 7 t l y / E 4 6 f P p S Z 0 t k G g G W m u i e / H b F 7 q t Z Z S d W m 3 X 4 l J K S S M G P 3 n S U j M S a E n w F K U j 5 / N O 7 v e Y Q Y f i n v o 9 D 4 + V N T 2 w k K j 5 I E O q 0 T 7 0 E x e C B O O O d k U V A h / 3 p Y M C 2 S u d 2 I n G 1 Q R t K h c w H r o 3 C 6 Y r x t b W 3 0 t A l o 3 8 / d J O 6 J v B r 0 G l y e b q q E n / h P a c y n Z U C 0 A e D 0 P V Z i o l z o 6 2 N e e 8 d E J U B p O e r 5 K 0 5 F + 0 r p W 3 e o F H 3 0 d U 2 Y Q A m U U C r 5 S o 2 h M J r z r M L m D Y Q A I p d W 6 L R 1 M P H q a 1 + W G E Q 7 3 F w H C H 6 I F t B K W h b o a f s D h s 5 6 z y L X p E z 8 e I s 2 r p j g 8 2 F P N W q i A 9 r m N p S h f v 9 D T / I + 7 U b U Y 2 0 G Q 3 l 2 p q t L 7 b u C z k C S L z 4 J m I O n 0 z a W 6 p b O v k / S R O p h O p i a 1 Z 5 x B 5 j z X w O v g u u l j O G 6 9 0 I n w c Y Z H G z E 3 q M m b 2 a 3 q e 9 S 4 8 0 q y F 1 X 5 0 f t g j E x w g g p H 5 8 G e B 5 Y H e e l v m A m T 9 D m + u 1 n p K U z A z 2 / N t 6 Y M o u X 4 + / + z G 7 n V Y K Y T 8 w t L I h z p P 0 r J I A K O X 4 j g P V + o j Z 0 w t U y 9 n K u 1 Z g 9 J m M C R h u I H G K 3 5 6 o w S i 1 Y W N S l H j B H V o e v R + x t V V X J h B g G I H 2 6 1 + v s 5 A Y 1 F G B o T E N + l G 9 V q W R z u 7 Y l H b z y R / p P z N z B d C I q / H 4 W l u V d X m w B 1 W 1 b g 6 p x 7 b c N H + v h Q l M t l s b 6 + K Y I 9 3 I M v j 8 / F m 8 v j 0 y 3 J l k C d X j B P q X U D W c i / N B z K t n L u m m o A N R k P V 3 I J V b t s 4 H S h f U u a b I M C H 1 F P q 3 L K n 1 5 H V I r V G 3 M 1 V a 3 b C 7 Q q J i o / Y z W j f p T Y f 7 0 r f e 7 b G T b 5 y 6 o y 4 x Z S 4 1 k 7 Z W u 7 1 o U J C u W b 8 g w + 4 6 R z J I G g o T k 6 C R N h 5 u f S m a d F 2 K D A 5 t / d + V p 7 5 J y n 8 r r f W 7 E m T G j Q v 0 l t F p G 3 7 C E K E z S a d 9 / D 6 X h k b I U J + g 5 K k L t G x I 6 C Q s L R m I B m Y N o x v G 1 L a q Z B F 9 m V y 5 f q Y 3 p 6 d i D n J m R F / C M d l h q 4 d j 0 f y 2 c 8 c C X K Z 5 b x M B n O i l J 9 U m q u C R W V o w T D q b / U L 5 y z Z d L H Y t G D v u b X w R Y p p 5 f V C Z X o u z r Z U N M X R z m P r 1 p n Z r F z f 3 N c u R a o Y + l w M 7 O 2 W 2 J q N / g l 9 H + g U N A Y 0 f v F m 8 x j b U E 2 9 n 2 + R 1 Q g 0 2 z E j R Z j v B b q s 0 5 L Q f W a C I z k S h M q H U p V 5 0 r N x E Y y S t T l G x e y G X U j 8 u e n H 9 1 w L V D 8 L 1 s K 2 B o b 0 4 k v T 8 J i N x t U / f q o 4 D V C 6 L k 9 V 2 9 Q u y G T y / P Z M 7 G y 1 n 9 L Z s z c 7 G V A R S s Z m F 2 T L 4 n W Z 4 T 1 y d c b R u W U K V a k f 3 N / p Q 3 j g C s m n x n U A X U 6 p 0 G D s f j I f B g 0 m H / g 5 6 C 5 i x s J x w 8 B z 9 R C t 0 N P r A q 7 w n R 4 f r f k o c Q g K 5 u 8 3 n m l O j m N K r m S N 5 X G / e J V u t q o 4 Z m G c h M y L d a m + / d H 0 E 5 o p m F I d 2 m / h v 1 c S Z p j S T X s z k r m y D B C X u i 4 C 9 b 9 r i q L 0 P 3 I K f 9 M 3 6 Q c l U o l 9 d m J M O m D D P T 2 Z Z r l 2 H P e M G X w Z r R f w / p M Q v l j T o Z 7 D w s I U 6 F Q F B c X r f s 8 j n g i U G c l t 3 + t M 3 + H u V e c B e n Q k 4 9 d 1 A m k S f 3 6 R e w 6 z U l 3 w X r 1 K z E 2 l b E C Q j X K R K M R E Y + P 7 8 G u J w J F l o C b 2 O 2 9 p 0 M b s n Z 0 L W U X c v g 4 W 7 I K v Q Q f M g S W K L Z s B y 0 1 z m F 0 T 1 7 5 v M P S 9 E 4 4 7 R 3 R T r 1 R F 1 O q n N 8 + K a m Z 7 P h x 9 J Z 4 y G C x m t V 9 Z b M 5 7 a v x x B O B 4 h w K L a X 6 L V T 6 / x M s Z l f o 4 9 e g n c Y t j e i 4 a M + h w 5 y e n 3 e 3 M 9 a o 4 Y l A 4 b f Q f 5 y k U K d j a X Q O T M L l T s E c 6 b e f H H 7 Z u L B s M x j k j 7 u R A q U f d L r N t 9 Z q 4 k R r + e U U 1 n 6 n L r J O o Y 6 n n 9 d M K f 5 D w I t 3 n V 6 H + f N z 7 d F 4 E v A y Y 2 A x 2 R B / P X B W K U u u n B e + b S K R U G d R T q d I 0 J T F a Q v o Y Y J X Q G A B S K F y g 8 v L s p h 2 6 K M + F D z f b p n l 5 I R B J N E 6 1 V R 2 s + Z J G h 5 G 9 K M w 2 p 2 5 g Z / O 1 U G g 3 I z U O L 3 H X k 9 X p 4 1 w 2 c E U C b I 2 7 L 4 m q p j H A c 6 g j D C l 4 / T 0 V H t 0 m 1 w u 9 y C n e A R I a m R h F Q u t o c T F Y v E 6 f Y Q d 3 O l B a D / Q J c n K K N F + C T q w K e k P a J c F a f q O A 5 j T l U p V C Q t r J x q N i v n 5 e T W T m e w J z g A P D 4 / E 0 d G x m j N W v B j d n M p O W M r l I 5 1 k c j K l P f K W T 6 X P 9 c 5 y 3 b Z Z Z Z d 0 O i 2 W l p a 0 R 9 a h y 1 O 3 h p w + 1 m G z D g S C 8 u P h m I q W t m i E 6 f T 0 T H v k H S 8 z I d U 9 y W t h Y v d c X H T W G d c X p v 4 h E o i 5 1 8 q q m J D a 6 0 Z T 0 R 5 u l L F 0 9 S z A 1 p A W b 6 E J C v R K O O 0 X p 8 5 z r T k 8 O 6 m D y p V r u L 0 O 4 z G O 2 N 7 Z F U 3 5 B y + k y Y f w E A n E H A S O M c i x 1 J m Y u L m w 9 h Q 2 I r 9 G B v g S L G N J o D D 5 F q Q t 7 B V U v x o z K j p l a H t B N p v V v u q N + 0 m / z i E r n Q X W v s i s g D C 5 F S q 3 w t z c L O c z I i l 9 L K P w A P 3 0 j R i T j W m n s J c P q s E S w L / p + Y M f b 0 d V b 0 h y L I c J S 3 c 1 5 N E M H o T o o s I E i 6 t b G R X 9 Z l d Y Q d d S 5 P b p J k c u n 1 e f O 2 E c X T o M c L T g 5 H g B l 6 V X c 1 A 3 i X X p h z j R F h i q l r J q 4 y K a S r s 5 x h b V p W W g W t P J j f e L d F h t I t P x p o h L W a I H C q l u T j Y W L 7 D 0 d j A j y g s Q n P a W Y v p u N C g I n + u 7 5 m X p U n 0 2 g 4 5 G T + c H H / H 0 C u 7 z U c G 9 t K 5 u d E v 3 S r V p r J m Z G b H 9 8 p 8 q E V n v R M x 8 L Q S K t t u 4 B R + 9 j K n D 9 T / s R F Q l w t F 5 4 F 6 b / x i x d B n Y v 4 M 6 M 7 j P a t V u Z Q f b 2 Y d V i b o y 2 V Q N Z Q Z B L B a z l U P 5 w T e e i 0 P D l E l M V B K T 0 a x M O q G v / L f X q 0 r L M g W z e d U S t m H A U t i c b + B F M c f 8 v k 7 D U e n Y 0 F 7 + + U 6 N R p S v I s 0 N h r 0 9 B H g 9 g 9 7 R c 7 m 8 1 D 7 W J 3 Z U p W 8 V M Y y h r U j j I C g l q i 7 3 g D / u R l Q K G J s v p h 9 L g r x R U t 3 u G 0 u 3 l Q t + u Z u + N 2 E C F s B n 2 r R 4 H b d T e o g 4 m c H f x o 5 / K N y H e c T R S 7 F o / S A X Y T o 5 y W i P q G T m u q / U p v b T p x W l r f 6 8 3 x o t B M M g T G D 5 1 i 7 P 9 i 5 r p j e d l z B / l x q r V 1 K 9 0 / L Z b Y 2 B a d K J k M d n Y 2 b Q f H T 3 g Z i a H L 2 k U r f 9 p V 4 s L i 6 Y p i 7 x T t D W G 2 F i I s o w Y V m g z C p d 2 z O 2 w w P Y + a i x Q t 1 P x d x f 4 J 0 O r z k P c V q G 3 w 8 4 4 4 / a p j p i + v S i z 5 I v T z g + T m t f 2 Y M g R T v Y C k H t v O q + 2 n t 3 w p I I s L u k 0 y c q V Y S v U d 3 4 G 0 T I e P w Q 4 L U F G d 9 u A k 0 5 M T G G g 7 s X w l v A + Q y R O 0 L L j M A y 6 2 N 4 X 7 B G V l e d 9 Z U 3 Z l E Y Y e D 5 z 5 6 X 1 X v z I j M 8 Z 1 E j 0 Z f P a / C d u p l 7 L F h u 0 v A I 1 Q 0 k E j O I Y d j B m m E D d h u i e 0 + G 6 D i j b y O N 3 a d U Y l y M u U M / 7 P Q S J m A + 8 D A K E 4 y C M A H C 5 O T o h W h f + u R E W U S F w u 0 S e 1 L U q O h m U x k W X N V Q 3 D A 9 R 2 t U 6 L V z M m H j 2 W L d x N D y c Q J Z / n N z c 9 c l Q n b A L D f 7 O W X m S h u C Y X 7 3 j a s C x e J k J 4 F 8 / l y d 6 e Q q E f F k 1 V 5 0 Z 1 C Q r E l + W T c o d L R S m 8 V u e Z g P q r x E x t g 8 l D M r L 8 C q c X o E c y 6 1 V C o 1 q S K g T H b h f h P 5 H Z Y B 4 g P x o c 7 O z t S u N G y Q G D s 9 P d 0 1 Q + L 0 I i j m L Z x x 5 O W b y i G j j z W c C l U m k x E L C w v a o + F j A I F u a T 8 n F l Q V J 5 n F 5 0 P U F W d 2 d r Z n R b L V M g l f m K z D g a 0 T Y U I I h 1 m Y o C + B Q t 1 a A Z O J 8 4 R w O O y 4 c y u 0 A i A l W y U X v c A s 7 R S a B U y L 8 g P o c j R M t J d s W O U + M 3 W s 0 p d A O T 1 U Q z C c w M E r f Q s a e r 6 J C 5 C 0 2 V 6 j Y 4 Q k T C J 8 + / m H k b E w D K y t r W p f 2 c f N z d Q L + h I o d m 8 n n N m 8 K b V a X S 3 8 h Y V W k a O b / S 2 s m K B k S a x M 1 c e q a 6 z X 6 M E r u 2 C m O 8 2 6 c M r V 1 c 0 G 3 s t F u L N C z I S E d B c z p U J q j B P m 5 + Z E v k c x n w 5 F f + H w 7 Y k O h O a d v i H t l M v W z k b I d H d 7 q s i 4 w q L s Z 3 z o 8 v L S w H z x 3 e 2 v R e G 8 I M 4 y G S U E W J 2 n m X R H s 9 V y l O 9 P r y P i u 5 v m i 5 h f 4 M S 6 R S i 4 s b Q u o / t N U O u 8 y H P Y y 7 0 i Q X r Y G z O A n c s u H B T G 4 3 H L Z y K 8 T q p 2 R 3 X C 4 L C g v + / 9 k M 3 l x K x J n p + b X F 5 e q s 3 b L A r M 2 s y d n Y q w / P d Y 7 G Y N 3 X v q E a Z c p w v 2 0 g n t J x V m V N J 9 h h G 3 3 l f W D R 8 H B 4 d i a W l R / V 4 2 R z c 5 S R + J x a X O O Y j 8 / d P T E + m K L F 2 / p r s r e c B 0 O g N y e t N f b e 9 o X 3 W n P V P e D l a j m z 5 3 4 X 3 N Z M y 7 y d q B d Y N W e P R o U 6 W O 9 f J t n B A K d 9 e i X A P N U j E B d f o W q G F b X I + 3 H o m K 5 l 9 h 5 5 p N g + C 0 v R + T I z t E 3 Y 9 G D S K 1 s 7 P u m 2 q J h L v Z O P R R q d d 6 + + l z 8 4 t i e u Y m a c G y y U e 7 J g Y 2 f + 9 R 5 z / C L 0 K 8 n J h E + s + 6 T b u J w W P o x + z g N 3 x 2 E F E F j z 7 W 8 d K M t 5 L k b I d C I S 8 m J 6 2 X 7 J / n 8 2 K K r B v t c U / e X a l 1 F S Y g p w r a h a n X + B c 1 R 8 q e / F m G N 5 C g B + i R w X 7 f V H 4 a Y f r i e L h 6 w g 0 7 + v v g B W 5 X O x T y 9 q K I i W S y F Q 8 g C + D S R i Y A 3 9 8 p f N x p L E q k x y h N + g F 4 t H E p U q m U K j H B 5 n Z z h 3 S S b v S X / c i D H 2 h t x v 7 B g d z x J 7 V H 7 o N 2 s n o E Y o W 4 S i C w 7 p e x t v C p A m p u r P y P a s 8 L r X u r 2 X R v H b 2 d 0 6 h x f p 7 v G A B x C i a w X c i 8 o O 3 V O M G Z E W e P X k J a W y z m X u n Q 1 N S 0 Y E K I X d Q K Y 2 I 5 T S + S 0 a Z I S 8 F i u j f N Q f C b T o p B V W 8 y 6 l g 9 a 7 K D n U p R d L Q + J y o Z G a 9 E W v I 3 i c J h E n m F 2 y b f 8 d G B 9 p U 9 O g Y l e F I X o 6 N C Q G S k n 8 M Q Y 4 R t F D U U 9 V n T 0 + 6 P q 8 Q / 7 G X S A m b y K N 4 3 N 3 A j E N Q L N 0 v s u d 5 s 9 l T M z d n P b O 9 o A / H S u Q / k r x X L A f H m Y l 2 k o l e q 5 z S 9 p P U A x K h g t 4 W V V f b l / b D C Z c 3 8 f n E / H 3 p K E 2 l m X g o T k N X g F m j T G U M o 3 A 5 d p Y J 7 s C A 1 E i X g J I h i G m 7 M N K R w 1 Z R D f n D u f m l D 7 t K b G 8 / u x f Q 8 t x M r N 2 f r l n r D d Q p E 0 M M b z T X o n u 6 D J O Z y B o M Z T E h 0 i 1 z 2 z L G / 3 X f q E T O T C u U J 1 X P a D b g Y b 0 T q B s y / q a l J V 3 f N r z I h N Q l C Z 5 x N v H Y 4 r i B o 4 L W W c g s 0 l F O f u + 9 t M R y 4 E u e V g B o z k u t j + p z e 6 n g Q t 1 z 3 p c i k o D T E D T Z n G 8 p E x h z m s 1 G Y R s 0 8 d h u y U m j O 4 j W n Z + 5 M 2 T w + d B a Q A F f e 6 c f S 7 H l 7 q S b i 0 j l n 7 I h d M B s / e j n Y b k n s l q 1 d U 3 u i T 9 h Y 2 A 2 2 5 L 1 o / 5 1 0 u x 1 3 G h 5 G + H T s 5 m c S f D g 7 u 1 u b N z c / L 6 o O p 8 2 4 u n V G p U B t n 4 V s d y 3 l b O v n z 8 s D 9 y N e 7 + 2 5 F x m S 0 p Q u M K c I o 9 W n n d W V F U 8 S W I 3 o 0 U S r V K s 1 k U w m V M i 9 p u X t q f Q o 6 T 9 F H L b D c 3 0 F v y U 1 1 Z J W e E h q v Z 3 + A Z y F D Z K 5 2 V l X 7 P o v 0 y F V J 7 U 8 2 R R a S Z d P G 9 x n N z M Z z L C 7 O R Y K 5 6 r e q T k R E U c H + 9 q z G B r O 1 4 Q n b 7 8 + J 5 W s Y s w q D v S O j o 6 U c O l q 2 a p 6 9 m L U I y F W r q l b L w k 7 7 J + H L P X u G 3 c 4 u k B L c f / R C n t 7 N 4 v Y D R i G b U V L 8 T 1 8 x F I z y k W R 2 6 C 4 m g i J n V c v 5 X V d i m g f S b a e 7 a e f f / 4 P 0 Q g k 1 R z d a j M o V q T K R 7 j Y R R i + R T r K 9 v b O n f a 6 7 V i d Z Y S A 4 P h 2 K 4 2 n s y 1 v K I V o b q Y h 2 b Q 0 x h q i Z 9 x / c u 8 2 N t a 1 Z 9 1 B m W s 9 L A 5 d 4 J T l N B F W b g r n q 1 x L P J G U 1 9 a 9 8 W k v P B E o s o o p T 0 5 F m 2 q O L o O p j T D J j p L 1 x 4 + 3 O m o J f S e z A o 0 0 Y W l p S U W U 2 t u C c f P 4 f a h 3 L 1 K Q P n w 6 m n 3 d h w G O M N y i m z B R 1 M h m S 6 0 c 3 8 c 6 M Z 6 h s s H S T c u O i 2 K G J w J F d v e q o V V U t y A F L 0 Q X A H a P k 5 M T 9 a L 0 n a x b g 3 m 0 0 v H x s e p K a 9 Q 4 t B r j 5 8 g w J 4 q D Z v R C k H T w m 4 p D 1 L B + t H B P v X d z I y 4 v S 0 q I j B P p S V o w s r q 2 p t Z K P 7 g u U F c m e T T v r d b E F 9 J x 7 5 S m o 2 s p d o 7 F x c V b L w o T U R e q O g N W N X T 1 v r y 8 r D 1 z A 8 + j j R I J m m e 4 E 8 X r x b B N 0 u u H Q a V C Y f K z 0 T F d w w 0 w I 9 l k d 3 b u t k F I t l X 0 O j n e s Y L r T V o 6 V U 4 y G O u 4 E B A r U 6 1 U G 6 e g v R C 4 T n + n H a + S Y s 2 g 7 I X k 4 V G F U a t A m t T b y z W R L g b F T K y V D G 0 l A d g u V n w e J / B 7 X 7 / e E 5 u b G 0 r A i t I C I m A x C F w X q C t 1 I m N + k 9 B Q E b m R L 6 a s R f g 6 Y e e N 8 O p N M 4 M F y b j S U W T Q q V J u Z o d 3 g n 7 6 Z i N F v c R 1 k 6 9 b D H 9 9 u i H m E v 0 J E 9 g R E L 7 X O E 3 c S 0 Y 5 a 3 z Q e Y c E B 9 j s v G T Q w g S u C l S 5 0 j v a h Q P / 6 U F / T Q 7 t E h j Q a a t / q G u d R D w u 9 v b 3 B 9 Y B F h D f s s f t B 1 x d A v W a N e 3 z z j J l 4 N q D B w R D v 0 i 9 8 r H G 5 s a G q u b d 2 X 2 t P e M d J F / T 4 s H r Q X i u C R T B A q t F f D i 7 g z Q x 2 i M 8 X s E m M W 7 l 7 W 6 w s b 6 m z g m 9 Y i 8 X V D m W n I t 6 i x D / D + 5 G h s U A A V l N A A A A A E l F T k S u Q m C C < / I m a g e > < / T o u r > < / T o u r s > < / V i s u a l i z a t i o n > 
</file>

<file path=customXml/item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1 1 9 e f 6 a - 6 1 7 b - 4 1 6 c - 8 8 5 6 - 7 a e c c 2 c 5 f 6 3 e " > < T r a n s i t i o n > M o v e T o < / T r a n s i t i o n > < E f f e c t > S t a t i o n < / E f f e c t > < T h e m e > B i n g R o a d < / T h e m e > < T h e m e W i t h L a b e l > f a l s e < / T h e m e W i t h L a b e l > < F l a t M o d e E n a b l e d > f a l s e < / F l a t M o d e E n a b l e d > < D u r a t i o n > 1 0 0 0 0 0 0 0 0 < / D u r a t i o n > < T r a n s i t i o n D u r a t i o n > 3 0 0 0 0 0 0 0 < / T r a n s i t i o n D u r a t i o n > < S p e e d > 0 . 5 < / S p e e d > < F r a m e > < C a m e r a > < L a t i t u d e > 6 6 . 0 0 2 2 3 7 7 1 0 6 0 5 8 2 6 < / L a t i t u d e > < L o n g i t u d e > 9 5 . 5 7 1 5 5 0 6 3 0 0 8 3 9 4 8 < / L o n g i t u d e > < R o t a t i o n > 0 . 1 0 0 0 0 0 0 0 0 0 0 0 0 0 0 0 3 < / R o t a t i o n > < P i v o t A n g l e > - 0 . 3 4 5 4 8 8 3 2 7 1 9 1 1 7 8 8 3 < / P i v o t A n g l e > < D i s t a n c e > 0 . 3 6 8 6 0 1 1 6 0 7 5 3 4 5 7 5 < / D i s t a n c e > < / C a m e r a > < I m a g e > i V B O R w 0 K G g o A A A A N S U h E U g A A A N Q A A A B 1 C A Y A A A A 2 n s 9 T A A A A A X N S R 0 I A r s 4 c 6 Q A A A A R n Q U 1 B A A C x j w v 8 Y Q U A A A A J c E h Z c w A A B C E A A A Q h A V l M W R s A A C C q S U R B V H h e 7 Z 0 H e y P H e Y C H 6 I 2 9 t + P p i k o k F 8 n d e W w l t n 9 u f k J c F D u W 7 D i x L d m y r N P p S B 4 r C B I A A Y L o z L y D X X I J L o D d x S 4 I E P s + o k j g W B a L + e Y r 8 5 W J / / j k / E q 0 8 e Z S X S w m G 4 J / S I R v / / O V f P j b V 1 F R r U 9 o z w y G C f n n J q N N c V 4 O q K + 5 j m F g c 7 Y h 3 l q s a Y 9 G g 8 P z o P j 7 U V h 9 z b v 4 a L Y u n i / W 1 W M j l U p Z R K M x 7 Z G P F Q L a 5 2 v e 3 6 i K R z N 1 E Z e C 1 C 5 M s J c P D l y Y A A E q S G G K h q 4 s C d N c o i l m Y k 3 5 / d o T L h O W d 4 7 f n y 4 E 1 M Y z S h z L a 1 5 M N c S 7 K z X x 8 z f L p s I E k X B E 1 O u j t V n c N 9 c a C g H i 4 w M p U G a w q 3 2 R D o t G U 3 t i w L w x X x d P 5 c d X m Z D Y P u s s J e H g l a g 1 J u R n I T 9 r T 7 o A 2 h H h j M p 7 9 P Z S T e 3 s 4 0 C 9 X h e B Q E B 9 + P T m l s k X k K s k F L h S O 9 b q 1 O 3 V m C 4 G x a c H L T N h 0 H B d / / 6 8 r L 4 + u w i I P + 9 H 1 N d G g v L 9 Z p H X p c D z G u p N 6 0 s + J r X e u 6 s 1 M R N v X g s K W h D T 0 q d l + j X l T h p P J L R n f D p x a 9 v 5 / q O q 2 t 0 X U 0 3 R M N g x L N L 7 E K Y l a Z Z M S b O q K a / l l 1 / G 1 I e Z M E F w 4 u p a e 9 o R J g Q R r T x r E C b w h e k G / K h Y P C 6 K h X N R q / k m Y D e u B Q o t c F a S p p L c r f O X E 3 K B a v 8 g + W Q 7 K h a S g 7 X 1 H k v z 7 p t r N S X k v 5 B 2 P h 8 f P q u I L e l A t 8 O 1 o 1 U N e 4 A l + L l E m M 3 D l 5 5 e T M g d J j U 5 p T a d 8 u V l 6 0 m f O 1 w L F F r g y 5 O w E q Q 5 g / A 0 5 G 5 f r k + I j D S 1 v E Z f 1 u v T D f F M C l Q 7 Y c 0 c 3 Z i 5 b Y 5 y 7 U S t p q U 2 6 8 V s o i m S k Z b o 8 X O l W k A + H u x m M c q E w m E R j c V E 6 a K o P e N j 5 F p K i I q h B f 7 1 j c o t 0 0 c P r w 4 C l j l + z D v L 3 c 2 K a L A l E E Y I q M w m 7 j 5 v B G F 6 f 7 2 q z D w d h B R N 5 W M d t F U w 5 F H 4 d M Q J 6 K Z d o R I Q L 0 / v 3 q R c e X C a i Y X 9 3 U 3 z K K M R Q v f t I C w I R z e y p Y D 4 7 d d R c V 6 + k a D v d I h q D j t 2 / E Q v w K / K Z c + 0 R z 4 6 g Q n p z A M h Z s 5 5 j P A v d R d D z 5 1 I R V s m 1 0 + f t i J 5 3 S h V J 0 T F 5 B x s K n o l X m R u b w i Y d v / 2 r K z 8 M B 2 C L j o E H q q G x 6 M C E c j f f B U V H 7 2 M q o 3 w v o g n k i J z k p b X 0 3 0 j G y c C x p 0 O P + n P e x E V 1 Q P + x c v l x u 9 O y E V f r A b E h 0 8 r I t R j b f C + / X 4 7 q j 2 6 Y X 2 6 L q Z i t y V / T f p h 7 6 3 W R P 4 y o M 6 u k u G G C q w Y z T t + X 0 W + f n 0 5 8 N n N s y u v Y C N Y m 2 q I b 8 j X x / n Y f R G N R s X C 4 p J o N B q + T 6 V h m n r E o u M k f V L u + i x G L 3 g y X x e v M D H l 3 / r J k 7 K I 3 L X i b k E A 4 T d f x d R n H X y h b 6 x W R U o K 5 e 9 e 3 R U 0 D o P f m K u L Z l N + 1 O s i I s 2 U T D E g / n J w O / R O 1 s O y X K A r k w 3 l w / n Y o 3 B + L u L x u A p Y j D u m A u U V k 7 H m t V n J w n 0 8 1 x B z i Y a l o M B / f t n K K e N 7 O Z s i b Y Z A B H w s t d a F N A V T c g N A g A j 7 7 + Z a G 8 G z h b r 8 O 3 V 1 h h K L J 0 S 1 U h F X 4 Z T 4 Z C e q N J R O T P 6 u H z + u W L o W n x t O T 0 / E 7 O y c C A R 6 7 I h j g m U D v N + F x o J F m N 5 Z r o s f P a 6 q 4 M N C s r c w X V Q m x K 9 f 3 C R o z i e a 6 m d 1 Y f r s M K K E C T 5 Y r 4 p l q W W 2 p K A S C e R 3 z 2 t H A J y h h E I h t Z M G G y W l v Y y U a x O 3 / C u f 3 n D I m 0 p O + s J k o K t A s S D x b S J y c R p N L b u Q 0 M q C f X u 5 p v w d q + c + R S l M H 0 t N o m d t r E q / 6 F t S a I x g 8 k F S + h I R + X e A v / c T e d 0 / e 1 6 + 6 2 N I B y Q g X x g J w J v y w w g R w D / I v + f T m 1 L p Q v 7 / S p 1 J + d z Q U a B w f H H q c 9 J 8 6 l c 7 E Z U j a R V H 2 g 4 n x Z u d D w F 4 t + 1 8 q i A F j i A K V K T A c g D d i d P M i a i U y + L 4 8 E D 5 U g R A M A f R Y J i f z x Z q S g D R c D 7 d 4 T 4 i T O G w e R r Y O G M q U D j 7 0 7 E r l U t H X p 8 b o e V H M 4 1 r 0 8 w q W 9 L 3 Q R D h d T 5 0 5 z q K l Y A 4 L b V e A t F K f K l 0 8 e 5 L w j S Z m 5 t X u + n K 2 r r 2 b O t 1 c t C L C Y k / x 8 a B v + X T H e 5 j M O h N s G r U u b P 6 2 L l J M k U z Z T Q N 4 d T a Y 8 G S y Q 1 f n 4 W u f 5 8 d 9 I N n A g j N N u u N j P g f v 9 H y p / T r / u w g I v 7 r Z V R F J / V k 2 a P 9 P T H h l x + 4 B u d O H O o 2 2 9 8 Q n 7 s C p S 9 C / K a E 5 n 8 4 1 U / 8 L t 0 M I z T e H g j o R f v B q 5 n p S X I r 6 V I f P i u r Q 1 z 8 N H 4 m J z W X n m K 0 + f i x S E t T z z + A d I e j w 3 2 x v L L m 1 0 i Z c O e O 6 E u O R f n x q 6 j 4 n X T U f y o d f G O 2 g T E T 3 Q q U i f c 6 Z z L j o h q 4 D o Y g H L r 5 Z w a X h J Y i s Z a I Y l l e / 0 1 l 8 Y S Y W 1 y U p l 9 V F M 7 z 2 n M + T p l f W B Q X x Y L 2 y M f I L Y H i Y B M 4 0 I U f P K 5 I k 4 o M h i t 1 9 v P W U l 0 t X G O t V C 8 4 G 3 L S c w F B + u P O j d O r N K d F Q X 5 H X i c b Q M g g g K F Q W E Q i U Z F M p r R n f J z C f S x d E O X z g a o h P y 9 g T P d J X 7 T U C F E 5 1 i 4 9 J Y x m F m H m H 0 k B 0 8 s k M M l 6 w V m T E / 5 3 L 3 I r V E / y q 0 V 5 E v P y b 2 K y t p u I 9 E f I Z E 6 0 R z 5 O y G W z I p / L i s n p a d + E 1 o i E b s y v A N p G X 3 i 6 j 1 m V M j A d v 5 3 3 p o O Q f U / u / p h f 3 e 4 n A Y P v b F Z V H w i 7 / O q r m M r B 0 6 E / x N s d G o n Y o S k l d G l 5 R X v k Y w c C E N n s q Z i Z n R X T M 7 O i V C x a 2 l D H j c C H T 8 u 3 S i Y 4 F A U a k X T j / f X O j U o w E a l p U m X l N m 8 6 W s k Y P E J w f 7 h V U Q e 3 / X J 2 m t G + 8 r E L N V C Y z T p z 0 o + y b I O P E c r k + 9 p Q B 0 U w g o N O f J 9 u 4 F N 1 O r P h T O j 3 r 6 g 7 u u W i W Y J y e x 0 0 J P l 1 u p A 7 A b N k 7 / W O 6 t 5 z J S X V N 1 P s Q y Y 5 Y f L J y S n t m f E k V 6 p o X 3 U m 8 K s X M V W 2 Q c U u C 5 e A h N W i u 9 I l 1 b 3 m P h L h 8 r 1 c U N R s F M K x 1 I 1 + E 4 m u m H t O K e T z U t s 1 x M b m l s r j W 1 3 f U D u t j z X O p a / 0 8 s U X K q l 4 d m 5 e e 3 Y 8 a c i F O Z P o n Z Y W Y A E j S H T + I W n 1 + 4 + k k P R Y c + z y 5 c u S e L b U l A u + s x b C X K M b k V V q U g j 1 c y s O a / v J W j j Y e y 0 F 9 M p P 3 H T I u d y M K M d 4 + v x t / 7 x J E j Q L K J g Q W J p s i B 9 s t T Q S v o 8 V X u 9 u q 1 0 r H g 2 L N x f r p g L I 3 6 f m y e J 1 K D 4 x h M n p e O R U m X D e t L i 0 L K a m Z z z T S H u 5 k I p E 5 g f Q I u A + m J w i O z / s m 8 g 2 C X x z t a Z C z H b Y l C Z U 5 u R Y 3 e y V q Y Y 6 8 2 k X H M 6 A 7 A g T v p s x K y J o U b j b I R p 1 u L 8 v w h H v E j c 5 E z u 9 m F C Z 7 F M u B E u G E T a i S D Q q c r k z v 3 e E D R x t r + T F c U C q 7 / 4 s L B r O G 7 E r p P 8 4 v l 3 t S f s y J / B T w V B Q V K u 9 H U i n Y O W q 3 u n x K 8 d a d F S Y n Z 1 X m v 7 C L 3 G 3 h C O B a j Y a 4 r w t h a d 9 Y V 1 U A u L T Q 2 s m 0 e l F Q J w Y s s T p u + e 0 V w L C v r q 2 I f L Z r P a M N 0 z G r k S 2 N C G 1 t P a E A X p y m D W S G V X w o W K x u C j 6 6 U Y 9 s S x Q 5 G 7 x s f 9 6 R / W 6 J j n S i N 4 8 U o d H q U j T U v P J 9 v b K n F 9 9 d h h W Y X c K E / 9 P + i q U w P / 3 q 6 i l q l o W w O z 8 v B K q 9 o x o G o q 4 A c G c m F S q 7 R s J r 3 s 3 G 2 o N N T g N q a Y v X L P e + G Z U C Q a D I u a P t u n J R O 4 s b b L H 3 n B Z u l A B C I S J M v K z s 1 N V W 9 Q O 7 b 2 M H Y n Q M N / f q v Y 8 + m M n p 1 L W K k Q O 8 f t I R e o F / S P w p Y j 4 r W 1 s i k I h L 0 r F C z G / s C C f 9 6 Y y F / 9 K D 3 x e a y 9 5 E y j l 5 1 4 k e 5 z v D T O E 0 V N T 0 3 7 U r w t d 7 w y Z 2 X o d E c J 0 U S y a C h M Q 5 t a D E G g l 0 p N 6 C R M Q s r f a a Y g o J L s 9 2 g s B 7 g V O t f o c J l r V F H G 5 M S S T S a l h v f W v d N B e 6 k N + z U E 5 W f C j T F K u A b c 0 / E P l j o a 6 v L w Q 0 W h c n G b S K r 0 k q J 3 j Y D / H t E p N s 1 A 0 C / 0 P O x G V Q U H p v J 0 I H 7 0 j 6 E J k Z G O 6 I R Z S d E V q i k t p 9 m F S s v v T L o y / R d D j h 4 + r t o M f L A h S k B Y W F + X r 8 H d a O x D V z W K h z C 9 o z / i 0 c 2 t F I T T B Q E i p 9 I X F 5 W t h g k Q i q f y R s w 7 Z 2 o G J K / H B Z l W d H 9 k R J m j / / n 9 Z q a l C Q b 0 x p e 6 f v T j B J 2 l 9 M y F 2 J 0 c k + A L R m B T K W v / J t u O G v p F 6 q e F H H S V Q 7 D w E G 1 K p y W s z q V 0 L I W T 4 U X P S / z A D U 8 d s h K g V 0 F A 6 B C Q 6 N X O J R + T f M H R M c j q a d G p q R t S q 1 t K r 7 G I W g C C j v y h N V G d 3 Z 7 h A O w X t V p g O m L O L + x P 4 A I m P C M r a x i P t K X P O z j K q q M x t M 2 k / F 1 T h d c B 8 o 4 F l J 5 g N 9 d 5 K S 7 P Q d y / W F l m 0 C h v I 2 a n 7 d V E I E v 3 G f / s y p j a J U j W g x p d + f o Q P 1 / K l H g I n R 8 d 3 o q f D x F z S m 4 C T F X p G + a D R q K t 2 u z O z c 9 o z 7 k D o m e R c I + T v 0 d 6 r E 3 / Z D 4 v M R V D 6 V 0 3 x r d W q F H D t H 2 z g x X R z / L v c Z U D 1 a u e G 0 t 6 Z b A + 7 5 u 8 o w M A 1 o q e Y z / f N p T T d 4 + H h 6 c D U U 9 2 Q c f B 6 + 5 U I e 9 C 3 2 m x 8 T j c B 2 c 8 H l T A B h 8 G Y U U 5 I H x 1 p X 7 k D c 3 / p l 8 5 h L 9 F O T F / C + 7 o w I W y Y p x w R / O 0 w L H a l V h 5 l c A u w a o a B Y R I m 6 K i h 2 M W J i D X q d Z U o 6 Y X B o v c r N / L N t a p Y k t r H D A S I x p a E 2 Y k C W j m L M q M q / a d I n 7 l + a F d G y a C V C u V W V 1 x q y z 4 7 C A s q o h m t S m g / V w q q 5 p n 4 f r g e P J + Q e 9 O o T 0 1 8 9 d U L s f X k q X 8 m 1 Y a p Q L X C o x n p g F K V 6 Q 2 k G v 2 1 b Q o G Z 1 I / e d L Z o S Q b n b O c b 6 / Z b / o C v K 7 t l y / E 4 6 f P p S Z 0 t k G g G W m u i e / H b F 7 q t Z Z S d W m 3 X 4 l J K S S M G P 3 n S U j M S a E n w F K U j 5 / N O 7 v e Y Q Y f i n v o 9 D 4 + V N T 2 w k K j 5 I E O q 0 T 7 0 E x e C B O O O d k U V A h / 3 p Y M C 2 S u d 2 I n G 1 Q R t K h c w H r o 3 C 6 Y r x t b W 3 0 t A l o 3 8 / d J O 6 J v B r 0 G l y e b q q E n / h P a c y n Z U C 0 A e D 0 P V Z i o l z o 6 2 N e e 8 d E J U B p O e r 5 K 0 5 F + 0 r p W 3 e o F H 3 0 d U 2 Y Q A m U U C r 5 S o 2 h M J r z r M L m D Y Q A I p d W 6 L R 1 M P H q a 1 + W G E Q 7 3 F w H C H 6 I F t B K W h b o a f s D h s 5 6 z y L X p E z 8 e I s 2 r p j g 8 2 F P N W q i A 9 r m N p S h f v 9 D T / I + 7 U b U Y 2 0 G Q 3 l 2 p q t L 7 b u C z k C S L z 4 J m I O n 0 z a W 6 p b O v k / S R O p h O p i a 1 Z 5 x B 5 j z X w O v g u u l j O G 6 9 0 I n w c Y Z H G z E 3 q M m b 2 a 3 q e 9 S 4 8 0 q y F 1 X 5 0 f t g j E x w g g p H 5 8 G e B 5 Y H e e l v m A m T 9 D m + u 1 n p K U z A z 2 / N t 6 Y M o u X 4 + / + z G 7 n V Y K Y T 8 w t L I h z p P 0 r J I A K O X 4 j g P V + o j Z 0 w t U y 9 n K u 1 Z g 9 J m M C R h u I H G K 3 5 6 o w S i 1 Y W N S l H j B H V o e v R + x t V V X J h B g G I H 2 6 1 + v s 5 A Y 1 F G B o T E N + l G 9 V q W R z u 7 Y l H b z y R / p P z N z B d C I q / H 4 W l u V d X m w B 1 W 1 b g 6 p x 7 b c N H + v h Q l M t l s b 6 + K Y I 9 3 I M v j 8 / F m 8 v j 0 y 3 J l k C d X j B P q X U D W c i / N B z K t n L u m m o A N R k P V 3 I J V b t s 4 H S h f U u a b I M C H 1 F P q 3 L K n 1 5 H V I r V G 3 M 1 V a 3 b C 7 Q q J i o / Y z W j f p T Y f 7 0 r f e 7 b G T b 5 y 6 o y 4 x Z S 4 1 k 7 Z W u 7 1 o U J C u W b 8 g w + 4 6 R z J I G g o T k 6 C R N h 5 u f S m a d F 2 K D A 5 t / d + V p 7 5 J y n 8 r r f W 7 E m T G j Q v 0 l t F p G 3 7 C E K E z S a d 9 / D 6 X h k b I U J + g 5 K k L t G x I 6 C Q s L R m I B m Y N o x v G 1 L a q Z B F 9 m V y 5 f q Y 3 p 6 d i D n J m R F / C M d l h q 4 d j 0 f y 2 c 8 c C X K Z 5 b x M B n O i l J 9 U m q u C R W V o w T D q b / U L 5 y z Z d L H Y t G D v u b X w R Y p p 5 f V C Z X o u z r Z U N M X R z m P r 1 p n Z r F z f 3 N c u R a o Y + l w M 7 O 2 W 2 J q N / g l 9 H + g U N A Y 0 f v F m 8 x j b U E 2 9 n 2 + R 1 Q g 0 2 z E j R Z j v B b q s 0 5 L Q f W a C I z k S h M q H U p V 5 0 r N x E Y y S t T l G x e y G X U j 8 u e n H 9 1 w L V D 8 L 1 s K 2 B o b 0 4 k v T 8 J i N x t U / f q o 4 D V C 6 L k 9 V 2 9 Q u y G T y / P Z M 7 G y 1 n 9 L Z s z c 7 G V A R S s Z m F 2 T L 4 n W Z 4 T 1 y d c b R u W U K V a k f 3 N / p Q 3 j g C s m n x n U A X U 6 p 0 G D s f j I f B g 0 m H / g 5 6 C 5 i x s J x w 8 B z 9 R C t 0 N P r A q 7 w n R 4 f r f k o c Q g K 5 u 8 3 n m l O j m N K r m S N 5 X G / e J V u t q o 4 Z m G c h M y L d a m + / d H 0 E 5 o p m F I d 2 m / h v 1 c S Z p j S T X s z k r m y D B C X u i 4 C 9 b 9 r i q L 0 P 3 I K f 9 M 3 6 Q c l U o l 9 d m J M O m D D P T 2 Z Z r l 2 H P e M G X w Z r R f w / p M Q v l j T o Z 7 D w s I U 6 F Q F B c X r f s 8 j n g i U G c l t 3 + t M 3 + H u V e c B e n Q k 4 9 d 1 A m k S f 3 6 R e w 6 z U l 3 w X r 1 K z E 2 l b E C Q j X K R K M R E Y + P 7 8 G u J w J F l o C b 2 O 2 9 p 0 M b s n Z 0 L W U X c v g 4 W 7 I K v Q Q f M g S W K L Z s B y 0 1 z m F 0 T 1 7 5 v M P S 9 E 4 4 7 R 3 R T r 1 R F 1 O q n N 8 + K a m Z 7 P h x 9 J Z 4 y G C x m t V 9 Z b M 5 7 a v x x B O B 4 h w K L a X 6 L V T 6 / x M s Z l f o 4 9 e g n c Y t j e i 4 a M + h w 5 y e n 3 e 3 M 9 a o 4 Y l A 4 b f Q f 5 y k U K d j a X Q O T M L l T s E c 6 b e f H H 7 Z u L B s M x j k j 7 u R A q U f d L r N t 9 Z q 4 k R r + e U U 1 n 6 n L r J O o Y 6 n n 9 d M K f 5 D w I t 3 n V 6 H + f N z 7 d F 4 E v A y Y 2 A x 2 R B / P X B W K U u u n B e + b S K R U G d R T q d I 0 J T F a Q v o Y Y J X Q G A B S K F y g 8 v L s p h 2 6 K M + F D z f b p n l 5 I R B J N E 6 1 V R 2 s + Z J G h 5 G 9 K M w 2 p 2 5 g Z / O 1 U G g 3 I z U O L 3 H X k 9 X p 4 1 w 2 c E U C b I 2 7 L 4 m q p j H A c 6 g j D C l 4 / T 0 V H t 0 m 1 w u 9 y C n e A R I a m R h F Q u t o c T F Y v E 6 f Y Q d 3 O l B a D / Q J c n K K N F + C T q w K e k P a J c F a f q O A 5 j T l U p V C Q t r J x q N i v n 5 e T W T m e w J z g A P D 4 / E 0 d G x m j N W v B j d n M p O W M r l I 5 1 k c j K l P f K W T 6 X P 9 c 5 y 3 b Z Z Z Z d 0 O i 2 W l p a 0 R 9 a h y 1 O 3 h p w + 1 m G z D g S C 8 u P h m I q W t m i E 6 f T 0 T H v k H S 8 z I d U 9 y W t h Y v d c X H T W G d c X p v 4 h E o i 5 1 8 q q m J D a 6 0 Z T 0 R 5 u l L F 0 9 S z A 1 p A W b 6 E J C v R K O O 0 X p 8 5 z r T k 8 O 6 m D y p V r u L 0 O 4 z G O 2 N 7 Z F U 3 5 B y + k y Y f w E A n E H A S O M c i x 1 J m Y u L m w 9 h Q 2 I r 9 G B v g S L G N J o D D 5 F q Q t 7 B V U v x o z K j p l a H t B N p v V v u q N + 0 m / z i E r n Q X W v s i s g D C 5 F S q 3 w t z c L O c z I i l 9 L K P w A P 3 0 j R i T j W m n s J c P q s E S w L / p + Y M f b 0 d V b 0 h y L I c J S 3 c 1 5 N E M H o T o o s I E i 6 t b G R X 9 Z l d Y Q d d S 5 P b p J k c u n 1 e f O 2 E c X T o M c L T g 5 H g B l 6 V X c 1 A 3 i X X p h z j R F h i q l r J q 4 y K a S r s 5 x h b V p W W g W t P J j f e L d F h t I t P x p o h L W a I H C q l u T j Y W L 7 D 0 d j A j y g s Q n P a W Y v p u N C g I n + u 7 5 m X p U n 0 2 g 4 5 G T + c H H / H 0 C u 7 z U c G 9 t K 5 u d E v 3 S r V p r J m Z G b H 9 8 p 8 q E V n v R M x 8 L Q S K t t u 4 B R + 9 j K n D 9 T / s R F Q l w t F 5 4 F 6 b / x i x d B n Y v 4 M 6 M 7 j P a t V u Z Q f b 2 Y d V i b o y 2 V Q N Z Q Z B L B a z l U P 5 w T e e i 0 P D l E l M V B K T 0 a x M O q G v / L f X q 0 r L M g W z e d U S t m H A U t i c b + B F M c f 8 v k 7 D U e n Y 0 F 7 + + U 6 N R p S v I s 0 N h r 0 9 B H g 9 g 9 7 R c 7 m 8 1 D 7 W J 3 Z U p W 8 V M Y y h r U j j I C g l q i 7 3 g D / u R l Q K G J s v p h 9 L g r x R U t 3 u G 0 u 3 l Q t + u Z u + N 2 E C F s B n 2 r R 4 H b d T e o g 4 m c H f x o 5 / K N y H e c T R S 7 F o / S A X Y T o 5 y W i P q G T m u q / U p v b T p x W l r f 6 8 3 x o t B M M g T G D 5 1 i 7 P 9 i 5 r p j e d l z B / l x q r V 1 K 9 0 / L Z b Y 2 B a d K J k M d n Y 2 b Q f H T 3 g Z i a H L 2 k U r f 9 p V 4 s L i 6 Y p i 7 x T t D W G 2 F i I s o w Y V m g z C p d 2 z O 2 w w P Y + a i x Q t 1 P x d x f 4 J 0 O r z k P c V q G 3 w 8 4 4 4 / a p j p i + v S i z 5 I v T z g + T m t f 2 Y M g R T v Y C k H t v O q + 2 n t 3 w p I I s L u k 0 y c q V Y S v U d 3 4 G 0 T I e P w Q 4 L U F G d 9 u A k 0 5 M T G G g 7 s X w l v A + Q y R O 0 L L j M A y 6 2 N 4 X 7 B G V l e d 9 Z U 3 Z l E Y Y e D 5 z 5 6 X 1 X v z I j M 8 Z 1 E j 0 Z f P a / C d u p l 7 L F h u 0 v A I 1 Q 0 k E j O I Y d j B m m E D d h u i e 0 + G 6 D i j b y O N 3 a d U Y l y M u U M / 7 P Q S J m A + 8 D A K E 4 y C M A H C 5 O T o h W h f + u R E W U S F w u 0 S e 1 L U q O h m U x k W X N V Q 3 D A 9 R 2 t U 6 L V z M m H j 2 W L d x N D y c Q J Z / n N z c 9 c l Q n b A L D f 7 O W X m S h u C Y X 7 3 j a s C x e J k J 4 F 8 / l y d 6 e Q q E f F k 1 V 5 0 Z 1 C Q r E l + W T c o d L R S m 8 V u e Z g P q r x E x t g 8 l D M r L 8 C q c X o E c y 6 1 V C o 1 q S K g T H b h f h P 5 H Z Y B 4 g P x o c 7 O z t S u N G y Q G D s 9 P d 0 1 Q + L 0 I i j m L Z x x 5 O W b y i G j j z W c C l U m k x E L C w v a o + F j A I F u a T 8 n F l Q V J 5 n F 5 0 P U F W d 2 d r Z n R b L V M g l f m K z D g a 0 T Y U I I h 1 m Y o C + B Q t 1 a A Z O J 8 4 R w O O y 4 c y u 0 A i A l W y U X v c A s 7 R S a B U y L 8 g P o c j R M t J d s W O U + M 3 W s 0 p d A O T 1 U Q z C c w M E r f Q s a e r 6 J C 5 C 0 2 V 6 j Y 4 Q k T C J 8 + / m H k b E w D K y t r W p f 2 c f N z d Q L + h I o d m 8 n n N m 8 K b V a X S 3 8 h Y V W k a O b / S 2 s m K B k S a x M 1 c e q a 6 z X 6 M E r u 2 C m O 8 2 6 c M r V 1 c 0 G 3 s t F u L N C z I S E d B c z p U J q j B P m 5 + Z E v k c x n w 5 F f + H w 7 Y k O h O a d v i H t l M v W z k b I d H d 7 q s i 4 w q L s Z 3 z o 8 v L S w H z x 3 e 2 v R e G 8 I M 4 y G S U E W J 2 n m X R H s 9 V y l O 9 P r y P i u 5 v m i 5 h f 4 M S 6 R S i 4 s b Q u o / t N U O u 8 y H P Y y 7 0 i Q X r Y G z O A n c s u H B T G 4 3 H L Z y K 8 T q p 2 R 3 X C 4 L C g v + / 9 k M 3 l x K x J n p + b X F 5 e q s 3 b L A r M 2 s y d n Y q w / P d Y 7 G Y N 3 X v q E a Z c p w v 2 0 g n t J x V m V N J 9 h h G 3 3 l f W D R 8 H B 4 d i a W l R / V 4 2 R z c 5 S R + J x a X O O Y j 8 / d P T E + m K L F 2 / p r s r e c B 0 O g N y e t N f b e 9 o X 3 W n P V P e D l a j m z 5 3 4 X 3 N Z M y 7 y d q B d Y N W e P R o U 6 W O 9 f J t n B A K d 9 e i X A P N U j E B d f o W q G F b X I + 3 H o m K 5 l 9 h 5 5 p N g + C 0 v R + T I z t E 3 Y 9 G D S K 1 s 7 P u m 2 q J h L v Z O P R R q d d 6 + + l z 8 4 t i e u Y m a c G y y U e 7 J g Y 2 f + 9 R 5 z / C L 0 K 8 n J h E + s + 6 T b u J w W P o x + z g N 3 x 2 E F E F j z 7 W 8 d K M t 5 L k b I d C I S 8 m J 6 2 X 7 J / n 8 2 K K r B v t c U / e X a l 1 F S Y g p w r a h a n X + B c 1 R 8 q e / F m G N 5 C g B + i R w X 7 f V H 4 a Y f r i e L h 6 w g 0 7 + v v g B W 5 X O x T y 9 q K I i W S y F Q 8 g C + D S R i Y A 3 9 8 p f N x p L E q k x y h N + g F 4 t H E p U q m U K j H B 5 n Z z h 3 S S b v S X / c i D H 2 h t x v 7 B g d z x J 7 V H 7 o N 2 s n o E Y o W 4 S i C w 7 p e x t v C p A m p u r P y P a s 8 L r X u r 2 X R v H b 2 d 0 6 h x f p 7 v G A B x C i a w X c i 8 o O 3 V O M G Z E W e P X k J a W y z m X u n Q 1 N S 0 Y E K I X d Q K Y 2 I 5 T S + S 0 a Z I S 8 F i u j f N Q f C b T o p B V W 8 y 6 l g 9 a 7 K D n U p R d L Q + J y o Z G a 9 E W v I 3 i c J h E n m F 2 y b f 8 d G B 9 p U 9 O g Y l e F I X o 6 N C Q G S k n 8 M Q Y 4 R t F D U U 9 V n T 0 + 6 P q 8 Q / 7 G X S A m b y K N 4 3 N 3 A j E N Q L N 0 v s u d 5 s 9 l T M z d n P b O 9 o A / H S u Q / k r x X L A f H m Y l 2 k o l e q 5 z S 9 p P U A x K h g t 4 W V V f b l / b D C Z c 3 8 f n E / H 3 p K E 2 l m X g o T k N X g F m j T G U M o 3 A 5 d p Y J 7 s C A 1 E i X g J I h i G m 7 M N K R w 1 Z R D f n D u f m l D 7 t K b G 8 / u x f Q 8 t x M r N 2 f r l n r D d Q p E 0 M M b z T X o n u 6 D J O Z y B o M Z T E h 0 i 1 z 2 z L G / 3 X f q E T O T C u U J 1 X P a D b g Y b 0 T q B s y / q a l J V 3 f N r z I h N Q l C Z 5 x N v H Y 4 r i B o 4 L W W c g s 0 l F O f u + 9 t M R y 4 E u e V g B o z k u t j + p z e 6 n g Q t 1 z 3 p c i k o D T E D T Z n G 8 p E x h z m s 1 G Y R s 0 8 d h u y U m j O 4 j W n Z + 5 M 2 T w + d B a Q A F f e 6 c f S 7 H l 7 q S b i 0 j l n 7 I h d M B s / e j n Y b k n s l q 1 d U 3 u i T 9 h Y 2 A 2 2 5 L 1 o / 5 1 0 u x 1 3 G h 5 G + H T s 5 m c S f D g 7 u 1 u b N z c / L 6 o O p 8 2 4 u n V G p U B t n 4 V s d y 3 l b O v n z 8 s D 9 y N e 7 + 2 5 F x m S 0 p Q u M K c I o 9 W n n d W V F U 8 S W I 3 o 0 U S r V K s 1 k U w m V M i 9 p u X t q f Q o 6 T 9 F H L b D c 3 0 F v y U 1 1 Z J W e E h q v Z 3 + A Z y F D Z K 5 2 V l X 7 P o v 0 y F V J 7 U 8 2 R R a S Z d P G 9 x n N z M Z z L C 7 O R Y K 5 6 r e q T k R E U c H + 9 q z G B r O 1 4 Q n b 7 8 + J 5 W s Y s w q D v S O j o 6 U c O l q 2 a p 6 9 m L U I y F W r q l b L w k 7 7 J + H L P X u G 3 c 4 u k B L c f / R C n t 7 N 4 v Y D R i G b U V L 8 T 1 8 x F I z y k W R 2 6 C 4 m g i J n V c v 5 X V d i m g f S b a e 7 a e f f / 4 P 0 Q g k 1 R z d a j M o V q T K R 7 j Y R R i + R T r K 9 v b O n f a 6 7 V i d Z Y S A 4 P h 2 K 4 2 n s y 1 v K I V o b q Y h 2 b Q 0 x h q i Z 9 x / c u 8 2 N t a 1 Z 9 1 B m W s 9 L A 5 d 4 J T l N B F W b g r n q 1 x L P J G U 1 9 a 9 8 W k v P B E o s o o p T 0 5 F m 2 q O L o O p j T D J j p L 1 x 4 + 3 O m o J f S e z A o 0 0 Y W l p S U W U 2 t u C c f P 4 f a h 3 L 1 K Q P n w 6 m n 3 d h w G O M N y i m z B R 1 M h m S 6 0 c 3 8 c 6 M Z 6 h s s H S T c u O i 2 K G J w J F d v e q o V V U t y A F L 0 Q X A H a P k 5 M T 9 a L 0 n a x b g 3 m 0 0 v H x s e p K a 9 Q 4 t B r j 5 8 g w J 4 q D Z v R C k H T w m 4 p D 1 L B + t H B P v X d z I y 4 v S 0 q I j B P p S V o w s r q 2 p t Z K P 7 g u U F c m e T T v r d b E F 9 J x 7 5 S m o 2 s p d o 7 F x c V b L w o T U R e q O g N W N X T 1 v r y 8 r D 1 z A 8 + j j R I J m m e 4 E 8 X r x b B N 0 u u H Q a V C Y f K z 0 T F d w w 0 w I 9 l k d 3 b u t k F I t l X 0 O j n e s Y L r T V o 6 V U 4 y G O u 4 E B A r U 6 1 U G 6 e g v R C 4 T n + n H a + S Y s 2 g 7 I X k 4 V G F U a t A m t T b y z W R L g b F T K y V D G 0 l A d g u V n w e J / B 7 X 7 / e E 5 u b G 0 r A i t I C I m A x C F w X q C t 1 I m N + k 9 B Q E b m R L 6 a s R f g 6 Y e e N 8 O p N M 4 M F y b j S U W T Q q V J u Z o d 3 g n 7 6 Z i N F v c R 1 k 6 9 b D H 9 9 u i H m E v 0 J E 9 g R E L 7 X O E 3 c S 0 Y 5 a 3 z Q e Y c E B 9 j s v G T Q w g S u C l S 5 0 j v a h Q P / 6 U F / T Q 7 t E h j Q a a t / q G u d R D w u 9 v b 3 B 9 Y B F h D f s s f t B 1 x d A v W a N e 3 z z j J l 4 N q D B w R D v 0 i 9 8 r H G 5 s a G q u b d 2 X 2 t P e M d J F / T 4 s H r Q X i u C R T B A q t F f D i 7 g z Q x 2 i M 8 X s E m M W 7 l 7 W 6 w s b 6 m z g m 9 Y i 8 X V D m W n I t 6 i x D / D + 5 G h s U A A V l N 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 G u i d = " 6 c f 6 9 f f 7 - d 0 c 4 - 4 5 1 6 - a a a a - 6 5 2 f 7 f 9 9 4 8 f 5 "   R e v = " 1 "   R e v G u i d = " c 7 d 3 d 3 4 f - e 6 7 e - 4 1 1 0 - b 5 b d - b 2 1 7 6 e 9 4 7 2 2 3 " 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B557AC5C-9283-49A6-9818-AD0D8E20C27B}">
  <ds:schemaRefs>
    <ds:schemaRef ds:uri="http://schemas.microsoft.com/DataMashup"/>
  </ds:schemaRefs>
</ds:datastoreItem>
</file>

<file path=customXml/itemProps2.xml><?xml version="1.0" encoding="utf-8"?>
<ds:datastoreItem xmlns:ds="http://schemas.openxmlformats.org/officeDocument/2006/customXml" ds:itemID="{AF8A0F3F-116D-4466-BE32-44D011394646}">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3E19C007-CD71-4049-9D06-2C30BFB43B8D}">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Task 1</vt:lpstr>
      <vt:lpstr>Task 1.2</vt:lpstr>
      <vt:lpstr>Task 2</vt:lpstr>
      <vt:lpstr>task 2.2</vt:lpstr>
      <vt:lpstr>Task 3</vt:lpstr>
      <vt:lpstr>Task 4</vt:lpstr>
      <vt:lpstr>Task 5</vt:lpstr>
      <vt:lpstr>COVID-19 Coronavirus (2)</vt:lpstr>
      <vt:lpstr>COVID-19 Coronavirus</vt:lpstr>
      <vt:lpstr>Tasks to perform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Monis</dc:creator>
  <cp:lastModifiedBy>Toshiba</cp:lastModifiedBy>
  <dcterms:created xsi:type="dcterms:W3CDTF">2024-05-05T10:55:15Z</dcterms:created>
  <dcterms:modified xsi:type="dcterms:W3CDTF">2024-05-12T12:00:50Z</dcterms:modified>
</cp:coreProperties>
</file>