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6F054D66-D800-43A7-A3C4-765DD3B61FEA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FN0" sheetId="1" r:id="rId1"/>
    <sheet name="FN1" sheetId="2" r:id="rId2"/>
    <sheet name="FN2" sheetId="3" r:id="rId3"/>
    <sheet name="FN3" sheetId="4" r:id="rId4"/>
    <sheet name="TablasFinal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2" l="1" a="1"/>
  <c r="O4" i="2"/>
  <c r="O5" i="2" a="1"/>
  <c r="O5" i="2"/>
  <c r="O6" i="2" a="1"/>
  <c r="O6" i="2"/>
  <c r="O7" i="2" a="1"/>
  <c r="O7" i="2"/>
  <c r="O3" i="2" a="1"/>
  <c r="O3" i="2"/>
  <c r="O10" i="2" s="1" a="1"/>
  <c r="O10" i="2" s="1"/>
  <c r="J4" i="2" a="1"/>
  <c r="J4" i="2"/>
  <c r="J5" i="2" a="1"/>
  <c r="J5" i="2"/>
  <c r="J6" i="2" a="1"/>
  <c r="J6" i="2"/>
  <c r="J7" i="2" a="1"/>
  <c r="J7" i="2"/>
  <c r="J3" i="2" a="1"/>
  <c r="J3" i="2"/>
  <c r="J10" i="2" s="1" a="1"/>
  <c r="J10" i="2" s="1"/>
  <c r="D4" i="2" a="1"/>
  <c r="D4" i="2"/>
  <c r="D5" i="2" a="1"/>
  <c r="D5" i="2"/>
  <c r="D6" i="2" a="1"/>
  <c r="D6" i="2"/>
  <c r="D7" i="2" a="1"/>
  <c r="D7" i="2"/>
  <c r="D3" i="2" a="1"/>
  <c r="D3" i="2"/>
  <c r="D10" i="2" s="1" a="1"/>
  <c r="D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<sst xmlns="http://schemas.openxmlformats.org/spreadsheetml/2006/main" count="362" uniqueCount="97">
  <si>
    <t>FN0</t>
  </si>
  <si>
    <t>Género</t>
  </si>
  <si>
    <t>Año de Lanzamiento</t>
  </si>
  <si>
    <t>Desarrollador</t>
  </si>
  <si>
    <t>Sede del Desarrollador</t>
  </si>
  <si>
    <t>Personajes Principales</t>
  </si>
  <si>
    <t>Plataformas</t>
  </si>
  <si>
    <t>Calificación</t>
  </si>
  <si>
    <t>Fortnite</t>
  </si>
  <si>
    <t>Battle Royale, Acción</t>
  </si>
  <si>
    <t>Epic Games</t>
  </si>
  <si>
    <t>Cary</t>
  </si>
  <si>
    <t>Jonesy, Peely, Drift</t>
  </si>
  <si>
    <t>PC, PS4, Xbox, Switch</t>
  </si>
  <si>
    <t>Minecraft</t>
  </si>
  <si>
    <t>Sandbox, Aventura</t>
  </si>
  <si>
    <t>Mojang Studios</t>
  </si>
  <si>
    <t>Estocolmo</t>
  </si>
  <si>
    <t>Steve, Alex, Creeper</t>
  </si>
  <si>
    <t>PC, PS4, Xbox, Switch, Móvil</t>
  </si>
  <si>
    <t>League of Legends</t>
  </si>
  <si>
    <t>MOBA, Estrategia</t>
  </si>
  <si>
    <t>Riot Games</t>
  </si>
  <si>
    <t>Los Ángeles</t>
  </si>
  <si>
    <t>Ahri, Jinx, Yasuo, Lux</t>
  </si>
  <si>
    <t>PC</t>
  </si>
  <si>
    <t>Genshin Impact</t>
  </si>
  <si>
    <t>RPG, Aventura</t>
  </si>
  <si>
    <t>miHoYo</t>
  </si>
  <si>
    <t>Shanghai</t>
  </si>
  <si>
    <t>Lumine, Aether, Venti, Zhongli</t>
  </si>
  <si>
    <t>PC, PS4, PS5, Móvil</t>
  </si>
  <si>
    <t>Among Us</t>
  </si>
  <si>
    <t>Multijugador, Estrategia</t>
  </si>
  <si>
    <t>InnerSloth</t>
  </si>
  <si>
    <t>Redmond</t>
  </si>
  <si>
    <t>Crewmate, Impostor</t>
  </si>
  <si>
    <t>ID</t>
  </si>
  <si>
    <t>Título del Juego</t>
  </si>
  <si>
    <t>Género1</t>
  </si>
  <si>
    <t>Género2</t>
  </si>
  <si>
    <t>Personaje Principal 1</t>
  </si>
  <si>
    <t>Personaje Principal 2</t>
  </si>
  <si>
    <t>Personaje Principal 3</t>
  </si>
  <si>
    <t>Personaje Principal 4</t>
  </si>
  <si>
    <t>Plataforma 1</t>
  </si>
  <si>
    <t>Plataforma 2</t>
  </si>
  <si>
    <t>Plataforma 3</t>
  </si>
  <si>
    <t>Plataforma 4</t>
  </si>
  <si>
    <t>Plataforma 5</t>
  </si>
  <si>
    <t>Acción</t>
  </si>
  <si>
    <t>Aventura</t>
  </si>
  <si>
    <t>Battle Royale</t>
  </si>
  <si>
    <t>Estrategia</t>
  </si>
  <si>
    <t>MOBA</t>
  </si>
  <si>
    <t>Peely</t>
  </si>
  <si>
    <t>Multijugador</t>
  </si>
  <si>
    <t>Alex</t>
  </si>
  <si>
    <t>Plataforma</t>
  </si>
  <si>
    <t>RPG</t>
  </si>
  <si>
    <t>Jinx</t>
  </si>
  <si>
    <t>Sandbox</t>
  </si>
  <si>
    <t>Aether</t>
  </si>
  <si>
    <t>Mv</t>
  </si>
  <si>
    <t>Móvil</t>
  </si>
  <si>
    <t>Relación con Juegos: Muchos a muchos. Un juego se claseifica en varios géneros y un género tiene varios juegos</t>
  </si>
  <si>
    <t>Impostor</t>
  </si>
  <si>
    <t>Drift</t>
  </si>
  <si>
    <t>PS4</t>
  </si>
  <si>
    <t>Creeper</t>
  </si>
  <si>
    <t>PS5</t>
  </si>
  <si>
    <t>GéneroJuego</t>
  </si>
  <si>
    <t>Yasuo</t>
  </si>
  <si>
    <t>Sw</t>
  </si>
  <si>
    <t>Switch</t>
  </si>
  <si>
    <t>ID_Género</t>
  </si>
  <si>
    <t>ID_Juego</t>
  </si>
  <si>
    <t>Venti</t>
  </si>
  <si>
    <t>Xbx</t>
  </si>
  <si>
    <t>Xbox</t>
  </si>
  <si>
    <t xml:space="preserve">1
</t>
  </si>
  <si>
    <t>Lux</t>
  </si>
  <si>
    <t>Relación con Juegos: Muchos a muchos. Un juego está en varias plataformas y una plataforma tiene varios juegos</t>
  </si>
  <si>
    <t>Zhongli</t>
  </si>
  <si>
    <t>Personaje</t>
  </si>
  <si>
    <t>PlataformaJuego</t>
  </si>
  <si>
    <t>Nombre</t>
  </si>
  <si>
    <t>ID_Plataforma</t>
  </si>
  <si>
    <t>Ahri</t>
  </si>
  <si>
    <t>Crewmate</t>
  </si>
  <si>
    <t>Juegos</t>
  </si>
  <si>
    <t>Jonesy</t>
  </si>
  <si>
    <t>Lumine</t>
  </si>
  <si>
    <t>Steve</t>
  </si>
  <si>
    <t>Relación con Juegos: Uno a muchos. Un juego tiene varios personajes, pero un personaje esta en un solo juego</t>
  </si>
  <si>
    <t>ID_Desarrollador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</si>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</sst>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4" tint="-0.499984740745262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0" fillId="0" borderId="0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92"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vertical="center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3137E-EA5A-43E5-A1C9-78557877C185}" name="Tabela1" displayName="Tabela1" ref="A1:H6" totalsRowShown="0" headerRowDxfId="91" dataDxfId="90">
  <autoFilter ref="A1:H6" xr:uid="{7183137E-EA5A-43E5-A1C9-78557877C185}"/>
  <tableColumns count="8">
    <tableColumn id="1" xr3:uid="{DAE1CDAC-F4E3-439C-BE26-FFEDD7CD8524}" name="FN0" dataDxfId="89"/>
    <tableColumn id="2" xr3:uid="{06502E50-F585-4679-ACE6-ACD1C8E905EA}" name="Género" dataDxfId="88"/>
    <tableColumn id="3" xr3:uid="{37645C98-30B9-4C90-A4E5-63663567C850}" name="Año de Lanzamiento" dataDxfId="87"/>
    <tableColumn id="4" xr3:uid="{49281D89-ABC7-4FB3-B5F3-C3E82FF84CD4}" name="Desarrollador" dataDxfId="86"/>
    <tableColumn id="5" xr3:uid="{E2EA7D2E-8F6B-4678-B486-7792DD7CE4E9}" name="Sede del Desarrollador" dataDxfId="85"/>
    <tableColumn id="6" xr3:uid="{2761EFE4-25E1-4E93-A864-D0B79B1CB21C}" name="Personajes Principales" dataDxfId="84"/>
    <tableColumn id="7" xr3:uid="{FF6ECDA4-0801-4CD1-943F-37F4D72FA699}" name="Plataformas" dataDxfId="83"/>
    <tableColumn id="8" xr3:uid="{98C730F4-AAD2-4A9A-85B3-24BC8B582DE7}" name="Calificación" dataDxfId="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B87D1F-DCA3-4CA0-9E48-AF8CA602D8F0}" name="Tabela6" displayName="Tabela6" ref="A10:B18" totalsRowShown="0" headerRowDxfId="81" dataDxfId="80">
  <autoFilter ref="A10:B18" xr:uid="{C1B87D1F-DCA3-4CA0-9E48-AF8CA602D8F0}"/>
  <tableColumns count="2">
    <tableColumn id="1" xr3:uid="{5694FB94-5590-45E6-A463-89256A40F8DD}" name="ID" dataDxfId="79"/>
    <tableColumn id="2" xr3:uid="{DB6A8FCB-1003-49D5-A276-F0918E905AE2}" name="Género" dataDxfId="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B7D203-0E49-45D5-A4CC-6652B6D499B8}" name="Tabela7" displayName="Tabela7" ref="A23:B33" totalsRowShown="0" headerRowDxfId="77" dataDxfId="76">
  <autoFilter ref="A23:B33" xr:uid="{2DB7D203-0E49-45D5-A4CC-6652B6D499B8}"/>
  <tableColumns count="2">
    <tableColumn id="1" xr3:uid="{C0EA7924-9743-4452-A55D-D73426EE246B}" name="ID_Género" dataDxfId="75"/>
    <tableColumn id="2" xr3:uid="{5B9C8F1E-4749-4DB3-A67C-D9DF01E058C8}" name="ID_Juego" dataDxfId="7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527AB7-4265-4197-9C00-1A2CE51EB176}" name="Tabela8" displayName="Tabela8" ref="J28:L44" totalsRowShown="0" headerRowDxfId="73" dataDxfId="72">
  <autoFilter ref="J28:L44" xr:uid="{17527AB7-4265-4197-9C00-1A2CE51EB176}"/>
  <tableColumns count="3">
    <tableColumn id="1" xr3:uid="{E55B4596-745C-430A-96FB-2C7A9FB90C25}" name="ID" dataDxfId="71"/>
    <tableColumn id="2" xr3:uid="{C0DCAB8D-AD0B-498E-A329-AB16CA7FF249}" name="Nombre" dataDxfId="70"/>
    <tableColumn id="3" xr3:uid="{C0DF839C-CC5A-4C23-A053-BEF6BEE9C0BC}" name="ID_Juego" dataDxfId="6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2C9E0A-5AA0-4D30-A0DD-2500A6858000}" name="Tabela9" displayName="Tabela9" ref="N17:O23" totalsRowShown="0" headerRowDxfId="68" dataDxfId="67">
  <autoFilter ref="N17:O23" xr:uid="{3A2C9E0A-5AA0-4D30-A0DD-2500A6858000}"/>
  <tableColumns count="2">
    <tableColumn id="1" xr3:uid="{54135DFA-06FD-4639-AAF1-C9B251CC344F}" name="ID" dataDxfId="66"/>
    <tableColumn id="2" xr3:uid="{1DAABBEB-BD00-4184-B4DD-B21DC6CBE58B}" name="Plataforma" dataDxfId="6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58DD9A-75DB-40B1-9E0A-C4115D657D92}" name="Tabela10" displayName="Tabela10" ref="N28:O47" totalsRowShown="0" headerRowDxfId="64">
  <autoFilter ref="N28:O47" xr:uid="{0058DD9A-75DB-40B1-9E0A-C4115D657D92}"/>
  <tableColumns count="2">
    <tableColumn id="1" xr3:uid="{F01CDD21-5DFE-45D7-8C72-EA0CD7E90C6E}" name="ID_Plataforma" dataDxfId="63"/>
    <tableColumn id="2" xr3:uid="{81E0D69C-B29B-4766-B531-E9F76A653FB0}" name="ID_Juego" dataDxfId="6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FE1A8CD-E521-4E6C-862C-D81B6D1903F3}" name="Tabela11" displayName="Tabela11" ref="A36:F41" totalsRowShown="0" headerRowDxfId="61" dataDxfId="60">
  <autoFilter ref="A36:F41" xr:uid="{2FE1A8CD-E521-4E6C-862C-D81B6D1903F3}"/>
  <tableColumns count="6">
    <tableColumn id="1" xr3:uid="{87126464-20A4-4E5B-8EDC-D03E179E9967}" name="ID" dataDxfId="59"/>
    <tableColumn id="2" xr3:uid="{9060B0CE-1399-4CAC-B415-67A3C87AF065}" name="Título del Juego" dataDxfId="58"/>
    <tableColumn id="3" xr3:uid="{6061B278-BDDB-4BCF-8168-D7BCE63BC5FC}" name="Año de Lanzamiento" dataDxfId="57"/>
    <tableColumn id="4" xr3:uid="{872E9FAC-7EE8-4418-94C9-2FAC90843BEA}" name="Desarrollador" dataDxfId="56"/>
    <tableColumn id="5" xr3:uid="{80D0EA00-180C-4D72-937F-2F1D16B6FBA9}" name="Sede del Desarrollador" dataDxfId="55"/>
    <tableColumn id="6" xr3:uid="{9C0064CD-D262-471F-B19D-6EA64D42B51D}" name="Calificación" dataDxfId="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210625-68DE-4F51-9E3A-DDC3D0F44774}" name="Tabela1113" displayName="Tabela1113" ref="A2:F7" totalsRowShown="0" headerRowDxfId="53" dataDxfId="52">
  <autoFilter ref="A2:F7" xr:uid="{8F210625-68DE-4F51-9E3A-DDC3D0F44774}"/>
  <tableColumns count="6">
    <tableColumn id="1" xr3:uid="{2CEDBFBB-88A9-4B07-A071-E2CD0A0FB343}" name="ID" dataDxfId="51"/>
    <tableColumn id="2" xr3:uid="{6F391602-61C9-463D-A88C-F829B5E257C2}" name="Título del Juego" dataDxfId="50"/>
    <tableColumn id="3" xr3:uid="{AD3D7938-B040-497F-9CE3-D2FD83E2129B}" name="Año de Lanzamiento" dataDxfId="49"/>
    <tableColumn id="4" xr3:uid="{CF6D9579-2DA9-41A8-BA3D-38D2158EC8ED}" name="ID_Desarrollador" dataDxfId="48"/>
    <tableColumn id="5" xr3:uid="{FD5B4ABC-E8DB-4B75-8535-20DCDA36D82E}" name="Sede del Desarrollador" dataDxfId="47"/>
    <tableColumn id="6" xr3:uid="{CB58F538-B975-4098-874E-3D3591686849}" name="Calificación" dataDxfId="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9DF84A6-EEF0-497B-9BB3-8A1B1FF0DB58}" name="Tabela13" displayName="Tabela13" ref="A10:B15" totalsRowShown="0">
  <autoFilter ref="A10:B15" xr:uid="{C9DF84A6-EEF0-497B-9BB3-8A1B1FF0DB58}"/>
  <tableColumns count="2">
    <tableColumn id="1" xr3:uid="{78BC8AD6-B598-4F38-95BB-EF38EFE1C2A4}" name="ID"/>
    <tableColumn id="2" xr3:uid="{89E2A6F1-2F9F-435F-91E4-769B0F2243E5}" name="Desarrollador" dataDxfId="4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D647A6B-96A7-4306-9A73-C7554211F08C}" name="Tabela111315" displayName="Tabela111315" ref="A2:E7" totalsRowShown="0" headerRowDxfId="44" dataDxfId="43">
  <autoFilter ref="A2:E7" xr:uid="{0D647A6B-96A7-4306-9A73-C7554211F08C}"/>
  <tableColumns count="5">
    <tableColumn id="1" xr3:uid="{45E1E8EF-BC78-46D1-8EE9-44E63EA408A2}" name="ID" dataDxfId="42"/>
    <tableColumn id="2" xr3:uid="{89FE7C2B-AFD7-433F-8DD2-6A9396BB67AC}" name="Título del Juego" dataDxfId="41"/>
    <tableColumn id="3" xr3:uid="{BF870F18-91BD-4241-A6E1-3109DB941F17}" name="Año de Lanzamiento" dataDxfId="40"/>
    <tableColumn id="4" xr3:uid="{E214932D-7AA4-4884-99BF-24185C7FA334}" name="ID_Desarrollador" dataDxfId="39"/>
    <tableColumn id="6" xr3:uid="{8B4687C7-B4D5-4609-A9E1-AE39ADCAD5AA}" name="Calificación" dataDxfId="3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5849D79-F6D8-4A09-85E7-CD0436602E3F}" name="Tabela1316" displayName="Tabela1316" ref="A10:C15" totalsRowShown="0" headerRowDxfId="37" dataDxfId="36">
  <autoFilter ref="A10:C15" xr:uid="{75849D79-F6D8-4A09-85E7-CD0436602E3F}"/>
  <tableColumns count="3">
    <tableColumn id="1" xr3:uid="{12E9F524-ED84-4F76-A5AF-3E07D8BC9E04}" name="ID" dataDxfId="35"/>
    <tableColumn id="2" xr3:uid="{5FAF6756-4357-4409-9910-D216528C2432}" name="Desarrollador" dataDxfId="34"/>
    <tableColumn id="3" xr3:uid="{7D8C9748-0519-4124-A46F-C07C9D1E0D02}" name="Sede" dataDxfId="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2B68AD4-6BA0-4624-871C-71B6ED43A0EA}" name="Tabela11131517" displayName="Tabela11131517" ref="A2:E7" totalsRowShown="0" headerRowDxfId="32" dataDxfId="31">
  <autoFilter ref="A2:E7" xr:uid="{32B68AD4-6BA0-4624-871C-71B6ED43A0EA}"/>
  <tableColumns count="5">
    <tableColumn id="1" xr3:uid="{7F78C6A7-6BAB-4A1A-88D7-4454980FA4C0}" name="ID" dataDxfId="30"/>
    <tableColumn id="2" xr3:uid="{ADBDC4A9-D831-44A6-9664-C5FDAD561698}" name="Título del Juego" dataDxfId="29"/>
    <tableColumn id="3" xr3:uid="{6643AF78-56F1-4F03-8D57-205E44B64D76}" name="Año de Lanzamiento" dataDxfId="28"/>
    <tableColumn id="4" xr3:uid="{36B89FFD-DE32-4C67-A79C-F3CEB585AEDF}" name="ID_Desarrollador" dataDxfId="27"/>
    <tableColumn id="6" xr3:uid="{8BC4C861-0346-48BD-A0FA-E18A3D06952C}" name="Calificación" dataDxfId="2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E0BAD6C-B764-4E52-87CF-8B324023011B}" name="Tabela131618" displayName="Tabela131618" ref="A10:C15" totalsRowShown="0" headerRowDxfId="25" dataDxfId="24">
  <autoFilter ref="A10:C15" xr:uid="{3E0BAD6C-B764-4E52-87CF-8B324023011B}"/>
  <tableColumns count="3">
    <tableColumn id="1" xr3:uid="{28073A14-0897-4E08-898C-AD639DABFEF2}" name="ID" dataDxfId="23"/>
    <tableColumn id="2" xr3:uid="{310C9CBC-BB78-4D84-B2A3-333AEEC17019}" name="Desarrollador" dataDxfId="22"/>
    <tableColumn id="3" xr3:uid="{225399F1-7B14-4CE5-A615-2A7789FC56C4}" name="Sede" dataDxfId="2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FB1758C-C159-463D-9E6C-02DF5ACD75F7}" name="Tabela619" displayName="Tabela619" ref="G2:H10" totalsRowShown="0" headerRowDxfId="20" dataDxfId="19">
  <autoFilter ref="G2:H10" xr:uid="{5FB1758C-C159-463D-9E6C-02DF5ACD75F7}"/>
  <tableColumns count="2">
    <tableColumn id="1" xr3:uid="{1049A9CC-E3AC-4C70-A3A5-C0715B2130BE}" name="ID" dataDxfId="18"/>
    <tableColumn id="2" xr3:uid="{AD20CF8F-30B1-49DE-A331-B96B153078BC}" name="Género" dataDxfId="1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D68AEEA-ED6C-4C9D-88FA-36ED387E7870}" name="Tabela720" displayName="Tabela720" ref="G15:H25" totalsRowShown="0" headerRowDxfId="16" dataDxfId="15">
  <autoFilter ref="G15:H25" xr:uid="{3D68AEEA-ED6C-4C9D-88FA-36ED387E7870}"/>
  <tableColumns count="2">
    <tableColumn id="1" xr3:uid="{D5E944ED-261E-45FB-A636-D8650A258ED8}" name="ID_Género" dataDxfId="14"/>
    <tableColumn id="2" xr3:uid="{A0484CE6-8D3B-46B3-8995-314E7A07998B}" name="ID_Juego" dataDxfId="1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E747B81-0EFA-4913-9688-05066097151F}" name="Tabela821" displayName="Tabela821" ref="J2:L18" totalsRowShown="0" headerRowDxfId="12" dataDxfId="11">
  <autoFilter ref="J2:L18" xr:uid="{DE747B81-0EFA-4913-9688-05066097151F}"/>
  <tableColumns count="3">
    <tableColumn id="1" xr3:uid="{EBC74824-BC40-46AF-9123-90671FDEF974}" name="ID" dataDxfId="10"/>
    <tableColumn id="2" xr3:uid="{9D57B629-F22B-459B-86FC-883626A10DD8}" name="Nombre" dataDxfId="9"/>
    <tableColumn id="3" xr3:uid="{3D4A2145-7985-4EB5-BDFC-F4C3FC024E49}" name="ID_Juego" dataDxfId="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710971B-C7AD-4444-B0C8-7E9E32D40ED5}" name="Tabela922" displayName="Tabela922" ref="N2:O8" totalsRowShown="0" headerRowDxfId="7" dataDxfId="6">
  <autoFilter ref="N2:O8" xr:uid="{6710971B-C7AD-4444-B0C8-7E9E32D40ED5}"/>
  <tableColumns count="2">
    <tableColumn id="1" xr3:uid="{06D88B25-4990-43F1-9D9E-73EC855E6077}" name="ID" dataDxfId="5"/>
    <tableColumn id="2" xr3:uid="{16E98061-C21D-4346-BCE1-70886B2C503A}" name="Plataforma" dataDxfId="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5A34455-1B29-4BAE-94DC-02E1FBB61231}" name="Tabela1023" displayName="Tabela1023" ref="N13:O32" totalsRowShown="0" headerRowDxfId="3" dataDxfId="2">
  <autoFilter ref="N13:O32" xr:uid="{D5A34455-1B29-4BAE-94DC-02E1FBB61231}"/>
  <tableColumns count="2">
    <tableColumn id="1" xr3:uid="{3AC94812-9328-4ECC-BE49-EE784E4E2A93}" name="ID_Plataforma" dataDxfId="1"/>
    <tableColumn id="2" xr3:uid="{08D8D072-5258-4BA9-A162-A2FF0C8A53F9}" name="ID_Jue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14" sqref="G14"/>
    </sheetView>
  </sheetViews>
  <sheetFormatPr defaultRowHeight="15"/>
  <cols>
    <col min="1" max="1" width="17.140625" bestFit="1" customWidth="1"/>
    <col min="2" max="2" width="21.7109375" bestFit="1" customWidth="1"/>
    <col min="3" max="3" width="21.5703125" bestFit="1" customWidth="1"/>
    <col min="4" max="4" width="15.85546875" bestFit="1" customWidth="1"/>
    <col min="5" max="5" width="24.140625" bestFit="1" customWidth="1"/>
    <col min="6" max="6" width="27.140625" bestFit="1" customWidth="1"/>
    <col min="7" max="7" width="25.42578125" bestFit="1" customWidth="1"/>
    <col min="8" max="8" width="14.140625" bestFit="1" customWidth="1"/>
  </cols>
  <sheetData>
    <row r="1" spans="1:8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5">
        <v>2017</v>
      </c>
      <c r="D2" s="5" t="s">
        <v>10</v>
      </c>
      <c r="E2" s="5" t="s">
        <v>11</v>
      </c>
      <c r="F2" s="5" t="s">
        <v>12</v>
      </c>
      <c r="G2" s="5" t="s">
        <v>13</v>
      </c>
      <c r="H2" s="5">
        <v>8.4</v>
      </c>
    </row>
    <row r="3" spans="1:8">
      <c r="A3" s="5" t="s">
        <v>14</v>
      </c>
      <c r="B3" s="5" t="s">
        <v>15</v>
      </c>
      <c r="C3" s="5">
        <v>2011</v>
      </c>
      <c r="D3" s="5" t="s">
        <v>16</v>
      </c>
      <c r="E3" s="5" t="s">
        <v>17</v>
      </c>
      <c r="F3" s="5" t="s">
        <v>18</v>
      </c>
      <c r="G3" s="5" t="s">
        <v>19</v>
      </c>
      <c r="H3" s="5">
        <v>9.5</v>
      </c>
    </row>
    <row r="4" spans="1:8">
      <c r="A4" s="5" t="s">
        <v>20</v>
      </c>
      <c r="B4" s="5" t="s">
        <v>21</v>
      </c>
      <c r="C4" s="5">
        <v>2009</v>
      </c>
      <c r="D4" s="5" t="s">
        <v>22</v>
      </c>
      <c r="E4" s="5" t="s">
        <v>23</v>
      </c>
      <c r="F4" s="5" t="s">
        <v>24</v>
      </c>
      <c r="G4" s="5" t="s">
        <v>25</v>
      </c>
      <c r="H4" s="5">
        <v>9.1999999999999993</v>
      </c>
    </row>
    <row r="5" spans="1:8">
      <c r="A5" s="5" t="s">
        <v>26</v>
      </c>
      <c r="B5" s="5" t="s">
        <v>27</v>
      </c>
      <c r="C5" s="5">
        <v>2020</v>
      </c>
      <c r="D5" s="5" t="s">
        <v>28</v>
      </c>
      <c r="E5" s="5" t="s">
        <v>29</v>
      </c>
      <c r="F5" s="5" t="s">
        <v>30</v>
      </c>
      <c r="G5" s="5" t="s">
        <v>31</v>
      </c>
      <c r="H5" s="5">
        <v>8.8000000000000007</v>
      </c>
    </row>
    <row r="6" spans="1:8">
      <c r="A6" s="5" t="s">
        <v>32</v>
      </c>
      <c r="B6" s="5" t="s">
        <v>33</v>
      </c>
      <c r="C6" s="5">
        <v>2018</v>
      </c>
      <c r="D6" s="5" t="s">
        <v>34</v>
      </c>
      <c r="E6" s="5" t="s">
        <v>35</v>
      </c>
      <c r="F6" s="5" t="s">
        <v>36</v>
      </c>
      <c r="G6" s="5" t="s">
        <v>19</v>
      </c>
      <c r="H6" s="5">
        <v>7.5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C39A-3F83-4DBE-9701-FFE3AF5054D6}">
  <dimension ref="A2:U48"/>
  <sheetViews>
    <sheetView tabSelected="1" topLeftCell="F39" workbookViewId="0">
      <selection activeCell="J45" sqref="J45:L47"/>
    </sheetView>
  </sheetViews>
  <sheetFormatPr defaultRowHeight="15"/>
  <cols>
    <col min="1" max="1" width="5.42578125" style="5" bestFit="1" customWidth="1"/>
    <col min="2" max="2" width="17.140625" style="3" bestFit="1" customWidth="1"/>
    <col min="3" max="3" width="21.7109375" style="3" customWidth="1"/>
    <col min="4" max="4" width="15.85546875" style="3" customWidth="1"/>
    <col min="5" max="5" width="23.85546875" style="3" customWidth="1"/>
    <col min="6" max="6" width="14.28515625" style="3" customWidth="1"/>
    <col min="7" max="7" width="15.85546875" style="3" bestFit="1" customWidth="1"/>
    <col min="8" max="8" width="15" style="3" customWidth="1"/>
    <col min="9" max="9" width="27.140625" style="3" customWidth="1"/>
    <col min="10" max="12" width="13.85546875" style="3" customWidth="1"/>
    <col min="13" max="13" width="11.42578125" style="3" customWidth="1"/>
    <col min="14" max="14" width="25.42578125" style="3" customWidth="1"/>
    <col min="15" max="15" width="13.28515625" style="3" customWidth="1"/>
    <col min="16" max="16" width="10.85546875" style="3" customWidth="1"/>
    <col min="17" max="17" width="16.28515625" style="3" customWidth="1"/>
    <col min="18" max="18" width="13.42578125" style="3" bestFit="1" customWidth="1"/>
    <col min="19" max="19" width="10.85546875" style="3" customWidth="1"/>
    <col min="20" max="20" width="13.28515625" style="3" customWidth="1"/>
    <col min="21" max="16384" width="9.140625" style="3"/>
  </cols>
  <sheetData>
    <row r="2" spans="1:21" s="7" customFormat="1" ht="29.25">
      <c r="A2" s="8" t="s">
        <v>37</v>
      </c>
      <c r="B2" s="6" t="s">
        <v>38</v>
      </c>
      <c r="C2" s="6" t="s">
        <v>1</v>
      </c>
      <c r="D2" s="6" t="s">
        <v>39</v>
      </c>
      <c r="E2" s="6" t="s">
        <v>40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41</v>
      </c>
      <c r="K2" s="6" t="s">
        <v>42</v>
      </c>
      <c r="L2" s="6" t="s">
        <v>43</v>
      </c>
      <c r="M2" s="6" t="s">
        <v>44</v>
      </c>
      <c r="N2" s="6" t="s">
        <v>6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7</v>
      </c>
    </row>
    <row r="3" spans="1:21">
      <c r="A3" s="5">
        <v>1</v>
      </c>
      <c r="B3" s="5" t="s">
        <v>8</v>
      </c>
      <c r="C3" s="5" t="s">
        <v>9</v>
      </c>
      <c r="D3" s="5" t="str" cm="1">
        <f t="array" ref="D3:E3">_xlfn.TEXTSPLIT(C3,", ")</f>
        <v>Battle Royale</v>
      </c>
      <c r="E3" s="5" t="str">
        <v>Acción</v>
      </c>
      <c r="F3" s="5">
        <v>2017</v>
      </c>
      <c r="G3" s="5" t="s">
        <v>10</v>
      </c>
      <c r="H3" s="5" t="s">
        <v>11</v>
      </c>
      <c r="I3" s="5" t="s">
        <v>12</v>
      </c>
      <c r="J3" s="5" t="str" cm="1">
        <f t="array" ref="J3:L3">_xlfn.TEXTSPLIT(I3,", ")</f>
        <v>Jonesy</v>
      </c>
      <c r="K3" s="5" t="str">
        <v>Peely</v>
      </c>
      <c r="L3" s="5" t="str">
        <v>Drift</v>
      </c>
      <c r="M3" s="5"/>
      <c r="N3" s="5" t="s">
        <v>13</v>
      </c>
      <c r="O3" s="5" t="str" cm="1">
        <f t="array" ref="O3:R3">_xlfn.TEXTSPLIT(N3,", ")</f>
        <v>PC</v>
      </c>
      <c r="P3" s="5" t="str">
        <v>PS4</v>
      </c>
      <c r="Q3" s="5" t="str">
        <v>Xbox</v>
      </c>
      <c r="R3" s="5" t="str">
        <v>Switch</v>
      </c>
      <c r="S3" s="5"/>
      <c r="T3" s="5">
        <v>8.4</v>
      </c>
    </row>
    <row r="4" spans="1:21">
      <c r="A4" s="5">
        <v>2</v>
      </c>
      <c r="B4" s="5" t="s">
        <v>14</v>
      </c>
      <c r="C4" s="5" t="s">
        <v>15</v>
      </c>
      <c r="D4" s="5" t="str" cm="1">
        <f t="array" ref="D4:E4">_xlfn.TEXTSPLIT(C4,", ")</f>
        <v>Sandbox</v>
      </c>
      <c r="E4" s="5" t="str">
        <v>Aventura</v>
      </c>
      <c r="F4" s="5">
        <v>2011</v>
      </c>
      <c r="G4" s="5" t="s">
        <v>16</v>
      </c>
      <c r="H4" s="5" t="s">
        <v>17</v>
      </c>
      <c r="I4" s="5" t="s">
        <v>18</v>
      </c>
      <c r="J4" s="5" t="str" cm="1">
        <f t="array" ref="J4:L4">_xlfn.TEXTSPLIT(I4,", ")</f>
        <v>Steve</v>
      </c>
      <c r="K4" s="5" t="str">
        <v>Alex</v>
      </c>
      <c r="L4" s="5" t="str">
        <v>Creeper</v>
      </c>
      <c r="M4" s="5"/>
      <c r="N4" s="5" t="s">
        <v>19</v>
      </c>
      <c r="O4" s="5" t="str" cm="1">
        <f t="array" ref="O4:S4">_xlfn.TEXTSPLIT(N4,", ")</f>
        <v>PC</v>
      </c>
      <c r="P4" s="5" t="str">
        <v>PS4</v>
      </c>
      <c r="Q4" s="5" t="str">
        <v>Xbox</v>
      </c>
      <c r="R4" s="5" t="str">
        <v>Switch</v>
      </c>
      <c r="S4" s="5" t="str">
        <v>Móvil</v>
      </c>
      <c r="T4" s="5">
        <v>9.5</v>
      </c>
    </row>
    <row r="5" spans="1:21">
      <c r="A5" s="5">
        <v>3</v>
      </c>
      <c r="B5" s="5" t="s">
        <v>20</v>
      </c>
      <c r="C5" s="5" t="s">
        <v>21</v>
      </c>
      <c r="D5" s="5" t="str" cm="1">
        <f t="array" ref="D5:E5">_xlfn.TEXTSPLIT(C5,", ")</f>
        <v>MOBA</v>
      </c>
      <c r="E5" s="5" t="str">
        <v>Estrategia</v>
      </c>
      <c r="F5" s="5">
        <v>2009</v>
      </c>
      <c r="G5" s="5" t="s">
        <v>22</v>
      </c>
      <c r="H5" s="5" t="s">
        <v>23</v>
      </c>
      <c r="I5" s="5" t="s">
        <v>24</v>
      </c>
      <c r="J5" s="5" t="str" cm="1">
        <f t="array" ref="J5:M5">_xlfn.TEXTSPLIT(I5,", ")</f>
        <v>Ahri</v>
      </c>
      <c r="K5" s="5" t="str">
        <v>Jinx</v>
      </c>
      <c r="L5" s="5" t="str">
        <v>Yasuo</v>
      </c>
      <c r="M5" s="5" t="str">
        <v>Lux</v>
      </c>
      <c r="N5" s="5" t="s">
        <v>25</v>
      </c>
      <c r="O5" s="5" t="str" cm="1">
        <f t="array" ref="O5">_xlfn.TEXTSPLIT(N5,", ")</f>
        <v>PC</v>
      </c>
      <c r="P5" s="5"/>
      <c r="Q5" s="5"/>
      <c r="R5" s="5"/>
      <c r="S5" s="5"/>
      <c r="T5" s="5">
        <v>9.1999999999999993</v>
      </c>
    </row>
    <row r="6" spans="1:21">
      <c r="A6" s="5">
        <v>4</v>
      </c>
      <c r="B6" s="5" t="s">
        <v>26</v>
      </c>
      <c r="C6" s="5" t="s">
        <v>27</v>
      </c>
      <c r="D6" s="5" t="str" cm="1">
        <f t="array" ref="D6:E6">_xlfn.TEXTSPLIT(C6,", ")</f>
        <v>RPG</v>
      </c>
      <c r="E6" s="5" t="str">
        <v>Aventura</v>
      </c>
      <c r="F6" s="5">
        <v>2020</v>
      </c>
      <c r="G6" s="5" t="s">
        <v>28</v>
      </c>
      <c r="H6" s="5" t="s">
        <v>29</v>
      </c>
      <c r="I6" s="5" t="s">
        <v>30</v>
      </c>
      <c r="J6" s="5" t="str" cm="1">
        <f t="array" ref="J6:M6">_xlfn.TEXTSPLIT(I6,", ")</f>
        <v>Lumine</v>
      </c>
      <c r="K6" s="5" t="str">
        <v>Aether</v>
      </c>
      <c r="L6" s="5" t="str">
        <v>Venti</v>
      </c>
      <c r="M6" s="5" t="str">
        <v>Zhongli</v>
      </c>
      <c r="N6" s="5" t="s">
        <v>31</v>
      </c>
      <c r="O6" s="5" t="str" cm="1">
        <f t="array" ref="O6:R6">_xlfn.TEXTSPLIT(N6,", ")</f>
        <v>PC</v>
      </c>
      <c r="P6" s="5" t="str">
        <v>PS4</v>
      </c>
      <c r="Q6" s="5" t="str">
        <v>PS5</v>
      </c>
      <c r="R6" s="5" t="str">
        <v>Móvil</v>
      </c>
      <c r="S6" s="5"/>
      <c r="T6" s="5">
        <v>8.8000000000000007</v>
      </c>
    </row>
    <row r="7" spans="1:21">
      <c r="A7" s="5">
        <v>5</v>
      </c>
      <c r="B7" s="5" t="s">
        <v>32</v>
      </c>
      <c r="C7" s="5" t="s">
        <v>33</v>
      </c>
      <c r="D7" s="5" t="str" cm="1">
        <f t="array" ref="D7:E7">_xlfn.TEXTSPLIT(C7,", ")</f>
        <v>Multijugador</v>
      </c>
      <c r="E7" s="5" t="str">
        <v>Estrategia</v>
      </c>
      <c r="F7" s="5">
        <v>2018</v>
      </c>
      <c r="G7" s="5" t="s">
        <v>34</v>
      </c>
      <c r="H7" s="5" t="s">
        <v>35</v>
      </c>
      <c r="I7" s="5" t="s">
        <v>36</v>
      </c>
      <c r="J7" s="5" t="str" cm="1">
        <f t="array" ref="J7:K7">_xlfn.TEXTSPLIT(I7,", ")</f>
        <v>Crewmate</v>
      </c>
      <c r="K7" s="5" t="str">
        <v>Impostor</v>
      </c>
      <c r="L7" s="5"/>
      <c r="M7" s="5"/>
      <c r="N7" s="5" t="s">
        <v>19</v>
      </c>
      <c r="O7" s="5" t="str" cm="1">
        <f t="array" ref="O7:S7">_xlfn.TEXTSPLIT(N7,", ")</f>
        <v>PC</v>
      </c>
      <c r="P7" s="5" t="str">
        <v>PS4</v>
      </c>
      <c r="Q7" s="5" t="str">
        <v>Xbox</v>
      </c>
      <c r="R7" s="5" t="str">
        <v>Switch</v>
      </c>
      <c r="S7" s="5" t="str">
        <v>Móvil</v>
      </c>
      <c r="T7" s="5">
        <v>7.5</v>
      </c>
    </row>
    <row r="9" spans="1:21" ht="29.25">
      <c r="A9" s="15" t="s">
        <v>1</v>
      </c>
      <c r="B9" s="15"/>
      <c r="D9" s="6" t="s">
        <v>39</v>
      </c>
      <c r="E9" s="6" t="s">
        <v>40</v>
      </c>
      <c r="J9" s="6" t="s">
        <v>41</v>
      </c>
      <c r="K9" s="6" t="s">
        <v>42</v>
      </c>
      <c r="L9" s="6" t="s">
        <v>43</v>
      </c>
      <c r="M9" s="6" t="s">
        <v>44</v>
      </c>
      <c r="O9" s="6" t="s">
        <v>45</v>
      </c>
      <c r="P9" s="6" t="s">
        <v>46</v>
      </c>
      <c r="Q9" s="6" t="s">
        <v>47</v>
      </c>
      <c r="R9" s="6" t="s">
        <v>48</v>
      </c>
      <c r="S9" s="6" t="s">
        <v>49</v>
      </c>
    </row>
    <row r="10" spans="1:21">
      <c r="A10" s="3" t="s">
        <v>37</v>
      </c>
      <c r="B10" s="3" t="s">
        <v>1</v>
      </c>
      <c r="D10" s="3" t="str" cm="1">
        <f t="array" ref="D10:E14">_xlfn.UNIQUE(D3:E7)</f>
        <v>Battle Royale</v>
      </c>
      <c r="E10" s="3" t="str">
        <v>Acción</v>
      </c>
      <c r="J10" s="3" t="str" cm="1">
        <f t="array" ref="J10:M14">_xlfn.UNIQUE(J3:M7)</f>
        <v>Jonesy</v>
      </c>
      <c r="K10" s="3" t="str">
        <v>Peely</v>
      </c>
      <c r="L10" s="3" t="str">
        <v>Drift</v>
      </c>
      <c r="M10" s="3">
        <v>0</v>
      </c>
      <c r="O10" s="3" t="str" cm="1">
        <f t="array" ref="O10:S13">_xlfn.UNIQUE(O3:S7)</f>
        <v>PC</v>
      </c>
      <c r="P10" s="3" t="str">
        <v>PS4</v>
      </c>
      <c r="Q10" s="3" t="str">
        <v>Xbox</v>
      </c>
      <c r="R10" s="3" t="str">
        <v>Switch</v>
      </c>
      <c r="S10" s="3">
        <v>0</v>
      </c>
    </row>
    <row r="11" spans="1:21">
      <c r="A11" s="3">
        <v>1</v>
      </c>
      <c r="B11" s="3" t="s">
        <v>50</v>
      </c>
      <c r="D11" s="3" t="str">
        <v>Sandbox</v>
      </c>
      <c r="E11" s="3" t="str">
        <v>Aventura</v>
      </c>
      <c r="J11" s="3" t="str">
        <v>Steve</v>
      </c>
      <c r="K11" s="3" t="str">
        <v>Alex</v>
      </c>
      <c r="L11" s="3" t="str">
        <v>Creeper</v>
      </c>
      <c r="M11" s="3">
        <v>0</v>
      </c>
      <c r="O11" s="3" t="str">
        <v>PC</v>
      </c>
      <c r="P11" s="3" t="str">
        <v>PS4</v>
      </c>
      <c r="Q11" s="3" t="str">
        <v>Xbox</v>
      </c>
      <c r="R11" s="3" t="str">
        <v>Switch</v>
      </c>
      <c r="S11" s="3" t="str">
        <v>Móvil</v>
      </c>
    </row>
    <row r="12" spans="1:21">
      <c r="A12" s="3">
        <v>2</v>
      </c>
      <c r="B12" s="3" t="s">
        <v>51</v>
      </c>
      <c r="D12" s="3" t="str">
        <v>MOBA</v>
      </c>
      <c r="E12" s="3" t="str">
        <v>Estrategia</v>
      </c>
      <c r="J12" s="3" t="str">
        <v>Ahri</v>
      </c>
      <c r="K12" s="3" t="str">
        <v>Jinx</v>
      </c>
      <c r="L12" s="3" t="str">
        <v>Yasuo</v>
      </c>
      <c r="M12" s="3" t="str">
        <v>Lux</v>
      </c>
      <c r="O12" s="3" t="str">
        <v>PC</v>
      </c>
      <c r="P12" s="3">
        <v>0</v>
      </c>
      <c r="Q12" s="3">
        <v>0</v>
      </c>
      <c r="R12" s="3">
        <v>0</v>
      </c>
      <c r="S12" s="3">
        <v>0</v>
      </c>
    </row>
    <row r="13" spans="1:21">
      <c r="A13" s="3">
        <v>3</v>
      </c>
      <c r="B13" s="3" t="s">
        <v>52</v>
      </c>
      <c r="D13" s="3" t="str">
        <v>RPG</v>
      </c>
      <c r="E13" s="3" t="str">
        <v>Aventura</v>
      </c>
      <c r="J13" s="3" t="str">
        <v>Lumine</v>
      </c>
      <c r="K13" s="3" t="str">
        <v>Aether</v>
      </c>
      <c r="L13" s="3" t="str">
        <v>Venti</v>
      </c>
      <c r="M13" s="3" t="str">
        <v>Zhongli</v>
      </c>
      <c r="O13" s="3" t="str">
        <v>PC</v>
      </c>
      <c r="P13" s="3" t="str">
        <v>PS4</v>
      </c>
      <c r="Q13" s="3" t="str">
        <v>PS5</v>
      </c>
      <c r="R13" s="3" t="str">
        <v>Móvil</v>
      </c>
      <c r="S13" s="3">
        <v>0</v>
      </c>
    </row>
    <row r="14" spans="1:21">
      <c r="A14" s="3">
        <v>4</v>
      </c>
      <c r="B14" s="3" t="s">
        <v>53</v>
      </c>
      <c r="D14" s="3" t="str">
        <v>Multijugador</v>
      </c>
      <c r="E14" s="3" t="str">
        <v>Estrategia</v>
      </c>
      <c r="J14" s="3" t="str">
        <v>Crewmate</v>
      </c>
      <c r="K14" s="3" t="str">
        <v>Impostor</v>
      </c>
      <c r="L14" s="3">
        <v>0</v>
      </c>
      <c r="M14" s="3">
        <v>0</v>
      </c>
    </row>
    <row r="15" spans="1:21">
      <c r="A15" s="3">
        <v>5</v>
      </c>
      <c r="B15" s="3" t="s">
        <v>54</v>
      </c>
      <c r="D15" s="3" t="s">
        <v>50</v>
      </c>
      <c r="J15" s="3" t="s">
        <v>55</v>
      </c>
    </row>
    <row r="16" spans="1:21" ht="18.75">
      <c r="A16" s="3">
        <v>6</v>
      </c>
      <c r="B16" s="3" t="s">
        <v>56</v>
      </c>
      <c r="D16" s="3" t="s">
        <v>51</v>
      </c>
      <c r="J16" s="3" t="s">
        <v>57</v>
      </c>
      <c r="N16" s="15" t="s">
        <v>58</v>
      </c>
      <c r="O16" s="15"/>
      <c r="P16" s="4"/>
      <c r="T16" s="8"/>
      <c r="U16" s="6"/>
    </row>
    <row r="17" spans="1:21">
      <c r="A17" s="3">
        <v>7</v>
      </c>
      <c r="B17" s="3" t="s">
        <v>59</v>
      </c>
      <c r="D17" s="3" t="s">
        <v>53</v>
      </c>
      <c r="J17" s="3" t="s">
        <v>60</v>
      </c>
      <c r="N17" s="3" t="s">
        <v>37</v>
      </c>
      <c r="O17" s="3" t="s">
        <v>58</v>
      </c>
      <c r="T17" s="5"/>
      <c r="U17" s="5"/>
    </row>
    <row r="18" spans="1:21">
      <c r="A18" s="3">
        <v>8</v>
      </c>
      <c r="B18" s="3" t="s">
        <v>61</v>
      </c>
      <c r="D18" s="3" t="s">
        <v>51</v>
      </c>
      <c r="J18" s="3" t="s">
        <v>62</v>
      </c>
      <c r="N18" s="12" t="s">
        <v>63</v>
      </c>
      <c r="O18" s="12" t="s">
        <v>64</v>
      </c>
      <c r="T18" s="5"/>
      <c r="U18" s="5"/>
    </row>
    <row r="19" spans="1:21">
      <c r="A19" s="9" t="s">
        <v>65</v>
      </c>
      <c r="B19" s="9"/>
      <c r="D19" s="3" t="s">
        <v>53</v>
      </c>
      <c r="J19" s="3" t="s">
        <v>66</v>
      </c>
      <c r="N19" s="12" t="s">
        <v>25</v>
      </c>
      <c r="O19" s="12" t="s">
        <v>25</v>
      </c>
      <c r="T19" s="5"/>
      <c r="U19" s="5"/>
    </row>
    <row r="20" spans="1:21">
      <c r="A20" s="9"/>
      <c r="B20" s="9"/>
      <c r="J20" s="3" t="s">
        <v>67</v>
      </c>
      <c r="N20" s="12" t="s">
        <v>68</v>
      </c>
      <c r="O20" s="12" t="s">
        <v>68</v>
      </c>
      <c r="T20" s="5"/>
      <c r="U20" s="5"/>
    </row>
    <row r="21" spans="1:21">
      <c r="A21" s="9"/>
      <c r="B21" s="9"/>
      <c r="F21" s="13"/>
      <c r="J21" s="3" t="s">
        <v>69</v>
      </c>
      <c r="N21" s="12" t="s">
        <v>70</v>
      </c>
      <c r="O21" s="12" t="s">
        <v>70</v>
      </c>
      <c r="T21" s="5"/>
      <c r="U21" s="5"/>
    </row>
    <row r="22" spans="1:21" ht="18.75">
      <c r="A22" s="16" t="s">
        <v>71</v>
      </c>
      <c r="B22" s="16"/>
      <c r="J22" s="3" t="s">
        <v>72</v>
      </c>
      <c r="N22" s="12" t="s">
        <v>73</v>
      </c>
      <c r="O22" s="12" t="s">
        <v>74</v>
      </c>
    </row>
    <row r="23" spans="1:21" ht="43.5">
      <c r="A23" s="8" t="s">
        <v>75</v>
      </c>
      <c r="B23" s="8" t="s">
        <v>76</v>
      </c>
      <c r="J23" s="3" t="s">
        <v>77</v>
      </c>
      <c r="N23" s="12" t="s">
        <v>78</v>
      </c>
      <c r="O23" s="12" t="s">
        <v>79</v>
      </c>
    </row>
    <row r="24" spans="1:21" ht="29.25">
      <c r="A24" s="8">
        <v>4</v>
      </c>
      <c r="B24" s="8" t="s">
        <v>80</v>
      </c>
      <c r="J24" s="3" t="s">
        <v>81</v>
      </c>
      <c r="N24" s="9" t="s">
        <v>82</v>
      </c>
      <c r="O24" s="9"/>
    </row>
    <row r="25" spans="1:21">
      <c r="A25" s="8">
        <v>6</v>
      </c>
      <c r="B25" s="8">
        <v>1</v>
      </c>
      <c r="J25" s="3" t="s">
        <v>83</v>
      </c>
      <c r="N25" s="9"/>
      <c r="O25" s="9"/>
    </row>
    <row r="26" spans="1:21">
      <c r="A26" s="8">
        <v>1</v>
      </c>
      <c r="B26" s="8">
        <v>2</v>
      </c>
      <c r="N26" s="9"/>
      <c r="O26" s="9"/>
    </row>
    <row r="27" spans="1:21" ht="18.75">
      <c r="A27" s="8">
        <v>3</v>
      </c>
      <c r="B27" s="8">
        <v>2</v>
      </c>
      <c r="J27" s="15" t="s">
        <v>84</v>
      </c>
      <c r="K27" s="15"/>
      <c r="L27" s="15"/>
      <c r="N27" s="17" t="s">
        <v>85</v>
      </c>
      <c r="O27" s="17"/>
    </row>
    <row r="28" spans="1:21">
      <c r="A28" s="8">
        <v>2</v>
      </c>
      <c r="B28" s="8">
        <v>3</v>
      </c>
      <c r="J28" s="3" t="s">
        <v>37</v>
      </c>
      <c r="K28" s="3" t="s">
        <v>86</v>
      </c>
      <c r="L28" s="3" t="s">
        <v>76</v>
      </c>
      <c r="N28" s="3" t="s">
        <v>87</v>
      </c>
      <c r="O28" s="3" t="s">
        <v>76</v>
      </c>
    </row>
    <row r="29" spans="1:21">
      <c r="A29" s="8">
        <v>7</v>
      </c>
      <c r="B29" s="8">
        <v>3</v>
      </c>
      <c r="J29" s="3">
        <v>1</v>
      </c>
      <c r="K29" s="3" t="s">
        <v>62</v>
      </c>
      <c r="L29" s="3">
        <v>3</v>
      </c>
      <c r="N29" s="3" t="s">
        <v>25</v>
      </c>
      <c r="O29" s="3">
        <v>1</v>
      </c>
    </row>
    <row r="30" spans="1:21">
      <c r="A30" s="8">
        <v>4</v>
      </c>
      <c r="B30" s="8">
        <v>4</v>
      </c>
      <c r="J30" s="3">
        <v>2</v>
      </c>
      <c r="K30" s="3" t="s">
        <v>88</v>
      </c>
      <c r="L30" s="3">
        <v>4</v>
      </c>
      <c r="N30" s="3" t="s">
        <v>68</v>
      </c>
      <c r="O30" s="3">
        <v>1</v>
      </c>
    </row>
    <row r="31" spans="1:21">
      <c r="A31" s="8">
        <v>5</v>
      </c>
      <c r="B31" s="8">
        <v>4</v>
      </c>
      <c r="G31" s="8"/>
      <c r="H31" s="6"/>
      <c r="J31" s="3">
        <v>3</v>
      </c>
      <c r="K31" s="3" t="s">
        <v>57</v>
      </c>
      <c r="L31" s="3">
        <v>5</v>
      </c>
      <c r="N31" s="3" t="s">
        <v>63</v>
      </c>
      <c r="O31" s="3">
        <v>1</v>
      </c>
    </row>
    <row r="32" spans="1:21">
      <c r="A32" s="8">
        <v>2</v>
      </c>
      <c r="B32" s="8">
        <v>5</v>
      </c>
      <c r="G32" s="5"/>
      <c r="H32" s="5"/>
      <c r="J32" s="3">
        <v>4</v>
      </c>
      <c r="K32" s="3" t="s">
        <v>69</v>
      </c>
      <c r="L32" s="3">
        <v>5</v>
      </c>
      <c r="N32" s="3" t="s">
        <v>78</v>
      </c>
      <c r="O32" s="3">
        <v>1</v>
      </c>
    </row>
    <row r="33" spans="1:15">
      <c r="A33" s="8">
        <v>8</v>
      </c>
      <c r="B33" s="8">
        <v>5</v>
      </c>
      <c r="G33" s="5"/>
      <c r="H33" s="5"/>
      <c r="J33" s="3">
        <v>5</v>
      </c>
      <c r="K33" s="3" t="s">
        <v>89</v>
      </c>
      <c r="L33" s="3">
        <v>1</v>
      </c>
      <c r="N33" s="3" t="s">
        <v>73</v>
      </c>
      <c r="O33" s="3">
        <v>1</v>
      </c>
    </row>
    <row r="34" spans="1:15">
      <c r="A34" s="3"/>
      <c r="G34" s="5"/>
      <c r="H34" s="5"/>
      <c r="J34" s="3">
        <v>6</v>
      </c>
      <c r="K34" s="3" t="s">
        <v>67</v>
      </c>
      <c r="L34" s="3">
        <v>2</v>
      </c>
      <c r="N34" s="3" t="s">
        <v>25</v>
      </c>
      <c r="O34" s="3">
        <v>2</v>
      </c>
    </row>
    <row r="35" spans="1:15" ht="18.75">
      <c r="A35" s="14" t="s">
        <v>90</v>
      </c>
      <c r="B35" s="14"/>
      <c r="C35" s="14"/>
      <c r="D35" s="14"/>
      <c r="E35" s="14"/>
      <c r="F35" s="14"/>
      <c r="G35" s="5"/>
      <c r="H35" s="5"/>
      <c r="J35" s="3">
        <v>7</v>
      </c>
      <c r="K35" s="3" t="s">
        <v>66</v>
      </c>
      <c r="L35" s="3">
        <v>1</v>
      </c>
      <c r="N35" s="3" t="s">
        <v>68</v>
      </c>
      <c r="O35" s="3">
        <v>2</v>
      </c>
    </row>
    <row r="36" spans="1:15">
      <c r="A36" s="8" t="s">
        <v>37</v>
      </c>
      <c r="B36" s="6" t="s">
        <v>38</v>
      </c>
      <c r="C36" s="6" t="s">
        <v>2</v>
      </c>
      <c r="D36" s="6" t="s">
        <v>3</v>
      </c>
      <c r="E36" s="6" t="s">
        <v>4</v>
      </c>
      <c r="F36" s="6" t="s">
        <v>7</v>
      </c>
      <c r="G36" s="5"/>
      <c r="H36" s="5"/>
      <c r="J36" s="3">
        <v>8</v>
      </c>
      <c r="K36" s="3" t="s">
        <v>60</v>
      </c>
      <c r="L36" s="3">
        <v>4</v>
      </c>
      <c r="N36" s="3" t="s">
        <v>73</v>
      </c>
      <c r="O36" s="3">
        <v>2</v>
      </c>
    </row>
    <row r="37" spans="1:15">
      <c r="A37" s="5">
        <v>1</v>
      </c>
      <c r="B37" s="5" t="s">
        <v>32</v>
      </c>
      <c r="C37" s="5">
        <v>2018</v>
      </c>
      <c r="D37" s="5" t="s">
        <v>34</v>
      </c>
      <c r="E37" s="5" t="s">
        <v>35</v>
      </c>
      <c r="F37" s="5">
        <v>7.5</v>
      </c>
      <c r="J37" s="3">
        <v>9</v>
      </c>
      <c r="K37" s="3" t="s">
        <v>91</v>
      </c>
      <c r="L37" s="3">
        <v>2</v>
      </c>
      <c r="N37" s="3" t="s">
        <v>78</v>
      </c>
      <c r="O37" s="3">
        <v>2</v>
      </c>
    </row>
    <row r="38" spans="1:15">
      <c r="A38" s="5">
        <v>2</v>
      </c>
      <c r="B38" s="5" t="s">
        <v>8</v>
      </c>
      <c r="C38" s="5">
        <v>2017</v>
      </c>
      <c r="D38" s="5" t="s">
        <v>10</v>
      </c>
      <c r="E38" s="5" t="s">
        <v>11</v>
      </c>
      <c r="F38" s="5">
        <v>8.4</v>
      </c>
      <c r="J38" s="3">
        <v>10</v>
      </c>
      <c r="K38" s="3" t="s">
        <v>92</v>
      </c>
      <c r="L38" s="3">
        <v>3</v>
      </c>
      <c r="N38" s="12" t="s">
        <v>63</v>
      </c>
      <c r="O38" s="3">
        <v>3</v>
      </c>
    </row>
    <row r="39" spans="1:15">
      <c r="A39" s="5">
        <v>3</v>
      </c>
      <c r="B39" s="5" t="s">
        <v>26</v>
      </c>
      <c r="C39" s="5">
        <v>2020</v>
      </c>
      <c r="D39" s="5" t="s">
        <v>28</v>
      </c>
      <c r="E39" s="5" t="s">
        <v>29</v>
      </c>
      <c r="F39" s="5">
        <v>8.8000000000000007</v>
      </c>
      <c r="J39" s="3">
        <v>11</v>
      </c>
      <c r="K39" s="3" t="s">
        <v>81</v>
      </c>
      <c r="L39" s="3">
        <v>4</v>
      </c>
      <c r="N39" s="12" t="s">
        <v>25</v>
      </c>
      <c r="O39" s="3">
        <v>3</v>
      </c>
    </row>
    <row r="40" spans="1:15">
      <c r="A40" s="5">
        <v>4</v>
      </c>
      <c r="B40" s="5" t="s">
        <v>20</v>
      </c>
      <c r="C40" s="5">
        <v>2009</v>
      </c>
      <c r="D40" s="5" t="s">
        <v>22</v>
      </c>
      <c r="E40" s="5" t="s">
        <v>23</v>
      </c>
      <c r="F40" s="5">
        <v>9.1999999999999993</v>
      </c>
      <c r="J40" s="3">
        <v>12</v>
      </c>
      <c r="K40" s="3" t="s">
        <v>55</v>
      </c>
      <c r="L40" s="3">
        <v>2</v>
      </c>
      <c r="N40" s="12" t="s">
        <v>68</v>
      </c>
      <c r="O40" s="3">
        <v>3</v>
      </c>
    </row>
    <row r="41" spans="1:15">
      <c r="A41" s="5">
        <v>5</v>
      </c>
      <c r="B41" s="5" t="s">
        <v>14</v>
      </c>
      <c r="C41" s="5">
        <v>2011</v>
      </c>
      <c r="D41" s="5" t="s">
        <v>16</v>
      </c>
      <c r="E41" s="5" t="s">
        <v>17</v>
      </c>
      <c r="F41" s="5">
        <v>9.5</v>
      </c>
      <c r="G41" s="4"/>
      <c r="J41" s="3">
        <v>13</v>
      </c>
      <c r="K41" s="3" t="s">
        <v>93</v>
      </c>
      <c r="L41" s="3">
        <v>5</v>
      </c>
      <c r="N41" s="12" t="s">
        <v>70</v>
      </c>
      <c r="O41" s="3">
        <v>3</v>
      </c>
    </row>
    <row r="42" spans="1:15">
      <c r="A42" s="3"/>
      <c r="J42" s="3">
        <v>14</v>
      </c>
      <c r="K42" s="3" t="s">
        <v>77</v>
      </c>
      <c r="L42" s="3">
        <v>3</v>
      </c>
      <c r="N42" s="3" t="s">
        <v>25</v>
      </c>
      <c r="O42" s="3">
        <v>4</v>
      </c>
    </row>
    <row r="43" spans="1:15">
      <c r="A43" s="3"/>
      <c r="J43" s="3">
        <v>15</v>
      </c>
      <c r="K43" s="3" t="s">
        <v>72</v>
      </c>
      <c r="L43" s="3">
        <v>4</v>
      </c>
      <c r="N43" s="12" t="s">
        <v>63</v>
      </c>
      <c r="O43" s="3">
        <v>5</v>
      </c>
    </row>
    <row r="44" spans="1:15">
      <c r="A44" s="3"/>
      <c r="J44" s="3">
        <v>16</v>
      </c>
      <c r="K44" s="3" t="s">
        <v>83</v>
      </c>
      <c r="L44" s="3">
        <v>3</v>
      </c>
      <c r="N44" s="12" t="s">
        <v>25</v>
      </c>
      <c r="O44" s="3">
        <v>5</v>
      </c>
    </row>
    <row r="45" spans="1:15" ht="15" customHeight="1">
      <c r="A45" s="3"/>
      <c r="J45" s="9" t="s">
        <v>94</v>
      </c>
      <c r="K45" s="9"/>
      <c r="L45" s="9"/>
      <c r="N45" s="12" t="s">
        <v>68</v>
      </c>
      <c r="O45" s="3">
        <v>5</v>
      </c>
    </row>
    <row r="46" spans="1:15">
      <c r="A46" s="3"/>
      <c r="J46" s="9"/>
      <c r="K46" s="9"/>
      <c r="L46" s="9"/>
      <c r="N46" s="12" t="s">
        <v>73</v>
      </c>
      <c r="O46" s="3">
        <v>5</v>
      </c>
    </row>
    <row r="47" spans="1:15">
      <c r="A47" s="3"/>
      <c r="J47" s="9"/>
      <c r="K47" s="9"/>
      <c r="L47" s="9"/>
      <c r="N47" s="12" t="s">
        <v>78</v>
      </c>
      <c r="O47" s="3">
        <v>5</v>
      </c>
    </row>
    <row r="48" spans="1:15">
      <c r="J48" s="2"/>
      <c r="K48" s="2"/>
      <c r="L48" s="2"/>
    </row>
  </sheetData>
  <sortState xmlns:xlrd2="http://schemas.microsoft.com/office/spreadsheetml/2017/richdata2" ref="N18:O23">
    <sortCondition ref="N18:N23"/>
  </sortState>
  <mergeCells count="9">
    <mergeCell ref="J45:L47"/>
    <mergeCell ref="N24:O26"/>
    <mergeCell ref="N16:O16"/>
    <mergeCell ref="N27:O27"/>
    <mergeCell ref="A9:B9"/>
    <mergeCell ref="A19:B21"/>
    <mergeCell ref="A22:B22"/>
    <mergeCell ref="J27:L27"/>
    <mergeCell ref="A35:F35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4287-FAD5-48BF-B883-5F4DD96A3C87}">
  <dimension ref="A1:F15"/>
  <sheetViews>
    <sheetView workbookViewId="0">
      <selection activeCell="A9" sqref="A9:B9"/>
    </sheetView>
  </sheetViews>
  <sheetFormatPr defaultRowHeight="15"/>
  <cols>
    <col min="1" max="1" width="5.42578125" bestFit="1" customWidth="1"/>
    <col min="2" max="2" width="17.140625" bestFit="1" customWidth="1"/>
    <col min="3" max="3" width="14.85546875" customWidth="1"/>
    <col min="4" max="4" width="18.85546875" customWidth="1"/>
    <col min="5" max="5" width="14.7109375" customWidth="1"/>
    <col min="6" max="6" width="11.28515625" bestFit="1" customWidth="1"/>
  </cols>
  <sheetData>
    <row r="1" spans="1:6" ht="18.75">
      <c r="A1" s="14" t="s">
        <v>90</v>
      </c>
      <c r="B1" s="14"/>
      <c r="C1" s="14"/>
      <c r="D1" s="14"/>
      <c r="E1" s="14"/>
      <c r="F1" s="14"/>
    </row>
    <row r="2" spans="1:6" ht="29.25">
      <c r="A2" s="8" t="s">
        <v>37</v>
      </c>
      <c r="B2" s="6" t="s">
        <v>38</v>
      </c>
      <c r="C2" s="6" t="s">
        <v>2</v>
      </c>
      <c r="D2" s="6" t="s">
        <v>95</v>
      </c>
      <c r="E2" s="6" t="s">
        <v>4</v>
      </c>
      <c r="F2" s="6" t="s">
        <v>7</v>
      </c>
    </row>
    <row r="3" spans="1:6">
      <c r="A3" s="5">
        <v>1</v>
      </c>
      <c r="B3" s="5" t="s">
        <v>32</v>
      </c>
      <c r="C3" s="5">
        <v>2018</v>
      </c>
      <c r="D3" s="5">
        <v>1</v>
      </c>
      <c r="E3" s="5" t="s">
        <v>35</v>
      </c>
      <c r="F3" s="5">
        <v>7.5</v>
      </c>
    </row>
    <row r="4" spans="1:6">
      <c r="A4" s="5">
        <v>2</v>
      </c>
      <c r="B4" s="5" t="s">
        <v>8</v>
      </c>
      <c r="C4" s="5">
        <v>2017</v>
      </c>
      <c r="D4" s="5">
        <v>2</v>
      </c>
      <c r="E4" s="5" t="s">
        <v>11</v>
      </c>
      <c r="F4" s="5">
        <v>8.4</v>
      </c>
    </row>
    <row r="5" spans="1:6">
      <c r="A5" s="5">
        <v>3</v>
      </c>
      <c r="B5" s="5" t="s">
        <v>26</v>
      </c>
      <c r="C5" s="5">
        <v>2020</v>
      </c>
      <c r="D5" s="5">
        <v>3</v>
      </c>
      <c r="E5" s="5" t="s">
        <v>29</v>
      </c>
      <c r="F5" s="5">
        <v>8.8000000000000007</v>
      </c>
    </row>
    <row r="6" spans="1:6">
      <c r="A6" s="5">
        <v>4</v>
      </c>
      <c r="B6" s="5" t="s">
        <v>20</v>
      </c>
      <c r="C6" s="5">
        <v>2009</v>
      </c>
      <c r="D6" s="5">
        <v>5</v>
      </c>
      <c r="E6" s="5" t="s">
        <v>23</v>
      </c>
      <c r="F6" s="5">
        <v>9.1999999999999993</v>
      </c>
    </row>
    <row r="7" spans="1:6">
      <c r="A7" s="5">
        <v>5</v>
      </c>
      <c r="B7" s="5" t="s">
        <v>14</v>
      </c>
      <c r="C7" s="5">
        <v>2011</v>
      </c>
      <c r="D7" s="5">
        <v>4</v>
      </c>
      <c r="E7" s="5" t="s">
        <v>17</v>
      </c>
      <c r="F7" s="5">
        <v>9.5</v>
      </c>
    </row>
    <row r="9" spans="1:6" ht="18.75">
      <c r="A9" s="14" t="s">
        <v>3</v>
      </c>
      <c r="B9" s="14"/>
      <c r="C9" s="21"/>
      <c r="D9" s="21"/>
      <c r="E9" s="21"/>
      <c r="F9" s="21"/>
    </row>
    <row r="10" spans="1:6">
      <c r="A10" t="s">
        <v>37</v>
      </c>
      <c r="B10" s="18" t="s">
        <v>3</v>
      </c>
    </row>
    <row r="11" spans="1:6">
      <c r="A11">
        <v>1</v>
      </c>
      <c r="B11" s="19" t="s">
        <v>34</v>
      </c>
    </row>
    <row r="12" spans="1:6">
      <c r="A12">
        <v>2</v>
      </c>
      <c r="B12" s="20" t="s">
        <v>10</v>
      </c>
    </row>
    <row r="13" spans="1:6">
      <c r="A13">
        <v>3</v>
      </c>
      <c r="B13" s="19" t="s">
        <v>28</v>
      </c>
    </row>
    <row r="14" spans="1:6">
      <c r="A14">
        <v>4</v>
      </c>
      <c r="B14" s="19" t="s">
        <v>16</v>
      </c>
    </row>
    <row r="15" spans="1:6">
      <c r="A15">
        <v>5</v>
      </c>
      <c r="B15" s="20" t="s">
        <v>22</v>
      </c>
    </row>
  </sheetData>
  <sortState xmlns:xlrd2="http://schemas.microsoft.com/office/spreadsheetml/2017/richdata2" ref="B12:B15">
    <sortCondition ref="B12:B15"/>
  </sortState>
  <mergeCells count="2">
    <mergeCell ref="A1:F1"/>
    <mergeCell ref="A9:B9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2C23-728B-40F0-A52D-3226AC109D5B}">
  <dimension ref="A1:E16"/>
  <sheetViews>
    <sheetView workbookViewId="0">
      <selection activeCell="A9" sqref="A9:C15"/>
    </sheetView>
  </sheetViews>
  <sheetFormatPr defaultRowHeight="15"/>
  <cols>
    <col min="1" max="1" width="5.42578125" style="5" bestFit="1" customWidth="1"/>
    <col min="2" max="2" width="17.140625" style="5" bestFit="1" customWidth="1"/>
    <col min="3" max="3" width="15.7109375" style="5" customWidth="1"/>
    <col min="4" max="4" width="17.140625" style="5" customWidth="1"/>
    <col min="5" max="5" width="11.42578125" style="5" bestFit="1" customWidth="1"/>
    <col min="6" max="16384" width="9.140625" style="5"/>
  </cols>
  <sheetData>
    <row r="1" spans="1:5" ht="18.75">
      <c r="A1" s="15" t="s">
        <v>90</v>
      </c>
      <c r="B1" s="15"/>
      <c r="C1" s="15"/>
      <c r="D1" s="15"/>
      <c r="E1" s="15"/>
    </row>
    <row r="2" spans="1:5" ht="43.5">
      <c r="A2" s="8" t="s">
        <v>37</v>
      </c>
      <c r="B2" s="6" t="s">
        <v>38</v>
      </c>
      <c r="C2" s="6" t="s">
        <v>2</v>
      </c>
      <c r="D2" s="6" t="s">
        <v>95</v>
      </c>
      <c r="E2" s="6" t="s">
        <v>7</v>
      </c>
    </row>
    <row r="3" spans="1:5">
      <c r="A3" s="5">
        <v>1</v>
      </c>
      <c r="B3" s="5" t="s">
        <v>32</v>
      </c>
      <c r="C3" s="5">
        <v>2018</v>
      </c>
      <c r="D3" s="5">
        <v>1</v>
      </c>
      <c r="E3" s="5">
        <v>7.5</v>
      </c>
    </row>
    <row r="4" spans="1:5">
      <c r="A4" s="5">
        <v>2</v>
      </c>
      <c r="B4" s="5" t="s">
        <v>8</v>
      </c>
      <c r="C4" s="5">
        <v>2017</v>
      </c>
      <c r="D4" s="5">
        <v>2</v>
      </c>
      <c r="E4" s="5">
        <v>8.4</v>
      </c>
    </row>
    <row r="5" spans="1:5">
      <c r="A5" s="5">
        <v>3</v>
      </c>
      <c r="B5" s="5" t="s">
        <v>26</v>
      </c>
      <c r="C5" s="5">
        <v>2020</v>
      </c>
      <c r="D5" s="5">
        <v>3</v>
      </c>
      <c r="E5" s="5">
        <v>8.8000000000000007</v>
      </c>
    </row>
    <row r="6" spans="1:5">
      <c r="A6" s="5">
        <v>4</v>
      </c>
      <c r="B6" s="5" t="s">
        <v>20</v>
      </c>
      <c r="C6" s="5">
        <v>2009</v>
      </c>
      <c r="D6" s="5">
        <v>5</v>
      </c>
      <c r="E6" s="5">
        <v>9.1999999999999993</v>
      </c>
    </row>
    <row r="7" spans="1:5">
      <c r="A7" s="5">
        <v>5</v>
      </c>
      <c r="B7" s="5" t="s">
        <v>14</v>
      </c>
      <c r="C7" s="5">
        <v>2011</v>
      </c>
      <c r="D7" s="5">
        <v>4</v>
      </c>
      <c r="E7" s="5">
        <v>9.5</v>
      </c>
    </row>
    <row r="9" spans="1:5" ht="18.75">
      <c r="A9" s="15" t="s">
        <v>3</v>
      </c>
      <c r="B9" s="15"/>
      <c r="C9" s="15"/>
    </row>
    <row r="10" spans="1:5">
      <c r="A10" s="5" t="s">
        <v>37</v>
      </c>
      <c r="B10" s="18" t="s">
        <v>3</v>
      </c>
      <c r="C10" s="5" t="s">
        <v>96</v>
      </c>
    </row>
    <row r="11" spans="1:5">
      <c r="A11" s="5">
        <v>1</v>
      </c>
      <c r="B11" s="19" t="s">
        <v>34</v>
      </c>
      <c r="C11" s="5" t="s">
        <v>35</v>
      </c>
    </row>
    <row r="12" spans="1:5">
      <c r="A12" s="5">
        <v>2</v>
      </c>
      <c r="B12" s="20" t="s">
        <v>10</v>
      </c>
      <c r="C12" s="5" t="s">
        <v>11</v>
      </c>
    </row>
    <row r="13" spans="1:5">
      <c r="A13" s="5">
        <v>3</v>
      </c>
      <c r="B13" s="19" t="s">
        <v>28</v>
      </c>
      <c r="C13" s="5" t="s">
        <v>29</v>
      </c>
    </row>
    <row r="14" spans="1:5">
      <c r="A14" s="5">
        <v>4</v>
      </c>
      <c r="B14" s="25" t="s">
        <v>16</v>
      </c>
      <c r="C14" s="5" t="s">
        <v>17</v>
      </c>
    </row>
    <row r="15" spans="1:5">
      <c r="A15" s="5">
        <v>5</v>
      </c>
      <c r="B15" s="20" t="s">
        <v>22</v>
      </c>
      <c r="C15" s="22" t="s">
        <v>23</v>
      </c>
    </row>
    <row r="16" spans="1:5">
      <c r="A16" s="22"/>
      <c r="B16" s="23"/>
      <c r="C16" s="24"/>
    </row>
  </sheetData>
  <mergeCells count="2">
    <mergeCell ref="A1:E1"/>
    <mergeCell ref="A9:C9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F390-D40D-414B-B327-540113B259CF}">
  <dimension ref="A1:P32"/>
  <sheetViews>
    <sheetView topLeftCell="A9" workbookViewId="0">
      <selection activeCell="J19" sqref="J19:L22"/>
    </sheetView>
  </sheetViews>
  <sheetFormatPr defaultRowHeight="15"/>
  <cols>
    <col min="1" max="1" width="5.42578125" style="10" bestFit="1" customWidth="1"/>
    <col min="2" max="2" width="17.140625" style="10" bestFit="1" customWidth="1"/>
    <col min="3" max="3" width="14" style="10" customWidth="1"/>
    <col min="4" max="4" width="15.85546875" style="10" customWidth="1"/>
    <col min="5" max="5" width="11.42578125" style="10" bestFit="1" customWidth="1"/>
    <col min="6" max="6" width="9.140625" style="10"/>
    <col min="7" max="7" width="11.42578125" style="10" bestFit="1" customWidth="1"/>
    <col min="8" max="8" width="12.42578125" style="10" bestFit="1" customWidth="1"/>
    <col min="9" max="9" width="9.140625" style="10"/>
    <col min="10" max="10" width="5.42578125" style="10" bestFit="1" customWidth="1"/>
    <col min="11" max="11" width="10.5703125" style="10" bestFit="1" customWidth="1"/>
    <col min="12" max="12" width="11.28515625" style="10" bestFit="1" customWidth="1"/>
    <col min="13" max="13" width="9.140625" style="10"/>
    <col min="14" max="14" width="16.28515625" style="10" bestFit="1" customWidth="1"/>
    <col min="15" max="15" width="13.28515625" style="10" bestFit="1" customWidth="1"/>
    <col min="16" max="16384" width="9.140625" style="10"/>
  </cols>
  <sheetData>
    <row r="1" spans="1:16" ht="18.75">
      <c r="A1" s="15" t="s">
        <v>90</v>
      </c>
      <c r="B1" s="15"/>
      <c r="C1" s="15"/>
      <c r="D1" s="15"/>
      <c r="E1" s="15"/>
      <c r="G1" s="15" t="s">
        <v>1</v>
      </c>
      <c r="H1" s="15"/>
      <c r="J1" s="15" t="s">
        <v>84</v>
      </c>
      <c r="K1" s="15"/>
      <c r="L1" s="15"/>
      <c r="N1" s="15" t="s">
        <v>58</v>
      </c>
      <c r="O1" s="15"/>
    </row>
    <row r="2" spans="1:16" ht="29.25">
      <c r="A2" s="8" t="s">
        <v>37</v>
      </c>
      <c r="B2" s="6" t="s">
        <v>38</v>
      </c>
      <c r="C2" s="6" t="s">
        <v>2</v>
      </c>
      <c r="D2" s="6" t="s">
        <v>95</v>
      </c>
      <c r="E2" s="6" t="s">
        <v>7</v>
      </c>
      <c r="G2" s="5" t="s">
        <v>37</v>
      </c>
      <c r="H2" s="5" t="s">
        <v>1</v>
      </c>
      <c r="J2" s="5" t="s">
        <v>37</v>
      </c>
      <c r="K2" s="5" t="s">
        <v>86</v>
      </c>
      <c r="L2" s="5" t="s">
        <v>76</v>
      </c>
      <c r="N2" s="5" t="s">
        <v>37</v>
      </c>
      <c r="O2" s="5" t="s">
        <v>58</v>
      </c>
    </row>
    <row r="3" spans="1:16">
      <c r="A3" s="5">
        <v>1</v>
      </c>
      <c r="B3" s="5" t="s">
        <v>32</v>
      </c>
      <c r="C3" s="5">
        <v>2018</v>
      </c>
      <c r="D3" s="5">
        <v>1</v>
      </c>
      <c r="E3" s="5">
        <v>7.5</v>
      </c>
      <c r="G3" s="5">
        <v>1</v>
      </c>
      <c r="H3" s="5" t="s">
        <v>50</v>
      </c>
      <c r="J3" s="5">
        <v>1</v>
      </c>
      <c r="K3" s="5" t="s">
        <v>62</v>
      </c>
      <c r="L3" s="5">
        <v>3</v>
      </c>
      <c r="N3" s="26" t="s">
        <v>63</v>
      </c>
      <c r="O3" s="26" t="s">
        <v>64</v>
      </c>
    </row>
    <row r="4" spans="1:16">
      <c r="A4" s="5">
        <v>2</v>
      </c>
      <c r="B4" s="5" t="s">
        <v>8</v>
      </c>
      <c r="C4" s="5">
        <v>2017</v>
      </c>
      <c r="D4" s="5">
        <v>2</v>
      </c>
      <c r="E4" s="5">
        <v>8.4</v>
      </c>
      <c r="G4" s="5">
        <v>2</v>
      </c>
      <c r="H4" s="5" t="s">
        <v>51</v>
      </c>
      <c r="J4" s="5">
        <v>2</v>
      </c>
      <c r="K4" s="5" t="s">
        <v>88</v>
      </c>
      <c r="L4" s="5">
        <v>4</v>
      </c>
      <c r="N4" s="26" t="s">
        <v>25</v>
      </c>
      <c r="O4" s="26" t="s">
        <v>25</v>
      </c>
    </row>
    <row r="5" spans="1:16">
      <c r="A5" s="5">
        <v>3</v>
      </c>
      <c r="B5" s="5" t="s">
        <v>26</v>
      </c>
      <c r="C5" s="5">
        <v>2020</v>
      </c>
      <c r="D5" s="5">
        <v>3</v>
      </c>
      <c r="E5" s="5">
        <v>8.8000000000000007</v>
      </c>
      <c r="G5" s="5">
        <v>3</v>
      </c>
      <c r="H5" s="5" t="s">
        <v>52</v>
      </c>
      <c r="J5" s="5">
        <v>3</v>
      </c>
      <c r="K5" s="5" t="s">
        <v>57</v>
      </c>
      <c r="L5" s="5">
        <v>5</v>
      </c>
      <c r="N5" s="26" t="s">
        <v>68</v>
      </c>
      <c r="O5" s="26" t="s">
        <v>68</v>
      </c>
    </row>
    <row r="6" spans="1:16">
      <c r="A6" s="5">
        <v>4</v>
      </c>
      <c r="B6" s="5" t="s">
        <v>20</v>
      </c>
      <c r="C6" s="5">
        <v>2009</v>
      </c>
      <c r="D6" s="5">
        <v>5</v>
      </c>
      <c r="E6" s="5">
        <v>9.1999999999999993</v>
      </c>
      <c r="G6" s="5">
        <v>4</v>
      </c>
      <c r="H6" s="5" t="s">
        <v>53</v>
      </c>
      <c r="J6" s="5">
        <v>4</v>
      </c>
      <c r="K6" s="5" t="s">
        <v>69</v>
      </c>
      <c r="L6" s="5">
        <v>5</v>
      </c>
      <c r="N6" s="26" t="s">
        <v>70</v>
      </c>
      <c r="O6" s="26" t="s">
        <v>70</v>
      </c>
    </row>
    <row r="7" spans="1:16">
      <c r="A7" s="5">
        <v>5</v>
      </c>
      <c r="B7" s="5" t="s">
        <v>14</v>
      </c>
      <c r="C7" s="5">
        <v>2011</v>
      </c>
      <c r="D7" s="5">
        <v>4</v>
      </c>
      <c r="E7" s="5">
        <v>9.5</v>
      </c>
      <c r="G7" s="5">
        <v>5</v>
      </c>
      <c r="H7" s="5" t="s">
        <v>54</v>
      </c>
      <c r="J7" s="5">
        <v>5</v>
      </c>
      <c r="K7" s="5" t="s">
        <v>89</v>
      </c>
      <c r="L7" s="5">
        <v>1</v>
      </c>
      <c r="N7" s="26" t="s">
        <v>73</v>
      </c>
      <c r="O7" s="26" t="s">
        <v>74</v>
      </c>
    </row>
    <row r="8" spans="1:16">
      <c r="G8" s="5">
        <v>6</v>
      </c>
      <c r="H8" s="5" t="s">
        <v>56</v>
      </c>
      <c r="J8" s="5">
        <v>6</v>
      </c>
      <c r="K8" s="5" t="s">
        <v>67</v>
      </c>
      <c r="L8" s="5">
        <v>2</v>
      </c>
      <c r="N8" s="26" t="s">
        <v>78</v>
      </c>
      <c r="O8" s="26" t="s">
        <v>79</v>
      </c>
    </row>
    <row r="9" spans="1:16" ht="18.75" customHeight="1">
      <c r="A9" s="15" t="s">
        <v>3</v>
      </c>
      <c r="B9" s="15"/>
      <c r="C9" s="15"/>
      <c r="G9" s="5">
        <v>7</v>
      </c>
      <c r="H9" s="5" t="s">
        <v>59</v>
      </c>
      <c r="J9" s="5">
        <v>7</v>
      </c>
      <c r="K9" s="5" t="s">
        <v>66</v>
      </c>
      <c r="L9" s="5">
        <v>1</v>
      </c>
      <c r="N9" s="11" t="s">
        <v>82</v>
      </c>
      <c r="O9" s="11"/>
      <c r="P9" s="11"/>
    </row>
    <row r="10" spans="1:16">
      <c r="A10" s="5" t="s">
        <v>37</v>
      </c>
      <c r="B10" s="18" t="s">
        <v>3</v>
      </c>
      <c r="C10" s="5" t="s">
        <v>96</v>
      </c>
      <c r="G10" s="5">
        <v>8</v>
      </c>
      <c r="H10" s="5" t="s">
        <v>61</v>
      </c>
      <c r="J10" s="5">
        <v>8</v>
      </c>
      <c r="K10" s="5" t="s">
        <v>60</v>
      </c>
      <c r="L10" s="5">
        <v>4</v>
      </c>
      <c r="N10" s="11"/>
      <c r="O10" s="11"/>
      <c r="P10" s="11"/>
    </row>
    <row r="11" spans="1:16">
      <c r="A11" s="5">
        <v>1</v>
      </c>
      <c r="B11" s="19" t="s">
        <v>34</v>
      </c>
      <c r="C11" s="5" t="s">
        <v>35</v>
      </c>
      <c r="G11" s="11" t="s">
        <v>65</v>
      </c>
      <c r="H11" s="11"/>
      <c r="J11" s="5">
        <v>9</v>
      </c>
      <c r="K11" s="5" t="s">
        <v>91</v>
      </c>
      <c r="L11" s="5">
        <v>2</v>
      </c>
      <c r="N11" s="11"/>
      <c r="O11" s="11"/>
      <c r="P11" s="11"/>
    </row>
    <row r="12" spans="1:16" ht="18.75">
      <c r="A12" s="5">
        <v>2</v>
      </c>
      <c r="B12" s="20" t="s">
        <v>10</v>
      </c>
      <c r="C12" s="5" t="s">
        <v>11</v>
      </c>
      <c r="G12" s="11"/>
      <c r="H12" s="11"/>
      <c r="J12" s="5">
        <v>10</v>
      </c>
      <c r="K12" s="5" t="s">
        <v>92</v>
      </c>
      <c r="L12" s="5">
        <v>3</v>
      </c>
      <c r="N12" s="16" t="s">
        <v>85</v>
      </c>
      <c r="O12" s="16"/>
    </row>
    <row r="13" spans="1:16">
      <c r="A13" s="5">
        <v>3</v>
      </c>
      <c r="B13" s="19" t="s">
        <v>28</v>
      </c>
      <c r="C13" s="5" t="s">
        <v>29</v>
      </c>
      <c r="G13" s="11"/>
      <c r="H13" s="11"/>
      <c r="J13" s="5">
        <v>11</v>
      </c>
      <c r="K13" s="5" t="s">
        <v>81</v>
      </c>
      <c r="L13" s="5">
        <v>4</v>
      </c>
      <c r="N13" s="5" t="s">
        <v>87</v>
      </c>
      <c r="O13" s="5" t="s">
        <v>76</v>
      </c>
    </row>
    <row r="14" spans="1:16" ht="18.75">
      <c r="A14" s="5">
        <v>4</v>
      </c>
      <c r="B14" s="25" t="s">
        <v>16</v>
      </c>
      <c r="C14" s="5" t="s">
        <v>17</v>
      </c>
      <c r="G14" s="16" t="s">
        <v>71</v>
      </c>
      <c r="H14" s="16"/>
      <c r="J14" s="5">
        <v>12</v>
      </c>
      <c r="K14" s="5" t="s">
        <v>55</v>
      </c>
      <c r="L14" s="5">
        <v>2</v>
      </c>
      <c r="N14" s="5" t="s">
        <v>25</v>
      </c>
      <c r="O14" s="5">
        <v>1</v>
      </c>
    </row>
    <row r="15" spans="1:16">
      <c r="A15" s="5">
        <v>5</v>
      </c>
      <c r="B15" s="20" t="s">
        <v>22</v>
      </c>
      <c r="C15" s="22" t="s">
        <v>23</v>
      </c>
      <c r="G15" s="8" t="s">
        <v>75</v>
      </c>
      <c r="H15" s="8" t="s">
        <v>76</v>
      </c>
      <c r="J15" s="5">
        <v>13</v>
      </c>
      <c r="K15" s="5" t="s">
        <v>93</v>
      </c>
      <c r="L15" s="5">
        <v>5</v>
      </c>
      <c r="N15" s="5" t="s">
        <v>68</v>
      </c>
      <c r="O15" s="5">
        <v>1</v>
      </c>
    </row>
    <row r="16" spans="1:16" ht="29.25">
      <c r="G16" s="8">
        <v>4</v>
      </c>
      <c r="H16" s="8" t="s">
        <v>80</v>
      </c>
      <c r="J16" s="5">
        <v>14</v>
      </c>
      <c r="K16" s="5" t="s">
        <v>77</v>
      </c>
      <c r="L16" s="5">
        <v>3</v>
      </c>
      <c r="N16" s="5" t="s">
        <v>63</v>
      </c>
      <c r="O16" s="5">
        <v>1</v>
      </c>
    </row>
    <row r="17" spans="7:15">
      <c r="G17" s="8">
        <v>6</v>
      </c>
      <c r="H17" s="8">
        <v>1</v>
      </c>
      <c r="J17" s="5">
        <v>15</v>
      </c>
      <c r="K17" s="5" t="s">
        <v>72</v>
      </c>
      <c r="L17" s="5">
        <v>4</v>
      </c>
      <c r="N17" s="5" t="s">
        <v>78</v>
      </c>
      <c r="O17" s="5">
        <v>1</v>
      </c>
    </row>
    <row r="18" spans="7:15">
      <c r="G18" s="8">
        <v>1</v>
      </c>
      <c r="H18" s="8">
        <v>2</v>
      </c>
      <c r="J18" s="5">
        <v>16</v>
      </c>
      <c r="K18" s="5" t="s">
        <v>83</v>
      </c>
      <c r="L18" s="5">
        <v>3</v>
      </c>
      <c r="N18" s="5" t="s">
        <v>73</v>
      </c>
      <c r="O18" s="5">
        <v>1</v>
      </c>
    </row>
    <row r="19" spans="7:15" ht="15" customHeight="1">
      <c r="G19" s="8">
        <v>3</v>
      </c>
      <c r="H19" s="8">
        <v>2</v>
      </c>
      <c r="J19" s="11" t="s">
        <v>94</v>
      </c>
      <c r="K19" s="11"/>
      <c r="L19" s="11"/>
      <c r="N19" s="5" t="s">
        <v>25</v>
      </c>
      <c r="O19" s="5">
        <v>2</v>
      </c>
    </row>
    <row r="20" spans="7:15">
      <c r="G20" s="8">
        <v>2</v>
      </c>
      <c r="H20" s="8">
        <v>3</v>
      </c>
      <c r="J20" s="11"/>
      <c r="K20" s="11"/>
      <c r="L20" s="11"/>
      <c r="N20" s="5" t="s">
        <v>68</v>
      </c>
      <c r="O20" s="5">
        <v>2</v>
      </c>
    </row>
    <row r="21" spans="7:15">
      <c r="G21" s="8">
        <v>7</v>
      </c>
      <c r="H21" s="8">
        <v>3</v>
      </c>
      <c r="J21" s="11"/>
      <c r="K21" s="11"/>
      <c r="L21" s="11"/>
      <c r="N21" s="5" t="s">
        <v>73</v>
      </c>
      <c r="O21" s="5">
        <v>2</v>
      </c>
    </row>
    <row r="22" spans="7:15">
      <c r="G22" s="8">
        <v>4</v>
      </c>
      <c r="H22" s="8">
        <v>4</v>
      </c>
      <c r="J22" s="11"/>
      <c r="K22" s="11"/>
      <c r="L22" s="11"/>
      <c r="N22" s="5" t="s">
        <v>78</v>
      </c>
      <c r="O22" s="5">
        <v>2</v>
      </c>
    </row>
    <row r="23" spans="7:15">
      <c r="G23" s="8">
        <v>5</v>
      </c>
      <c r="H23" s="8">
        <v>4</v>
      </c>
      <c r="N23" s="26" t="s">
        <v>63</v>
      </c>
      <c r="O23" s="5">
        <v>3</v>
      </c>
    </row>
    <row r="24" spans="7:15">
      <c r="G24" s="8">
        <v>2</v>
      </c>
      <c r="H24" s="8">
        <v>5</v>
      </c>
      <c r="N24" s="26" t="s">
        <v>25</v>
      </c>
      <c r="O24" s="5">
        <v>3</v>
      </c>
    </row>
    <row r="25" spans="7:15">
      <c r="G25" s="8">
        <v>8</v>
      </c>
      <c r="H25" s="8">
        <v>5</v>
      </c>
      <c r="N25" s="26" t="s">
        <v>68</v>
      </c>
      <c r="O25" s="5">
        <v>3</v>
      </c>
    </row>
    <row r="26" spans="7:15">
      <c r="N26" s="26" t="s">
        <v>70</v>
      </c>
      <c r="O26" s="5">
        <v>3</v>
      </c>
    </row>
    <row r="27" spans="7:15">
      <c r="N27" s="5" t="s">
        <v>25</v>
      </c>
      <c r="O27" s="5">
        <v>4</v>
      </c>
    </row>
    <row r="28" spans="7:15">
      <c r="N28" s="26" t="s">
        <v>63</v>
      </c>
      <c r="O28" s="5">
        <v>5</v>
      </c>
    </row>
    <row r="29" spans="7:15">
      <c r="N29" s="26" t="s">
        <v>25</v>
      </c>
      <c r="O29" s="5">
        <v>5</v>
      </c>
    </row>
    <row r="30" spans="7:15">
      <c r="N30" s="26" t="s">
        <v>68</v>
      </c>
      <c r="O30" s="5">
        <v>5</v>
      </c>
    </row>
    <row r="31" spans="7:15">
      <c r="N31" s="26" t="s">
        <v>73</v>
      </c>
      <c r="O31" s="5">
        <v>5</v>
      </c>
    </row>
    <row r="32" spans="7:15">
      <c r="N32" s="26" t="s">
        <v>78</v>
      </c>
      <c r="O32" s="5">
        <v>5</v>
      </c>
    </row>
  </sheetData>
  <mergeCells count="10">
    <mergeCell ref="N1:O1"/>
    <mergeCell ref="N12:O12"/>
    <mergeCell ref="N9:P11"/>
    <mergeCell ref="J19:L22"/>
    <mergeCell ref="A1:E1"/>
    <mergeCell ref="A9:C9"/>
    <mergeCell ref="G1:H1"/>
    <mergeCell ref="G11:H13"/>
    <mergeCell ref="G14:H14"/>
    <mergeCell ref="J1:L1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2024-10-26T05:10:47Z</dcterms:created>
  <dcterms:modified xsi:type="dcterms:W3CDTF">2024-10-26T06:35:23Z</dcterms:modified>
  <cp:category/>
  <cp:contentStatus/>
</cp:coreProperties>
</file>