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Pesquisa e inovação\sprint_01\sprint_grupo7\TI\"/>
    </mc:Choice>
  </mc:AlternateContent>
  <xr:revisionPtr revIDLastSave="0" documentId="13_ncr:1_{9FC8FD99-D10D-450A-AFB1-6C2440DC59A7}" xr6:coauthVersionLast="47" xr6:coauthVersionMax="47" xr10:uidLastSave="{00000000-0000-0000-0000-000000000000}"/>
  <bookViews>
    <workbookView xWindow="1968" yWindow="0" windowWidth="21072" windowHeight="123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<sst xmlns="http://schemas.openxmlformats.org/spreadsheetml/2006/main" count="214" uniqueCount="96">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</sst>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6"/>
  <sheetViews>
    <sheetView showGridLines="0" tabSelected="1" topLeftCell="A10" zoomScale="55" zoomScaleNormal="55" workbookViewId="0">
      <selection activeCell="K15" sqref="K15"/>
    </sheetView>
  </sheetViews>
  <sheetFormatPr defaultRowHeight="14.4"/>
  <cols>
    <col min="1" max="1" width="43.44140625" bestFit="1" customWidth="1"/>
    <col min="2" max="2" width="56.6640625" customWidth="1"/>
    <col min="3" max="3" width="20.6640625" bestFit="1" customWidth="1"/>
    <col min="4" max="4" width="18.33203125" bestFit="1" customWidth="1"/>
    <col min="5" max="5" width="14.6640625" bestFit="1" customWidth="1"/>
    <col min="6" max="6" width="28.109375" bestFit="1" customWidth="1"/>
    <col min="7" max="8" width="18.6640625" customWidth="1"/>
    <col min="9" max="10" width="10.33203125" customWidth="1"/>
    <col min="16" max="16" width="20.44140625" bestFit="1" customWidth="1"/>
    <col min="17" max="17" width="9.5546875" bestFit="1" customWidth="1"/>
  </cols>
  <sheetData>
    <row r="1" spans="1:17" ht="48.75" customHeight="1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>
      <c r="A2" s="28" t="s">
        <v>52</v>
      </c>
      <c r="B2" s="8" t="s">
        <v>84</v>
      </c>
      <c r="C2" s="13" t="s">
        <v>6</v>
      </c>
      <c r="D2" s="19" t="s">
        <v>7</v>
      </c>
      <c r="E2" s="52" t="s">
        <v>39</v>
      </c>
      <c r="F2" s="12">
        <v>5</v>
      </c>
      <c r="G2" s="54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52">
        <v>8</v>
      </c>
      <c r="G3" s="32">
        <v>7</v>
      </c>
      <c r="H3" s="56" t="s">
        <v>43</v>
      </c>
      <c r="P3" s="3" t="s">
        <v>46</v>
      </c>
      <c r="Q3" s="60">
        <f>SUM(F6,F8,F15)</f>
        <v>34</v>
      </c>
    </row>
    <row r="4" spans="1:17" ht="56.25" customHeight="1">
      <c r="A4" s="27" t="s">
        <v>30</v>
      </c>
      <c r="B4" s="45" t="s">
        <v>72</v>
      </c>
      <c r="C4" s="16" t="s">
        <v>28</v>
      </c>
      <c r="D4" s="12" t="s">
        <v>7</v>
      </c>
      <c r="E4" s="52" t="s">
        <v>39</v>
      </c>
      <c r="F4" s="52">
        <v>5</v>
      </c>
      <c r="G4" s="7">
        <v>14</v>
      </c>
      <c r="H4" s="56" t="s">
        <v>43</v>
      </c>
      <c r="P4" s="3" t="s">
        <v>93</v>
      </c>
      <c r="Q4" s="61">
        <f>SUM(F2,F3,F4,F5,F9,F11,F12,F24,F26,F29)</f>
        <v>85</v>
      </c>
    </row>
    <row r="5" spans="1:17" ht="56.25" customHeight="1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61">
        <f>SUM(F7,F10,F13,F16,F17,F18,F21,F22,F28)</f>
        <v>92</v>
      </c>
    </row>
    <row r="6" spans="1:17" ht="70.2" customHeight="1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5">
        <v>3</v>
      </c>
      <c r="H6" s="35" t="s">
        <v>41</v>
      </c>
      <c r="I6" s="1"/>
      <c r="P6" s="3" t="s">
        <v>47</v>
      </c>
      <c r="Q6" s="62">
        <f>SUM(F14,F19,F20,F23,F25,F27)</f>
        <v>81</v>
      </c>
    </row>
    <row r="7" spans="1:17" ht="43.5" customHeight="1">
      <c r="A7" s="31" t="s">
        <v>13</v>
      </c>
      <c r="B7" s="54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63">
        <f>SUM(Q3:Q6)</f>
        <v>292</v>
      </c>
    </row>
    <row r="8" spans="1:17" ht="44.25" customHeight="1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43" t="s">
        <v>41</v>
      </c>
      <c r="I8" s="2"/>
      <c r="P8" s="4"/>
      <c r="Q8" s="64"/>
    </row>
    <row r="9" spans="1:17" ht="44.25" customHeight="1">
      <c r="A9" s="31" t="s">
        <v>14</v>
      </c>
      <c r="B9" s="7" t="s">
        <v>17</v>
      </c>
      <c r="C9" s="48" t="s">
        <v>6</v>
      </c>
      <c r="D9" s="11" t="s">
        <v>7</v>
      </c>
      <c r="E9" s="12" t="s">
        <v>40</v>
      </c>
      <c r="F9" s="11">
        <v>21</v>
      </c>
      <c r="G9" s="54">
        <v>11</v>
      </c>
      <c r="H9" s="43" t="s">
        <v>41</v>
      </c>
      <c r="I9" s="2"/>
    </row>
    <row r="10" spans="1:17" ht="44.25" customHeight="1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43" t="s">
        <v>41</v>
      </c>
      <c r="I10" s="2"/>
    </row>
    <row r="11" spans="1:17" ht="43.5" customHeight="1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>
      <c r="A12" s="57" t="s">
        <v>90</v>
      </c>
      <c r="B12" s="46" t="s">
        <v>91</v>
      </c>
      <c r="C12" s="50" t="s">
        <v>28</v>
      </c>
      <c r="D12" s="51" t="s">
        <v>8</v>
      </c>
      <c r="E12" s="51" t="s">
        <v>39</v>
      </c>
      <c r="F12" s="58">
        <v>5</v>
      </c>
      <c r="G12" s="79">
        <v>28</v>
      </c>
      <c r="H12" s="35" t="s">
        <v>41</v>
      </c>
      <c r="I12" s="2"/>
    </row>
    <row r="13" spans="1:17" ht="43.5" customHeight="1">
      <c r="A13" s="29" t="s">
        <v>31</v>
      </c>
      <c r="B13" s="9" t="s">
        <v>71</v>
      </c>
      <c r="C13" s="17" t="s">
        <v>32</v>
      </c>
      <c r="D13" s="18" t="s">
        <v>8</v>
      </c>
      <c r="E13" s="52" t="s">
        <v>39</v>
      </c>
      <c r="F13" s="12">
        <v>5</v>
      </c>
      <c r="G13" s="55">
        <v>8</v>
      </c>
      <c r="H13" s="35" t="s">
        <v>42</v>
      </c>
      <c r="I13" s="1"/>
    </row>
    <row r="14" spans="1:17" ht="44.25" customHeight="1">
      <c r="A14" s="30" t="s">
        <v>11</v>
      </c>
      <c r="B14" s="10" t="s">
        <v>82</v>
      </c>
      <c r="C14" s="49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5">
        <v>16</v>
      </c>
      <c r="H16" s="35" t="s">
        <v>42</v>
      </c>
    </row>
    <row r="17" spans="1:117" ht="43.5" customHeight="1">
      <c r="A17" s="69" t="s">
        <v>81</v>
      </c>
      <c r="B17" s="46" t="s">
        <v>89</v>
      </c>
      <c r="C17" s="50" t="s">
        <v>6</v>
      </c>
      <c r="D17" s="51" t="s">
        <v>8</v>
      </c>
      <c r="E17" s="74" t="s">
        <v>37</v>
      </c>
      <c r="F17" s="51">
        <v>13</v>
      </c>
      <c r="G17" s="46">
        <v>20</v>
      </c>
      <c r="H17" s="43" t="s">
        <v>42</v>
      </c>
    </row>
    <row r="18" spans="1:117" ht="44.25" customHeight="1">
      <c r="A18" s="29" t="s">
        <v>55</v>
      </c>
      <c r="B18" s="9" t="s">
        <v>77</v>
      </c>
      <c r="C18" s="13" t="s">
        <v>6</v>
      </c>
      <c r="D18" s="73" t="s">
        <v>7</v>
      </c>
      <c r="E18" s="52" t="s">
        <v>38</v>
      </c>
      <c r="F18" s="12">
        <v>8</v>
      </c>
      <c r="G18" s="7">
        <v>21</v>
      </c>
      <c r="H18" s="35" t="s">
        <v>42</v>
      </c>
    </row>
    <row r="19" spans="1:117" ht="57.75" customHeight="1">
      <c r="A19" s="31" t="s">
        <v>3</v>
      </c>
      <c r="B19" s="89" t="s">
        <v>66</v>
      </c>
      <c r="C19" s="15" t="s">
        <v>6</v>
      </c>
      <c r="D19" s="11" t="s">
        <v>7</v>
      </c>
      <c r="E19" s="11" t="s">
        <v>37</v>
      </c>
      <c r="F19" s="12">
        <v>13</v>
      </c>
      <c r="G19" s="7">
        <v>2</v>
      </c>
      <c r="H19" s="35" t="s">
        <v>45</v>
      </c>
    </row>
    <row r="20" spans="1:117" ht="44.25" customHeight="1">
      <c r="A20" s="31" t="s">
        <v>36</v>
      </c>
      <c r="B20" s="7" t="s">
        <v>68</v>
      </c>
      <c r="C20" s="15" t="s">
        <v>28</v>
      </c>
      <c r="D20" s="11" t="s">
        <v>7</v>
      </c>
      <c r="E20" s="22" t="s">
        <v>37</v>
      </c>
      <c r="F20" s="12">
        <v>13</v>
      </c>
      <c r="G20" s="54">
        <v>9</v>
      </c>
      <c r="H20" s="35" t="s">
        <v>45</v>
      </c>
    </row>
    <row r="21" spans="1:117" ht="43.5" customHeight="1">
      <c r="A21" s="53" t="s">
        <v>64</v>
      </c>
      <c r="B21" s="88" t="s">
        <v>16</v>
      </c>
      <c r="C21" s="44" t="s">
        <v>6</v>
      </c>
      <c r="D21" s="44" t="s">
        <v>7</v>
      </c>
      <c r="E21" s="44" t="s">
        <v>40</v>
      </c>
      <c r="F21" s="44">
        <v>21</v>
      </c>
      <c r="G21" s="88">
        <v>15</v>
      </c>
      <c r="H21" s="37" t="s">
        <v>45</v>
      </c>
    </row>
    <row r="22" spans="1:117" s="42" customFormat="1" ht="43.5" customHeight="1">
      <c r="A22" s="44" t="s">
        <v>35</v>
      </c>
      <c r="B22" s="47" t="s">
        <v>69</v>
      </c>
      <c r="C22" s="44" t="s">
        <v>28</v>
      </c>
      <c r="D22" s="44" t="s">
        <v>7</v>
      </c>
      <c r="E22" s="44" t="s">
        <v>37</v>
      </c>
      <c r="F22" s="53">
        <v>13</v>
      </c>
      <c r="G22" s="47">
        <v>13</v>
      </c>
      <c r="H22" s="87" t="s">
        <v>45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</row>
    <row r="23" spans="1:117" ht="43.5" customHeight="1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</row>
    <row r="24" spans="1:117" ht="43.5" customHeight="1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52">
        <v>13</v>
      </c>
      <c r="G24" s="7">
        <v>26</v>
      </c>
      <c r="H24" s="36" t="s">
        <v>45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</row>
    <row r="25" spans="1:117" ht="43.5" customHeight="1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5">
        <v>21</v>
      </c>
      <c r="G25" s="78"/>
      <c r="H25" s="83" t="s">
        <v>44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</row>
    <row r="26" spans="1:117" ht="43.5" customHeight="1">
      <c r="A26" s="31" t="s">
        <v>49</v>
      </c>
      <c r="B26" s="7" t="s">
        <v>67</v>
      </c>
      <c r="C26" s="15" t="s">
        <v>28</v>
      </c>
      <c r="D26" s="11" t="s">
        <v>8</v>
      </c>
      <c r="E26" s="48" t="s">
        <v>39</v>
      </c>
      <c r="F26" s="77">
        <v>5</v>
      </c>
      <c r="G26" s="78"/>
      <c r="H26" s="83" t="s">
        <v>44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</row>
    <row r="27" spans="1:117" s="42" customFormat="1" ht="43.5" customHeight="1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76">
        <v>13</v>
      </c>
      <c r="G27" s="78"/>
      <c r="H27" s="83" t="s">
        <v>44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</row>
    <row r="28" spans="1:117" ht="43.5" customHeight="1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81"/>
      <c r="H28" s="86" t="s">
        <v>44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</row>
    <row r="29" spans="1:117" s="42" customFormat="1" ht="43.5" customHeight="1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</row>
    <row r="30" spans="1:117" ht="43.5" customHeight="1">
      <c r="A30" s="31" t="s">
        <v>27</v>
      </c>
      <c r="B30" s="54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80"/>
      <c r="H30" s="35" t="s">
        <v>44</v>
      </c>
    </row>
    <row r="31" spans="1:117" ht="43.5" customHeight="1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>
      <c r="A33" s="38" t="s">
        <v>63</v>
      </c>
      <c r="B33" s="39"/>
      <c r="C33" s="40" t="s">
        <v>28</v>
      </c>
      <c r="D33" s="68" t="s">
        <v>7</v>
      </c>
      <c r="E33" s="75" t="s">
        <v>37</v>
      </c>
      <c r="F33" s="68">
        <v>13</v>
      </c>
      <c r="G33" s="82">
        <v>19</v>
      </c>
      <c r="H33" s="41" t="s">
        <v>94</v>
      </c>
    </row>
    <row r="34" spans="1:8" ht="43.5" customHeight="1">
      <c r="A34" s="67" t="s">
        <v>62</v>
      </c>
      <c r="B34" s="70"/>
      <c r="C34" s="72" t="s">
        <v>28</v>
      </c>
      <c r="D34" s="68" t="s">
        <v>8</v>
      </c>
      <c r="E34" s="75" t="s">
        <v>37</v>
      </c>
      <c r="F34" s="68">
        <v>13</v>
      </c>
      <c r="G34" s="66">
        <v>24</v>
      </c>
      <c r="H34" s="84" t="s">
        <v>94</v>
      </c>
    </row>
    <row r="35" spans="1:8" ht="43.5" customHeight="1">
      <c r="A35" s="68" t="s">
        <v>58</v>
      </c>
      <c r="B35" s="71"/>
      <c r="C35" s="68" t="s">
        <v>28</v>
      </c>
      <c r="D35" s="68" t="s">
        <v>8</v>
      </c>
      <c r="E35" s="75" t="s">
        <v>37</v>
      </c>
      <c r="F35" s="68">
        <v>13</v>
      </c>
      <c r="G35" s="71">
        <v>27</v>
      </c>
      <c r="H35" s="85" t="s">
        <v>94</v>
      </c>
    </row>
    <row r="36" spans="1:8" ht="3" customHeight="1"/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THIAGO RODRIGUES GOMES .</cp:lastModifiedBy>
  <dcterms:created xsi:type="dcterms:W3CDTF">2023-09-12T16:28:24Z</dcterms:created>
  <dcterms:modified xsi:type="dcterms:W3CDTF">2023-10-16T16:39:48Z</dcterms:modified>
</cp:coreProperties>
</file>