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ECQ1046\GDS Tech Challenge\src\test\java\"/>
    </mc:Choice>
  </mc:AlternateContent>
  <xr:revisionPtr revIDLastSave="0" documentId="13_ncr:1_{EC7260BA-BE84-4505-AAA9-9037B1A381D2}" xr6:coauthVersionLast="36" xr6:coauthVersionMax="36" xr10:uidLastSave="{00000000-0000-0000-0000-000000000000}"/>
  <bookViews>
    <workbookView xWindow="0" yWindow="0" windowWidth="23040" windowHeight="8580" xr2:uid="{90A3D36A-1EF0-4D01-A50A-028479CF5E69}"/>
  </bookViews>
  <sheets>
    <sheet name="Summary" sheetId="4" r:id="rId1"/>
    <sheet name="Eligibility" sheetId="1" r:id="rId2"/>
    <sheet name="Contact Details" sheetId="2" r:id="rId3"/>
    <sheet name="Form Submission" sheetId="3"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4" l="1"/>
  <c r="C10" i="4"/>
  <c r="C8" i="4"/>
  <c r="E76" i="4"/>
  <c r="E75" i="4"/>
  <c r="E74" i="4"/>
  <c r="E57" i="4"/>
  <c r="E56" i="4"/>
  <c r="E55" i="4"/>
  <c r="E32" i="4"/>
  <c r="E33" i="4"/>
  <c r="E31" i="4"/>
</calcChain>
</file>

<file path=xl/sharedStrings.xml><?xml version="1.0" encoding="utf-8"?>
<sst xmlns="http://schemas.openxmlformats.org/spreadsheetml/2006/main" count="727" uniqueCount="178">
  <si>
    <t>Testcase</t>
  </si>
  <si>
    <t>Description</t>
  </si>
  <si>
    <t>Data input</t>
  </si>
  <si>
    <t>Precondition</t>
  </si>
  <si>
    <t>Test Steps</t>
  </si>
  <si>
    <t>Expected</t>
  </si>
  <si>
    <t>Implemented</t>
  </si>
  <si>
    <t>Tags</t>
  </si>
  <si>
    <t>Status</t>
  </si>
  <si>
    <t>Comment</t>
  </si>
  <si>
    <t>Click on YES for all options</t>
  </si>
  <si>
    <t>Click on NO for option 1</t>
  </si>
  <si>
    <t>Click on NO for option 2</t>
  </si>
  <si>
    <t>Click on NO for option 3</t>
  </si>
  <si>
    <t>Click on NO for option 4</t>
  </si>
  <si>
    <t>Click on NO for option 5</t>
  </si>
  <si>
    <t>Manual entry of valid data for main contact, address, LOO</t>
  </si>
  <si>
    <t>Manual entry of valid data for main contact, address. Click on checkbox for LOO</t>
  </si>
  <si>
    <t>Manual entry of valid data for main contact, LOO. Click on checkbox for address</t>
  </si>
  <si>
    <t>Manual entry of valid data for main contact. Click on checkbox for both address and LOO</t>
  </si>
  <si>
    <t>Lewies</t>
  </si>
  <si>
    <t>lewies</t>
  </si>
  <si>
    <t>LEWIES</t>
  </si>
  <si>
    <t>LewiesLewiesLewiesLewiesLewiesLewiesLewiesLewiesLewiesLewiesLewiesLewies</t>
  </si>
  <si>
    <t>Lewies1</t>
  </si>
  <si>
    <t>Lewies!</t>
  </si>
  <si>
    <t>!@#</t>
  </si>
  <si>
    <t>Test Engineer</t>
  </si>
  <si>
    <t>test engineer</t>
  </si>
  <si>
    <t>TEST ENGINEER</t>
  </si>
  <si>
    <t>Test Engineer 1</t>
  </si>
  <si>
    <t>Test EngineerTest EngineerTest EngineerTest EngineerTest EngineerTest Engineer</t>
  </si>
  <si>
    <t>Test Enginner !</t>
  </si>
  <si>
    <r>
      <t xml:space="preserve">Manual entry of invalid data for </t>
    </r>
    <r>
      <rPr>
        <b/>
        <sz val="11"/>
        <color theme="1"/>
        <rFont val="Calibri"/>
        <family val="2"/>
        <scheme val="minor"/>
      </rPr>
      <t>contact number</t>
    </r>
    <r>
      <rPr>
        <sz val="11"/>
        <color theme="1"/>
        <rFont val="Calibri"/>
        <family val="2"/>
        <scheme val="minor"/>
      </rPr>
      <t xml:space="preserve"> field under main contact. Manual entry of other fields to be valid data</t>
    </r>
  </si>
  <si>
    <r>
      <t xml:space="preserve">Manual entry of invalid data for </t>
    </r>
    <r>
      <rPr>
        <b/>
        <sz val="11"/>
        <color theme="1"/>
        <rFont val="Calibri"/>
        <family val="2"/>
        <scheme val="minor"/>
      </rPr>
      <t>designation</t>
    </r>
    <r>
      <rPr>
        <sz val="11"/>
        <color theme="1"/>
        <rFont val="Calibri"/>
        <family val="2"/>
        <scheme val="minor"/>
      </rPr>
      <t xml:space="preserve"> field under main contact. Manual entry of other fields to be valid data</t>
    </r>
  </si>
  <si>
    <r>
      <t xml:space="preserve">Manual entry of invalid data for </t>
    </r>
    <r>
      <rPr>
        <b/>
        <sz val="11"/>
        <color theme="1"/>
        <rFont val="Calibri"/>
        <family val="2"/>
        <scheme val="minor"/>
      </rPr>
      <t>name</t>
    </r>
    <r>
      <rPr>
        <sz val="11"/>
        <color theme="1"/>
        <rFont val="Calibri"/>
        <family val="2"/>
        <scheme val="minor"/>
      </rPr>
      <t xml:space="preserve"> field under main contact. Manual entry of other fields to be valid data</t>
    </r>
  </si>
  <si>
    <t>91239123912391239123912391239123912391239123912391239123912391239123`</t>
  </si>
  <si>
    <t>9123912a</t>
  </si>
  <si>
    <t>9123912!</t>
  </si>
  <si>
    <t>abc</t>
  </si>
  <si>
    <t>lewiesthor@ecquaria.com</t>
  </si>
  <si>
    <t>lewiesthor@ecquaria.com.sg</t>
  </si>
  <si>
    <t>lewies.thor@ecquaria.com</t>
  </si>
  <si>
    <t>lewies-thor@ecquaria.com</t>
  </si>
  <si>
    <t>lewies_thor@ecquaria.com</t>
  </si>
  <si>
    <t>lewies+thor@ecquaria.com</t>
  </si>
  <si>
    <t>lewiesthor123@ecquaria.com</t>
  </si>
  <si>
    <t xml:space="preserve">123123@ecquaria.com </t>
  </si>
  <si>
    <t>lewiesthor@toppan-ecquaria.com</t>
  </si>
  <si>
    <t>lewiesthor@ecquariacom</t>
  </si>
  <si>
    <t>lewiesthor@@ecquaria.com</t>
  </si>
  <si>
    <t>lewiesthor@ecquaria..com</t>
  </si>
  <si>
    <t>@ecquaria.com</t>
  </si>
  <si>
    <t>lewiesthor@ecquaria</t>
  </si>
  <si>
    <t>lewiesthor@12345.54321.12345</t>
  </si>
  <si>
    <t>lewiesthor@ecquaria.com trailing</t>
  </si>
  <si>
    <t>lewiesthor@</t>
  </si>
  <si>
    <r>
      <t xml:space="preserve">Manual entry of invalid data for </t>
    </r>
    <r>
      <rPr>
        <b/>
        <sz val="11"/>
        <color theme="1"/>
        <rFont val="Calibri"/>
        <family val="2"/>
        <scheme val="minor"/>
      </rPr>
      <t>email</t>
    </r>
    <r>
      <rPr>
        <sz val="11"/>
        <color theme="1"/>
        <rFont val="Calibri"/>
        <family val="2"/>
        <scheme val="minor"/>
      </rPr>
      <t xml:space="preserve"> field under main contact. Manual entry of other fields to be valid data</t>
    </r>
  </si>
  <si>
    <r>
      <t xml:space="preserve">Manual entry of invalid data for </t>
    </r>
    <r>
      <rPr>
        <b/>
        <sz val="11"/>
        <color theme="1"/>
        <rFont val="Calibri"/>
        <family val="2"/>
        <scheme val="minor"/>
      </rPr>
      <t>altemail</t>
    </r>
    <r>
      <rPr>
        <sz val="11"/>
        <color theme="1"/>
        <rFont val="Calibri"/>
        <family val="2"/>
        <scheme val="minor"/>
      </rPr>
      <t xml:space="preserve"> field under main contact. Manual entry of other fields to be valid data</t>
    </r>
  </si>
  <si>
    <t>lewiesthoryunsheng@ecquaria.com</t>
  </si>
  <si>
    <t>123123@ecquaria.com</t>
  </si>
  <si>
    <t xml:space="preserve">lewiesthor@ecquaria..com </t>
  </si>
  <si>
    <t xml:space="preserve">lewiesthor@ecquaria </t>
  </si>
  <si>
    <t xml:space="preserve">lewiesthor@ </t>
  </si>
  <si>
    <r>
      <t xml:space="preserve">Manual entry of invalid data for </t>
    </r>
    <r>
      <rPr>
        <b/>
        <sz val="11"/>
        <color theme="1"/>
        <rFont val="Calibri"/>
        <family val="2"/>
        <scheme val="minor"/>
      </rPr>
      <t>postalcode</t>
    </r>
    <r>
      <rPr>
        <sz val="11"/>
        <color theme="1"/>
        <rFont val="Calibri"/>
        <family val="2"/>
        <scheme val="minor"/>
      </rPr>
      <t xml:space="preserve"> field under address. Manual entry of other fields to be valid data</t>
    </r>
  </si>
  <si>
    <t>650320650320`</t>
  </si>
  <si>
    <t>65032a</t>
  </si>
  <si>
    <t>65032!</t>
  </si>
  <si>
    <r>
      <t xml:space="preserve">Manual entry of invalid data for </t>
    </r>
    <r>
      <rPr>
        <b/>
        <sz val="11"/>
        <color theme="1"/>
        <rFont val="Calibri"/>
        <family val="2"/>
        <scheme val="minor"/>
      </rPr>
      <t>level</t>
    </r>
    <r>
      <rPr>
        <sz val="11"/>
        <color theme="1"/>
        <rFont val="Calibri"/>
        <family val="2"/>
        <scheme val="minor"/>
      </rPr>
      <t xml:space="preserve"> field under address. Manual entry of other fields to be valid data</t>
    </r>
  </si>
  <si>
    <t>03</t>
  </si>
  <si>
    <t>3a</t>
  </si>
  <si>
    <t>3!</t>
  </si>
  <si>
    <r>
      <t xml:space="preserve">Manual entry of invalid data for </t>
    </r>
    <r>
      <rPr>
        <b/>
        <sz val="11"/>
        <color theme="1"/>
        <rFont val="Calibri"/>
        <family val="2"/>
        <scheme val="minor"/>
      </rPr>
      <t>unit</t>
    </r>
    <r>
      <rPr>
        <sz val="11"/>
        <color theme="1"/>
        <rFont val="Calibri"/>
        <family val="2"/>
        <scheme val="minor"/>
      </rPr>
      <t xml:space="preserve"> field under address. Manual entry of other fields to be valid data</t>
    </r>
  </si>
  <si>
    <t>33a</t>
  </si>
  <si>
    <t>33!</t>
  </si>
  <si>
    <r>
      <t xml:space="preserve">Manual entry of invalid data for </t>
    </r>
    <r>
      <rPr>
        <b/>
        <sz val="11"/>
        <color theme="1"/>
        <rFont val="Calibri"/>
        <family val="2"/>
        <scheme val="minor"/>
      </rPr>
      <t>buildingname</t>
    </r>
    <r>
      <rPr>
        <sz val="11"/>
        <color theme="1"/>
        <rFont val="Calibri"/>
        <family val="2"/>
        <scheme val="minor"/>
      </rPr>
      <t xml:space="preserve"> field under address. Manual entry of other fields to be valid data</t>
    </r>
  </si>
  <si>
    <t>Building</t>
  </si>
  <si>
    <t>BUILDING</t>
  </si>
  <si>
    <t>building</t>
  </si>
  <si>
    <t>Building123</t>
  </si>
  <si>
    <t>BuildingBuildingBuildingBuildingBuildingBuildingBuildingBuildingBuilding</t>
  </si>
  <si>
    <t>Building!@#</t>
  </si>
  <si>
    <t>!@#!@#!@#</t>
  </si>
  <si>
    <r>
      <t xml:space="preserve">Manual entry of invalid data for </t>
    </r>
    <r>
      <rPr>
        <b/>
        <sz val="11"/>
        <color theme="1"/>
        <rFont val="Calibri"/>
        <family val="2"/>
        <scheme val="minor"/>
      </rPr>
      <t>name</t>
    </r>
    <r>
      <rPr>
        <sz val="11"/>
        <color theme="1"/>
        <rFont val="Calibri"/>
        <family val="2"/>
        <scheme val="minor"/>
      </rPr>
      <t xml:space="preserve"> field under LOO. Manual entry of other fields to be valid data</t>
    </r>
  </si>
  <si>
    <r>
      <t xml:space="preserve">Manual entry of invalid data for </t>
    </r>
    <r>
      <rPr>
        <b/>
        <sz val="11"/>
        <color theme="1"/>
        <rFont val="Calibri"/>
        <family val="2"/>
        <scheme val="minor"/>
      </rPr>
      <t>designation</t>
    </r>
    <r>
      <rPr>
        <sz val="11"/>
        <color theme="1"/>
        <rFont val="Calibri"/>
        <family val="2"/>
        <scheme val="minor"/>
      </rPr>
      <t xml:space="preserve"> field under LOO. Manual entry of other fields to be valid data</t>
    </r>
  </si>
  <si>
    <r>
      <t xml:space="preserve">Manual entry of invalid data for </t>
    </r>
    <r>
      <rPr>
        <b/>
        <sz val="11"/>
        <color theme="1"/>
        <rFont val="Calibri"/>
        <family val="2"/>
        <scheme val="minor"/>
      </rPr>
      <t>email</t>
    </r>
    <r>
      <rPr>
        <sz val="11"/>
        <color theme="1"/>
        <rFont val="Calibri"/>
        <family val="2"/>
        <scheme val="minor"/>
      </rPr>
      <t xml:space="preserve"> field under LOO. Manual entry of other fields to be valid data</t>
    </r>
  </si>
  <si>
    <t>Fill in every section with valid data completely</t>
  </si>
  <si>
    <t>Fill in every section with valid data incompletely</t>
  </si>
  <si>
    <t>Fill in Eligibility and Declare and Review with valid data completely except Contact Details, Proposal, Business Impact and Cost being complete with invalid data</t>
  </si>
  <si>
    <t>Fill in every section with valid data completely except Cost being complete with invalid data</t>
  </si>
  <si>
    <t>Fill in every section with valid data completely except Business Impact being complete with invalid data</t>
  </si>
  <si>
    <t>Fill in every section with valid data completely except Proposal being complete with invalid data</t>
  </si>
  <si>
    <t>Fill in every section with valid data completely except Contact Details being complete with invalid data</t>
  </si>
  <si>
    <t>Fill in every section with valid data completely except Declare and Review being incomplete</t>
  </si>
  <si>
    <t>Fill in every section with valid data completely except Cost being incomplete</t>
  </si>
  <si>
    <t>Fill in every section with valid data completely except Business Impact being incomplete</t>
  </si>
  <si>
    <t>Fill in every section with valid data completely except Proposal being incomplete</t>
  </si>
  <si>
    <t>Fill in every section with valid data completely except Contact Details being incomplete</t>
  </si>
  <si>
    <t>Fill in every section with valid data completely except Eligibility being incomplete</t>
  </si>
  <si>
    <t>Fill in every section with valid data completely except Eligibility having no data</t>
  </si>
  <si>
    <t>Fill in every section with valid data completely except Contact Details having no data</t>
  </si>
  <si>
    <t>Fill in every section with valid data completely except Proposal having no data</t>
  </si>
  <si>
    <t>Fill in every section with valid data completely except Business Impact having no data</t>
  </si>
  <si>
    <t>Fill in every section with valid data completely except Cost having no data</t>
  </si>
  <si>
    <t>Fill in every section with valid data completely except Declare and Review having no data</t>
  </si>
  <si>
    <t>Every section to have no data</t>
  </si>
  <si>
    <t>Fill in every section with valid data completely except Eligibility being incomplete, Proposal being complete with invalid data and Cost having no data</t>
  </si>
  <si>
    <t>PASSED</t>
  </si>
  <si>
    <t>Error message only triggered after typing and completely deleting field. Simply ignoring or tabbing through it does not trigger error message</t>
  </si>
  <si>
    <t>There should be error message when field has numbers or special characters. Tests are skipped until such error messages are implemented</t>
  </si>
  <si>
    <t>error message</t>
  </si>
  <si>
    <t>Entry data to be truncated</t>
  </si>
  <si>
    <t>Error message</t>
  </si>
  <si>
    <t>Field to not accept characters or special characters</t>
  </si>
  <si>
    <t>FAILED</t>
  </si>
  <si>
    <t>SKIPPED</t>
  </si>
  <si>
    <t>Level is too high. Should be limited to double digits</t>
  </si>
  <si>
    <t>Yes to all</t>
  </si>
  <si>
    <t>No to question 1</t>
  </si>
  <si>
    <t>No to question 2</t>
  </si>
  <si>
    <t>No to question 3</t>
  </si>
  <si>
    <t>No to question 4</t>
  </si>
  <si>
    <t>No to question 5</t>
  </si>
  <si>
    <t>Successful login to BGP portal in QA environment. Successful login to BGP using fiticious corppass account</t>
  </si>
  <si>
    <t>`-Log in to https://qa-internet.bgp.onl/ with given login details
-Log in to corppass on the BGP portal
-Navigate to Get New Grant, select a sector, select Development Area (Bring my business overseas), select Functional Area (Market Readiness Assistance)
-Create new application and proceed. Should be on new grant application with first section being 'Eligibility'
-Answer Eligibility questions by clicking 'Yes' or 'No' for each question
-Save and refresh the page. Answers chosen above should be saved</t>
  </si>
  <si>
    <t>Answering 'No' to question should display warning message below the specific question with a link to FAQ page containing other grants available. Clicking on this link should launch a separate tab on the browser with the faq url</t>
  </si>
  <si>
    <t>Yes</t>
  </si>
  <si>
    <t>No error message to be displayed for any of the questions</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</si>
  <si>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contact','address', and 'letter of offeree' sub-sections manually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</si>
  <si>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'address' sub-sections manually. Click on the check box under 'letter of offeree' sub-section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</si>
  <si>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'letter of offeree’ sub-sections manually. Click on the check box under 'address’ sub-section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</si>
  <si>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</si>
  <si>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‘name’ under ‘main contact’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</si>
  <si>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‘designation’ under ‘main contact’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</si>
  <si>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‘contact number’ under ‘main contact’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</si>
  <si>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‘email’ under ‘main contact’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</si>
  <si>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‘alternate email’ under ‘main contact’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</si>
  <si>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‘postal code’ under ‘address’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</si>
  <si>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‘level’ under ‘address’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</si>
  <si>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‘unit’ under ‘address’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</si>
  <si>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‘building name’ under ‘address’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</si>
  <si>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‘name’ under ‘Letter of Offer’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</si>
  <si>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‘designation’ under ‘Letter of Offer’ input data as required under data input column
6.	Save and refresh the page. Check that the answers remain the same</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</si>
  <si>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Click on next button to go to 'Contact Details' section
5.	Answer 'main contact' sub-section manually. Click on the check box under 'address’ and 'letter of offeree’ sub-section. For field ‘email’ under ‘Letter of Offer’ input data as required under data input column
6.	Save and refresh the page. Check that the answers remain the same</t>
  </si>
  <si>
    <t>No error message to be displayed</t>
  </si>
  <si>
    <t>MainContactName: Lewies
MainDesignation: Test Engineer
MainContactContactNumber: 91239123
MainContactEmail: lewiesthor@ecquaria.com
MainContactAlternateEmail: lewiesthoryunsheng@ecquaria.com
AddressPostalCode: 650320
AddressLevel: 03
AddressUnit: 33
AddressBuildingName:
LetterOfOfferName: Lewies Thor
LetterOfOfferDesignation: QA Engineer
LetterOfOfferEmail: lewies@ecquaria.com</t>
  </si>
  <si>
    <t>MainContactName: Lewies
MainDesignation: Test Engineer
MainContactContactNumber: 91239123
MainContactEmail: lewiesthor@ecquaria.com
MainContactAlternateEmail: lewiesthoryunsheng@ecquaria.com
AddressPostalCode: 650320
AddressLevel: 03
AddressUnit: 33
AddressBuildingName:</t>
  </si>
  <si>
    <t>MainContactName: Lewies
MainDesignation: Test Engineer
MainContactContactNumber: 91239123
MainContactEmail: lewiesthor@ecquaria.com
MainContactAlternateEmail: lewiesthoryunsheng@ecquaria.com</t>
  </si>
  <si>
    <t>MainContactName: Lewies
MainDesignation: Test Engineer
MainContactContactNumber: 91239123
MainContactEmail: lewiesthor@ecquaria.com
MainContactAlternateEmail: lewiesthoryunsheng@ecquaria.com
LetterOfOfferName: Lewies Thor
LetterOfOfferDesignation: QA Engineer
LetterOfOfferEmail: lewies@ecquaria.com</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</si>
  <si>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5.	Fill in Elibility section with data with completeness according to testcase. Click on next button to go to next section
6.	Repeat step 6 for each sections for Contact Details, Proposal, Business Impact, Cost and Declare and Review
7.	Click on review button and is re-directed to a summary page. Validate that the details filled earlier for each section is correct
8.	Click on Consent and Acknowledgement checkbox at end of page and submit application
9.	Verify that success message is shown with referenceId generated and agency details
10.	Check My Grants dashboard that application is shown with referenceId</t>
  </si>
  <si>
    <t xml:space="preserve">ReferenceId and agency details is created under success message box after submitted application. </t>
  </si>
  <si>
    <t>1.	Log in to https://qa-internet.bgp.onl/ with given login details
2.	Log in to corppass on the BGP portal
3.	Navigate to Get New Grant, select a sector, select Development Area (Bring my business overseas), select Functional Area (Market Readiness Assistance)
4.	Create new application and proceed. Should be on new grant application with first section being 'Eligibility'. 
5.	Fill in Elibility section with data with completeness according to testcase. Click on next button to go to next section
6.	Repeat step 6 for each sections for Contact Details, Proposal, Business Impact, Cost and Declare and Review
7.	Click on review button. Applicant is redirected to section where there are errors. If there are multiple section with errors, applicant is redirected to earlier section in the application process
8.	Side bar with section name should indicate the number of errors in each section</t>
  </si>
  <si>
    <t>Expected that applicant is redirected to Eligbility section with error numbers on side bar for Eligibility</t>
  </si>
  <si>
    <t>Expected that applicant is redirected to Contact Details section with error numbers on side bar for Contact Details</t>
  </si>
  <si>
    <t>Expected that applicant is redirected to Proposal section with error numbers on side bar for Proposal</t>
  </si>
  <si>
    <t>Expected that applicant is redirected to Business Impact section with error numbers on side bar for Business Impact</t>
  </si>
  <si>
    <t>Expected that applicant is redirected to Cost section with error numbers on side bar for Cost</t>
  </si>
  <si>
    <t>Expected that applicant is redirected to Declare and Review section with error numbers on side bar for Declare and Review</t>
  </si>
  <si>
    <t>Expected that applicant is redirected to Eligbility section with error numbers on side bar for all sections</t>
  </si>
  <si>
    <t>Expected that applicant is redirected to Contact Details section with error numbers on side bar for Contact Details, Proposal, Business Impact and Cost</t>
  </si>
  <si>
    <t>Expected that applicant is redirected to Eligbility section with error numbers on side bar for Eligibility, Proposal and Cost</t>
  </si>
  <si>
    <t>`@Eligibility @Smoke @Functional @Positive @Integration</t>
  </si>
  <si>
    <t>`@Eligibility @Functional @Negative @Integration</t>
  </si>
  <si>
    <t>`@ContactDetails @Smoke @Functional @Positive @Integration</t>
  </si>
  <si>
    <t>`@ContactDetails @Functional @Negative @Integration</t>
  </si>
  <si>
    <t>`@FormSubmission @Smoke @Functional @Positive @Scenarios</t>
  </si>
  <si>
    <t>`@FormSubmission @Functional @Negative @Scenarios</t>
  </si>
  <si>
    <r>
      <t xml:space="preserve">In Userstory 3, we are testing for end to end scenarios where we simulate an applicant logging in to their CorpPass accounts, applying for a grant, and submitting their application. We test for each section in the grant application process where we separate each possible scenario for each section into </t>
    </r>
    <r>
      <rPr>
        <i/>
        <sz val="11"/>
        <color theme="1"/>
        <rFont val="Calibri"/>
        <family val="2"/>
        <scheme val="minor"/>
      </rPr>
      <t>Complete with valid data</t>
    </r>
    <r>
      <rPr>
        <sz val="11"/>
        <color theme="1"/>
        <rFont val="Calibri"/>
        <family val="2"/>
        <scheme val="minor"/>
      </rPr>
      <t xml:space="preserve">, </t>
    </r>
    <r>
      <rPr>
        <i/>
        <sz val="11"/>
        <color theme="1"/>
        <rFont val="Calibri"/>
        <family val="2"/>
        <scheme val="minor"/>
      </rPr>
      <t>Complete with invalid data</t>
    </r>
    <r>
      <rPr>
        <sz val="11"/>
        <color theme="1"/>
        <rFont val="Calibri"/>
        <family val="2"/>
        <scheme val="minor"/>
      </rPr>
      <t xml:space="preserve">, </t>
    </r>
    <r>
      <rPr>
        <i/>
        <sz val="11"/>
        <color theme="1"/>
        <rFont val="Calibri"/>
        <family val="2"/>
        <scheme val="minor"/>
      </rPr>
      <t>Incomplete sections</t>
    </r>
    <r>
      <rPr>
        <sz val="11"/>
        <color theme="1"/>
        <rFont val="Calibri"/>
        <family val="2"/>
        <scheme val="minor"/>
      </rPr>
      <t xml:space="preserve"> and </t>
    </r>
    <r>
      <rPr>
        <i/>
        <sz val="11"/>
        <color theme="1"/>
        <rFont val="Calibri"/>
        <family val="2"/>
        <scheme val="minor"/>
      </rPr>
      <t>Empty sections</t>
    </r>
    <r>
      <rPr>
        <sz val="11"/>
        <color theme="1"/>
        <rFont val="Calibri"/>
        <family val="2"/>
        <scheme val="minor"/>
      </rPr>
      <t>. If the applicant is Complete with valid data for every section, then the applicant is directed to a summary page to review their answers and submit the application. They would be given a reference ID which they can use to track the progress of their application at the CorpPass landing page. If the applicant has any invalid or incomplete sections and tries to submit their application, they will be redirected to the section with invalid or incomplete data to rectify it.</t>
    </r>
  </si>
  <si>
    <r>
      <t xml:space="preserve">We notice some defects in Userstory 2, especially since it is the section with multiple open-ended questions regarding the applicant’s personal data and company’s data. </t>
    </r>
    <r>
      <rPr>
        <i/>
        <sz val="11"/>
        <color theme="1"/>
        <rFont val="Calibri"/>
        <family val="2"/>
        <scheme val="minor"/>
      </rPr>
      <t>Failed</t>
    </r>
    <r>
      <rPr>
        <sz val="11"/>
        <color theme="1"/>
        <rFont val="Calibri"/>
        <family val="2"/>
        <scheme val="minor"/>
      </rPr>
      <t xml:space="preserve"> test cases revolves mainly around having a lack of error message when no data is being sent for mandatory questions. When the applicant simply ignores the question, no error is shown to them. Only when the applicant enters some data and subsequently delete it entirely, will we see an error message regarding an empty field. This could prove to be undesirable as the applicant may assume the field can be ignored without the error message. Some testcases have been </t>
    </r>
    <r>
      <rPr>
        <i/>
        <sz val="11"/>
        <color theme="1"/>
        <rFont val="Calibri"/>
        <family val="2"/>
        <scheme val="minor"/>
      </rPr>
      <t>Skipped</t>
    </r>
    <r>
      <rPr>
        <sz val="11"/>
        <color theme="1"/>
        <rFont val="Calibri"/>
        <family val="2"/>
        <scheme val="minor"/>
      </rPr>
      <t xml:space="preserve"> as well, for similar reason. For some fields where we expect constraints regarding input data or error messages, none are found. For example, under </t>
    </r>
    <r>
      <rPr>
        <i/>
        <sz val="11"/>
        <color theme="1"/>
        <rFont val="Calibri"/>
        <family val="2"/>
        <scheme val="minor"/>
      </rPr>
      <t>Main Contact Person</t>
    </r>
    <r>
      <rPr>
        <sz val="11"/>
        <color theme="1"/>
        <rFont val="Calibri"/>
        <family val="2"/>
        <scheme val="minor"/>
      </rPr>
      <t xml:space="preserve"> sub-section, when we enter only number or special characters for </t>
    </r>
    <r>
      <rPr>
        <i/>
        <sz val="11"/>
        <color theme="1"/>
        <rFont val="Calibri"/>
        <family val="2"/>
        <scheme val="minor"/>
      </rPr>
      <t>name</t>
    </r>
    <r>
      <rPr>
        <sz val="11"/>
        <color theme="1"/>
        <rFont val="Calibri"/>
        <family val="2"/>
        <scheme val="minor"/>
      </rPr>
      <t>, there are no error messages. This could be detrimental as reviewers of the grant applications may have to put in extra effort to contact applicant’s to rectify inaccurate data. Ideally, we should have constraints on such fields or having error messages to inform the applicant’s of their error.</t>
    </r>
  </si>
  <si>
    <t>Userstory 1</t>
  </si>
  <si>
    <t>Passed</t>
  </si>
  <si>
    <t>Failed</t>
  </si>
  <si>
    <t>Skipped</t>
  </si>
  <si>
    <t>Userstory 2</t>
  </si>
  <si>
    <t>Userstory 3</t>
  </si>
  <si>
    <t>Total results</t>
  </si>
  <si>
    <t>In Userstory 1 tests for positive scenarios where the user answers ‘Yes’ for all the questions under the Eligibility section, and for ‘No’ answers for each of the same questions. On answering ‘No’ to any question, a warning message is shown with a link to redirect applicants to a FAQ page in a separate tab. We will also test for saving and refreshing the page and validating that the answers remain the same, and navigating to the next section.</t>
  </si>
  <si>
    <t>This test result document is done to surmise the test cases and its results for the GDS Tech Challenge assessment project. Each userstory has been seperated in an individual sheet which goes into the specifics of each test step, expected results, and its status. A visualisation of the total results can be found below, as well as each user story's summaries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</si>
</sst>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theme="1"/>
      <name val="Calibri"/>
      <family val="2"/>
      <scheme val="minor"/>
    </font>
    <font>
      <u/>
      <sz val="11"/>
      <color theme="10"/>
      <name val="Calibri"/>
      <family val="2"/>
      <scheme val="minor"/>
    </font>
    <font>
      <i/>
      <sz val="11"/>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top style="thin">
        <color rgb="FF7F7F7F"/>
      </top>
      <bottom/>
      <diagonal/>
    </border>
  </borders>
  <cellStyleXfs count="6">
    <xf numFmtId="0" fontId="0" fillId="0" borderId="0"/>
    <xf numFmtId="0" fontId="1" fillId="2" borderId="0" applyNumberFormat="0" applyBorder="0" applyAlignment="0" applyProtection="0"/>
    <xf numFmtId="0" fontId="2" fillId="3" borderId="0" applyNumberFormat="0" applyBorder="0" applyAlignment="0" applyProtection="0"/>
    <xf numFmtId="0" fontId="3" fillId="4" borderId="0" applyNumberFormat="0" applyBorder="0" applyAlignment="0" applyProtection="0"/>
    <xf numFmtId="0" fontId="4" fillId="5" borderId="1" applyNumberFormat="0" applyAlignment="0" applyProtection="0"/>
    <xf numFmtId="0" fontId="6" fillId="0" borderId="0" applyNumberFormat="0" applyFill="0" applyBorder="0" applyAlignment="0" applyProtection="0"/>
  </cellStyleXfs>
  <cellXfs count="18">
    <xf numFmtId="0" fontId="0" fillId="0" borderId="0" xfId="0"/>
    <xf numFmtId="0" fontId="4" fillId="5" borderId="1" xfId="4" applyAlignment="1"/>
    <xf numFmtId="0" fontId="6" fillId="0" borderId="0" xfId="5"/>
    <xf numFmtId="0" fontId="0" fillId="0" borderId="0" xfId="0" quotePrefix="1"/>
    <xf numFmtId="0" fontId="1" fillId="2" borderId="0" xfId="1"/>
    <xf numFmtId="0" fontId="2" fillId="3" borderId="0" xfId="2"/>
    <xf numFmtId="0" fontId="3" fillId="4" borderId="0" xfId="3"/>
    <xf numFmtId="0" fontId="0" fillId="0" borderId="0" xfId="0" applyAlignment="1"/>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horizontal="center" wrapText="1"/>
    </xf>
    <xf numFmtId="0" fontId="4" fillId="5" borderId="1" xfId="4" applyAlignment="1">
      <alignment horizontal="center"/>
    </xf>
    <xf numFmtId="0" fontId="0" fillId="0" borderId="2" xfId="0" applyBorder="1" applyAlignment="1">
      <alignment horizontal="center" wrapText="1"/>
    </xf>
    <xf numFmtId="0" fontId="0" fillId="0" borderId="0" xfId="0" applyAlignment="1">
      <alignment horizontal="left" wrapText="1"/>
    </xf>
    <xf numFmtId="0" fontId="0" fillId="0" borderId="0" xfId="0" applyAlignment="1">
      <alignment horizontal="center"/>
    </xf>
    <xf numFmtId="0" fontId="0" fillId="0" borderId="2" xfId="0" applyBorder="1" applyAlignment="1">
      <alignment horizontal="center" vertical="top" wrapText="1"/>
    </xf>
    <xf numFmtId="0" fontId="0" fillId="0" borderId="0" xfId="0" applyAlignment="1">
      <alignment horizontal="center" vertical="top" wrapText="1"/>
    </xf>
  </cellXfs>
  <cellStyles count="6">
    <cellStyle name="Bad" xfId="2" builtinId="27"/>
    <cellStyle name="Good" xfId="1" builtinId="26"/>
    <cellStyle name="Hyperlink" xfId="5" builtinId="8"/>
    <cellStyle name="Input" xfId="4" builtinId="20"/>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Userstory 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B0-4C44-B20A-4DB92290589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B0-4C44-B20A-4DB92290589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B0-4C44-B20A-4DB92290589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Summary!$D$31:$D$33</c:f>
              <c:strCache>
                <c:ptCount val="3"/>
                <c:pt idx="0">
                  <c:v>Passed</c:v>
                </c:pt>
                <c:pt idx="1">
                  <c:v>Failed</c:v>
                </c:pt>
                <c:pt idx="2">
                  <c:v>Skipped</c:v>
                </c:pt>
              </c:strCache>
            </c:strRef>
          </c:cat>
          <c:val>
            <c:numRef>
              <c:f>Summary!$E$31:$E$33</c:f>
              <c:numCache>
                <c:formatCode>General</c:formatCode>
                <c:ptCount val="3"/>
                <c:pt idx="0">
                  <c:v>6</c:v>
                </c:pt>
                <c:pt idx="1">
                  <c:v>0</c:v>
                </c:pt>
                <c:pt idx="2">
                  <c:v>0</c:v>
                </c:pt>
              </c:numCache>
            </c:numRef>
          </c:val>
          <c:extLst>
            <c:ext xmlns:c16="http://schemas.microsoft.com/office/drawing/2014/chart" uri="{C3380CC4-5D6E-409C-BE32-E72D297353CC}">
              <c16:uniqueId val="{00000000-C18E-48D4-A2F7-92D7FD23D3D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Userstory 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0D7-49EF-86D9-46E3B5013E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0D7-49EF-86D9-46E3B5013E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0D7-49EF-86D9-46E3B5013EA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Summary!$D$55:$D$57</c:f>
              <c:strCache>
                <c:ptCount val="3"/>
                <c:pt idx="0">
                  <c:v>Passed</c:v>
                </c:pt>
                <c:pt idx="1">
                  <c:v>Failed</c:v>
                </c:pt>
                <c:pt idx="2">
                  <c:v>Skipped</c:v>
                </c:pt>
              </c:strCache>
            </c:strRef>
          </c:cat>
          <c:val>
            <c:numRef>
              <c:f>Summary!$E$55:$E$57</c:f>
              <c:numCache>
                <c:formatCode>General</c:formatCode>
                <c:ptCount val="3"/>
                <c:pt idx="0">
                  <c:v>102</c:v>
                </c:pt>
                <c:pt idx="1">
                  <c:v>9</c:v>
                </c:pt>
                <c:pt idx="2">
                  <c:v>24</c:v>
                </c:pt>
              </c:numCache>
            </c:numRef>
          </c:val>
          <c:extLst>
            <c:ext xmlns:c16="http://schemas.microsoft.com/office/drawing/2014/chart" uri="{C3380CC4-5D6E-409C-BE32-E72D297353CC}">
              <c16:uniqueId val="{00000000-8988-4D5E-B7E2-F57CC7571ED4}"/>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Userstory 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8F2-4872-AE94-89C152B0467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8F2-4872-AE94-89C152B0467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8F2-4872-AE94-89C152B0467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Summary!$D$74:$D$76</c:f>
              <c:strCache>
                <c:ptCount val="3"/>
                <c:pt idx="0">
                  <c:v>Passed</c:v>
                </c:pt>
                <c:pt idx="1">
                  <c:v>Failed</c:v>
                </c:pt>
                <c:pt idx="2">
                  <c:v>Skipped</c:v>
                </c:pt>
              </c:strCache>
            </c:strRef>
          </c:cat>
          <c:val>
            <c:numRef>
              <c:f>Summary!$E$74:$E$76</c:f>
              <c:numCache>
                <c:formatCode>General</c:formatCode>
                <c:ptCount val="3"/>
                <c:pt idx="0">
                  <c:v>21</c:v>
                </c:pt>
                <c:pt idx="1">
                  <c:v>0</c:v>
                </c:pt>
                <c:pt idx="2">
                  <c:v>0</c:v>
                </c:pt>
              </c:numCache>
            </c:numRef>
          </c:val>
          <c:extLst>
            <c:ext xmlns:c16="http://schemas.microsoft.com/office/drawing/2014/chart" uri="{C3380CC4-5D6E-409C-BE32-E72D297353CC}">
              <c16:uniqueId val="{00000000-0AAA-4B9B-9588-2186BEF56DF9}"/>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Total</a:t>
            </a:r>
            <a:r>
              <a:rPr lang="en-SG" baseline="0"/>
              <a:t> results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F5D-4E32-A850-36739B47022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F5D-4E32-A850-36739B47022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F5D-4E32-A850-36739B47022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Summary!$B$8:$B$10</c:f>
              <c:strCache>
                <c:ptCount val="3"/>
                <c:pt idx="0">
                  <c:v>Passed</c:v>
                </c:pt>
                <c:pt idx="1">
                  <c:v>Failed</c:v>
                </c:pt>
                <c:pt idx="2">
                  <c:v>Skipped</c:v>
                </c:pt>
              </c:strCache>
            </c:strRef>
          </c:cat>
          <c:val>
            <c:numRef>
              <c:f>Summary!$C$8:$C$10</c:f>
              <c:numCache>
                <c:formatCode>General</c:formatCode>
                <c:ptCount val="3"/>
                <c:pt idx="0">
                  <c:v>129</c:v>
                </c:pt>
                <c:pt idx="1">
                  <c:v>9</c:v>
                </c:pt>
                <c:pt idx="2">
                  <c:v>24</c:v>
                </c:pt>
              </c:numCache>
            </c:numRef>
          </c:val>
          <c:extLst>
            <c:ext xmlns:c16="http://schemas.microsoft.com/office/drawing/2014/chart" uri="{C3380CC4-5D6E-409C-BE32-E72D297353CC}">
              <c16:uniqueId val="{00000000-A247-4907-915D-4C1046E5BDE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579120</xdr:colOff>
      <xdr:row>27</xdr:row>
      <xdr:rowOff>76200</xdr:rowOff>
    </xdr:from>
    <xdr:to>
      <xdr:col>13</xdr:col>
      <xdr:colOff>243840</xdr:colOff>
      <xdr:row>37</xdr:row>
      <xdr:rowOff>107632</xdr:rowOff>
    </xdr:to>
    <xdr:graphicFrame macro="">
      <xdr:nvGraphicFramePr>
        <xdr:cNvPr id="2" name="Chart 1">
          <a:extLst>
            <a:ext uri="{FF2B5EF4-FFF2-40B4-BE49-F238E27FC236}">
              <a16:creationId xmlns:a16="http://schemas.microsoft.com/office/drawing/2014/main" id="{A25EC11E-25D7-48BB-A7C0-67A6DE097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542924</xdr:colOff>
      <xdr:row>51</xdr:row>
      <xdr:rowOff>12382</xdr:rowOff>
    </xdr:from>
    <xdr:to>
      <xdr:col>13</xdr:col>
      <xdr:colOff>221534</xdr:colOff>
      <xdr:row>61</xdr:row>
      <xdr:rowOff>25507</xdr:rowOff>
    </xdr:to>
    <xdr:graphicFrame macro="">
      <xdr:nvGraphicFramePr>
        <xdr:cNvPr id="3" name="Chart 2">
          <a:extLst>
            <a:ext uri="{FF2B5EF4-FFF2-40B4-BE49-F238E27FC236}">
              <a16:creationId xmlns:a16="http://schemas.microsoft.com/office/drawing/2014/main" id="{DE272094-83E5-44F9-B6E8-FE1D77657F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498157</xdr:colOff>
      <xdr:row>70</xdr:row>
      <xdr:rowOff>126682</xdr:rowOff>
    </xdr:from>
    <xdr:to>
      <xdr:col>13</xdr:col>
      <xdr:colOff>168937</xdr:colOff>
      <xdr:row>80</xdr:row>
      <xdr:rowOff>149332</xdr:rowOff>
    </xdr:to>
    <xdr:graphicFrame macro="">
      <xdr:nvGraphicFramePr>
        <xdr:cNvPr id="4" name="Chart 3">
          <a:extLst>
            <a:ext uri="{FF2B5EF4-FFF2-40B4-BE49-F238E27FC236}">
              <a16:creationId xmlns:a16="http://schemas.microsoft.com/office/drawing/2014/main" id="{B454170D-5951-4738-A458-4EDFE30147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305752</xdr:colOff>
      <xdr:row>2</xdr:row>
      <xdr:rowOff>153352</xdr:rowOff>
    </xdr:from>
    <xdr:to>
      <xdr:col>13</xdr:col>
      <xdr:colOff>478155</xdr:colOff>
      <xdr:row>19</xdr:row>
      <xdr:rowOff>20955</xdr:rowOff>
    </xdr:to>
    <xdr:graphicFrame macro="">
      <xdr:nvGraphicFramePr>
        <xdr:cNvPr id="5" name="Chart 4">
          <a:extLst>
            <a:ext uri="{FF2B5EF4-FFF2-40B4-BE49-F238E27FC236}">
              <a16:creationId xmlns:a16="http://schemas.microsoft.com/office/drawing/2014/main" id="{8D35B270-5917-44EF-BB15-16344D95EB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mailto:!@#" TargetMode="External"/><Relationship Id="rId13" Type="http://schemas.openxmlformats.org/officeDocument/2006/relationships/printerSettings" Target="../printerSettings/printerSettings2.bin"/><Relationship Id="rId3" Type="http://schemas.openxmlformats.org/officeDocument/2006/relationships/hyperlink" Target="mailto:!@#" TargetMode="External"/><Relationship Id="rId7" Type="http://schemas.openxmlformats.org/officeDocument/2006/relationships/hyperlink" Target="mailto:!@#" TargetMode="External"/><Relationship Id="rId12" Type="http://schemas.openxmlformats.org/officeDocument/2006/relationships/hyperlink" Target="mailto:lewiesthor@toppan-ecquaria.com"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 TargetMode="External"/><Relationship Id="rId11" Type="http://schemas.openxmlformats.org/officeDocument/2006/relationships/hyperlink" Target="mailto:123123@ecquaria.com" TargetMode="External"/><Relationship Id="rId5" Type="http://schemas.openxmlformats.org/officeDocument/2006/relationships/hyperlink" Target="mailto:lewiesthor@toppan-ecquaria.com" TargetMode="External"/><Relationship Id="rId10" Type="http://schemas.openxmlformats.org/officeDocument/2006/relationships/hyperlink" Target="mailto:!@#" TargetMode="External"/><Relationship Id="rId4" Type="http://schemas.openxmlformats.org/officeDocument/2006/relationships/hyperlink" Target="mailto:123123@ecquaria.com" TargetMode="External"/><Relationship Id="rId9"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B30997-E6B7-4C60-BDEC-C66A4C58DDE7}">
  <dimension ref="A1:X76"/>
  <sheetViews>
    <sheetView tabSelected="1" workbookViewId="0">
      <selection sqref="A1:X2"/>
    </sheetView>
  </sheetViews>
  <sheetFormatPr defaultRowHeight="14.4" x14ac:dyDescent="0.3"/>
  <sheetData>
    <row r="1" spans="1:24" x14ac:dyDescent="0.3">
      <c r="A1" s="11" t="s">
        <v>177</v>
      </c>
      <c r="B1" s="11"/>
      <c r="C1" s="11"/>
      <c r="D1" s="11"/>
      <c r="E1" s="11"/>
      <c r="F1" s="11"/>
      <c r="G1" s="11"/>
      <c r="H1" s="11"/>
      <c r="I1" s="11"/>
      <c r="J1" s="11"/>
      <c r="K1" s="11"/>
      <c r="L1" s="11"/>
      <c r="M1" s="11"/>
      <c r="N1" s="11"/>
      <c r="O1" s="11"/>
      <c r="P1" s="11"/>
      <c r="Q1" s="11"/>
      <c r="R1" s="11"/>
      <c r="S1" s="11"/>
      <c r="T1" s="11"/>
      <c r="U1" s="11"/>
      <c r="V1" s="11"/>
      <c r="W1" s="11"/>
      <c r="X1" s="11"/>
    </row>
    <row r="2" spans="1:24" x14ac:dyDescent="0.3">
      <c r="A2" s="11"/>
      <c r="B2" s="11"/>
      <c r="C2" s="11"/>
      <c r="D2" s="11"/>
      <c r="E2" s="11"/>
      <c r="F2" s="11"/>
      <c r="G2" s="11"/>
      <c r="H2" s="11"/>
      <c r="I2" s="11"/>
      <c r="J2" s="11"/>
      <c r="K2" s="11"/>
      <c r="L2" s="11"/>
      <c r="M2" s="11"/>
      <c r="N2" s="11"/>
      <c r="O2" s="11"/>
      <c r="P2" s="11"/>
      <c r="Q2" s="11"/>
      <c r="R2" s="11"/>
      <c r="S2" s="11"/>
      <c r="T2" s="11"/>
      <c r="U2" s="11"/>
      <c r="V2" s="11"/>
      <c r="W2" s="11"/>
      <c r="X2" s="11"/>
    </row>
    <row r="7" spans="1:24" x14ac:dyDescent="0.3">
      <c r="B7" s="12" t="s">
        <v>175</v>
      </c>
      <c r="C7" s="12"/>
    </row>
    <row r="8" spans="1:24" x14ac:dyDescent="0.3">
      <c r="B8" s="4" t="s">
        <v>170</v>
      </c>
      <c r="C8">
        <f>E31+E55+E74</f>
        <v>129</v>
      </c>
    </row>
    <row r="9" spans="1:24" x14ac:dyDescent="0.3">
      <c r="B9" s="5" t="s">
        <v>171</v>
      </c>
      <c r="C9">
        <f>E32+E56+E75</f>
        <v>9</v>
      </c>
    </row>
    <row r="10" spans="1:24" x14ac:dyDescent="0.3">
      <c r="B10" s="6" t="s">
        <v>172</v>
      </c>
      <c r="C10">
        <f>E33+E57+E76</f>
        <v>24</v>
      </c>
    </row>
    <row r="22" spans="1:24" ht="14.4" customHeight="1" x14ac:dyDescent="0.3">
      <c r="A22" s="11" t="s">
        <v>176</v>
      </c>
      <c r="B22" s="11"/>
      <c r="C22" s="11"/>
      <c r="D22" s="11"/>
      <c r="E22" s="11"/>
      <c r="F22" s="11"/>
      <c r="G22" s="11"/>
      <c r="H22" s="11"/>
      <c r="I22" s="11"/>
      <c r="J22" s="11"/>
      <c r="K22" s="11"/>
      <c r="L22" s="11"/>
      <c r="M22" s="11"/>
      <c r="N22" s="11"/>
      <c r="O22" s="11"/>
      <c r="P22" s="11"/>
      <c r="Q22" s="11"/>
      <c r="R22" s="11"/>
      <c r="S22" s="11"/>
      <c r="T22" s="11"/>
      <c r="U22" s="11"/>
      <c r="V22" s="11"/>
      <c r="W22" s="11"/>
      <c r="X22" s="11"/>
    </row>
    <row r="23" spans="1:24" x14ac:dyDescent="0.3">
      <c r="A23" s="11"/>
      <c r="B23" s="11"/>
      <c r="C23" s="11"/>
      <c r="D23" s="11"/>
      <c r="E23" s="11"/>
      <c r="F23" s="11"/>
      <c r="G23" s="11"/>
      <c r="H23" s="11"/>
      <c r="I23" s="11"/>
      <c r="J23" s="11"/>
      <c r="K23" s="11"/>
      <c r="L23" s="11"/>
      <c r="M23" s="11"/>
      <c r="N23" s="11"/>
      <c r="O23" s="11"/>
      <c r="P23" s="11"/>
      <c r="Q23" s="11"/>
      <c r="R23" s="11"/>
      <c r="S23" s="11"/>
      <c r="T23" s="11"/>
      <c r="U23" s="11"/>
      <c r="V23" s="11"/>
      <c r="W23" s="11"/>
      <c r="X23" s="11"/>
    </row>
    <row r="24" spans="1:24" x14ac:dyDescent="0.3">
      <c r="A24" s="11"/>
      <c r="B24" s="11"/>
      <c r="C24" s="11"/>
      <c r="D24" s="11"/>
      <c r="E24" s="11"/>
      <c r="F24" s="11"/>
      <c r="G24" s="11"/>
      <c r="H24" s="11"/>
      <c r="I24" s="11"/>
      <c r="J24" s="11"/>
      <c r="K24" s="11"/>
      <c r="L24" s="11"/>
      <c r="M24" s="11"/>
      <c r="N24" s="11"/>
      <c r="O24" s="11"/>
      <c r="P24" s="11"/>
      <c r="Q24" s="11"/>
      <c r="R24" s="11"/>
      <c r="S24" s="11"/>
      <c r="T24" s="11"/>
      <c r="U24" s="11"/>
      <c r="V24" s="11"/>
      <c r="W24" s="11"/>
      <c r="X24" s="11"/>
    </row>
    <row r="25" spans="1:24" x14ac:dyDescent="0.3">
      <c r="A25" s="11"/>
      <c r="B25" s="11"/>
      <c r="C25" s="11"/>
      <c r="D25" s="11"/>
      <c r="E25" s="11"/>
      <c r="F25" s="11"/>
      <c r="G25" s="11"/>
      <c r="H25" s="11"/>
      <c r="I25" s="11"/>
      <c r="J25" s="11"/>
      <c r="K25" s="11"/>
      <c r="L25" s="11"/>
      <c r="M25" s="11"/>
      <c r="N25" s="11"/>
      <c r="O25" s="11"/>
      <c r="P25" s="11"/>
      <c r="Q25" s="11"/>
      <c r="R25" s="11"/>
      <c r="S25" s="11"/>
      <c r="T25" s="11"/>
      <c r="U25" s="11"/>
      <c r="V25" s="11"/>
      <c r="W25" s="11"/>
      <c r="X25" s="11"/>
    </row>
    <row r="26" spans="1:24" x14ac:dyDescent="0.3">
      <c r="A26" s="11"/>
      <c r="B26" s="11"/>
      <c r="C26" s="11"/>
      <c r="D26" s="11"/>
      <c r="E26" s="11"/>
      <c r="F26" s="11"/>
      <c r="G26" s="11"/>
      <c r="H26" s="11"/>
      <c r="I26" s="11"/>
      <c r="J26" s="11"/>
      <c r="K26" s="11"/>
      <c r="L26" s="11"/>
      <c r="M26" s="11"/>
      <c r="N26" s="11"/>
      <c r="O26" s="11"/>
      <c r="P26" s="11"/>
      <c r="Q26" s="11"/>
      <c r="R26" s="11"/>
      <c r="S26" s="11"/>
      <c r="T26" s="11"/>
      <c r="U26" s="11"/>
      <c r="V26" s="11"/>
      <c r="W26" s="11"/>
      <c r="X26" s="11"/>
    </row>
    <row r="30" spans="1:24" x14ac:dyDescent="0.3">
      <c r="D30" s="12" t="s">
        <v>169</v>
      </c>
      <c r="E30" s="12"/>
    </row>
    <row r="31" spans="1:24" x14ac:dyDescent="0.3">
      <c r="D31" s="4" t="s">
        <v>170</v>
      </c>
      <c r="E31">
        <f>COUNTIF(Eligibility!$I$2:$I$7,"PASSED")</f>
        <v>6</v>
      </c>
    </row>
    <row r="32" spans="1:24" x14ac:dyDescent="0.3">
      <c r="D32" s="5" t="s">
        <v>171</v>
      </c>
      <c r="E32">
        <f>COUNTIF(Eligibility!$I$2:$I$7,"FAILED")</f>
        <v>0</v>
      </c>
    </row>
    <row r="33" spans="1:24" x14ac:dyDescent="0.3">
      <c r="D33" s="6" t="s">
        <v>172</v>
      </c>
      <c r="E33">
        <f>COUNTIF(Eligibility!$I$2:$I$7,"SKIPPED")</f>
        <v>0</v>
      </c>
    </row>
    <row r="41" spans="1:24" ht="14.4" customHeight="1" x14ac:dyDescent="0.3">
      <c r="A41" s="10" t="s">
        <v>168</v>
      </c>
      <c r="B41" s="10"/>
      <c r="C41" s="10"/>
      <c r="D41" s="10"/>
      <c r="E41" s="10"/>
      <c r="F41" s="10"/>
      <c r="G41" s="10"/>
      <c r="H41" s="10"/>
      <c r="I41" s="10"/>
      <c r="J41" s="10"/>
      <c r="K41" s="10"/>
      <c r="L41" s="10"/>
      <c r="M41" s="10"/>
      <c r="N41" s="10"/>
      <c r="O41" s="10"/>
      <c r="P41" s="10"/>
      <c r="Q41" s="10"/>
      <c r="R41" s="10"/>
      <c r="S41" s="10"/>
      <c r="T41" s="10"/>
      <c r="U41" s="10"/>
      <c r="V41" s="10"/>
      <c r="W41" s="10"/>
      <c r="X41" s="10"/>
    </row>
    <row r="42" spans="1:24" x14ac:dyDescent="0.3">
      <c r="A42" s="10"/>
      <c r="B42" s="10"/>
      <c r="C42" s="10"/>
      <c r="D42" s="10"/>
      <c r="E42" s="10"/>
      <c r="F42" s="10"/>
      <c r="G42" s="10"/>
      <c r="H42" s="10"/>
      <c r="I42" s="10"/>
      <c r="J42" s="10"/>
      <c r="K42" s="10"/>
      <c r="L42" s="10"/>
      <c r="M42" s="10"/>
      <c r="N42" s="10"/>
      <c r="O42" s="10"/>
      <c r="P42" s="10"/>
      <c r="Q42" s="10"/>
      <c r="R42" s="10"/>
      <c r="S42" s="10"/>
      <c r="T42" s="10"/>
      <c r="U42" s="10"/>
      <c r="V42" s="10"/>
      <c r="W42" s="10"/>
      <c r="X42" s="10"/>
    </row>
    <row r="43" spans="1:24" x14ac:dyDescent="0.3">
      <c r="A43" s="10"/>
      <c r="B43" s="10"/>
      <c r="C43" s="10"/>
      <c r="D43" s="10"/>
      <c r="E43" s="10"/>
      <c r="F43" s="10"/>
      <c r="G43" s="10"/>
      <c r="H43" s="10"/>
      <c r="I43" s="10"/>
      <c r="J43" s="10"/>
      <c r="K43" s="10"/>
      <c r="L43" s="10"/>
      <c r="M43" s="10"/>
      <c r="N43" s="10"/>
      <c r="O43" s="10"/>
      <c r="P43" s="10"/>
      <c r="Q43" s="10"/>
      <c r="R43" s="10"/>
      <c r="S43" s="10"/>
      <c r="T43" s="10"/>
      <c r="U43" s="10"/>
      <c r="V43" s="10"/>
      <c r="W43" s="10"/>
      <c r="X43" s="10"/>
    </row>
    <row r="44" spans="1:24" x14ac:dyDescent="0.3">
      <c r="A44" s="10"/>
      <c r="B44" s="10"/>
      <c r="C44" s="10"/>
      <c r="D44" s="10"/>
      <c r="E44" s="10"/>
      <c r="F44" s="10"/>
      <c r="G44" s="10"/>
      <c r="H44" s="10"/>
      <c r="I44" s="10"/>
      <c r="J44" s="10"/>
      <c r="K44" s="10"/>
      <c r="L44" s="10"/>
      <c r="M44" s="10"/>
      <c r="N44" s="10"/>
      <c r="O44" s="10"/>
      <c r="P44" s="10"/>
      <c r="Q44" s="10"/>
      <c r="R44" s="10"/>
      <c r="S44" s="10"/>
      <c r="T44" s="10"/>
      <c r="U44" s="10"/>
      <c r="V44" s="10"/>
      <c r="W44" s="10"/>
      <c r="X44" s="10"/>
    </row>
    <row r="45" spans="1:24" x14ac:dyDescent="0.3">
      <c r="A45" s="10"/>
      <c r="B45" s="10"/>
      <c r="C45" s="10"/>
      <c r="D45" s="10"/>
      <c r="E45" s="10"/>
      <c r="F45" s="10"/>
      <c r="G45" s="10"/>
      <c r="H45" s="10"/>
      <c r="I45" s="10"/>
      <c r="J45" s="10"/>
      <c r="K45" s="10"/>
      <c r="L45" s="10"/>
      <c r="M45" s="10"/>
      <c r="N45" s="10"/>
      <c r="O45" s="10"/>
      <c r="P45" s="10"/>
      <c r="Q45" s="10"/>
      <c r="R45" s="10"/>
      <c r="S45" s="10"/>
      <c r="T45" s="10"/>
      <c r="U45" s="10"/>
      <c r="V45" s="10"/>
      <c r="W45" s="10"/>
      <c r="X45" s="10"/>
    </row>
    <row r="46" spans="1:24" x14ac:dyDescent="0.3">
      <c r="A46" s="10"/>
      <c r="B46" s="10"/>
      <c r="C46" s="10"/>
      <c r="D46" s="10"/>
      <c r="E46" s="10"/>
      <c r="F46" s="10"/>
      <c r="G46" s="10"/>
      <c r="H46" s="10"/>
      <c r="I46" s="10"/>
      <c r="J46" s="10"/>
      <c r="K46" s="10"/>
      <c r="L46" s="10"/>
      <c r="M46" s="10"/>
      <c r="N46" s="10"/>
      <c r="O46" s="10"/>
      <c r="P46" s="10"/>
      <c r="Q46" s="10"/>
      <c r="R46" s="10"/>
      <c r="S46" s="10"/>
      <c r="T46" s="10"/>
      <c r="U46" s="10"/>
      <c r="V46" s="10"/>
      <c r="W46" s="10"/>
      <c r="X46" s="10"/>
    </row>
    <row r="47" spans="1:24" x14ac:dyDescent="0.3">
      <c r="A47" s="10"/>
      <c r="B47" s="10"/>
      <c r="C47" s="10"/>
      <c r="D47" s="10"/>
      <c r="E47" s="10"/>
      <c r="F47" s="10"/>
      <c r="G47" s="10"/>
      <c r="H47" s="10"/>
      <c r="I47" s="10"/>
      <c r="J47" s="10"/>
      <c r="K47" s="10"/>
      <c r="L47" s="10"/>
      <c r="M47" s="10"/>
      <c r="N47" s="10"/>
      <c r="O47" s="10"/>
      <c r="P47" s="10"/>
      <c r="Q47" s="10"/>
      <c r="R47" s="10"/>
      <c r="S47" s="10"/>
      <c r="T47" s="10"/>
      <c r="U47" s="10"/>
      <c r="V47" s="10"/>
      <c r="W47" s="10"/>
      <c r="X47" s="10"/>
    </row>
    <row r="48" spans="1:24" x14ac:dyDescent="0.3">
      <c r="A48" s="10"/>
      <c r="B48" s="10"/>
      <c r="C48" s="10"/>
      <c r="D48" s="10"/>
      <c r="E48" s="10"/>
      <c r="F48" s="10"/>
      <c r="G48" s="10"/>
      <c r="H48" s="10"/>
      <c r="I48" s="10"/>
      <c r="J48" s="10"/>
      <c r="K48" s="10"/>
      <c r="L48" s="10"/>
      <c r="M48" s="10"/>
      <c r="N48" s="10"/>
      <c r="O48" s="10"/>
      <c r="P48" s="10"/>
      <c r="Q48" s="10"/>
      <c r="R48" s="10"/>
      <c r="S48" s="10"/>
      <c r="T48" s="10"/>
      <c r="U48" s="10"/>
      <c r="V48" s="10"/>
      <c r="W48" s="10"/>
      <c r="X48" s="10"/>
    </row>
    <row r="49" spans="1:24" x14ac:dyDescent="0.3">
      <c r="A49" s="10"/>
      <c r="B49" s="10"/>
      <c r="C49" s="10"/>
      <c r="D49" s="10"/>
      <c r="E49" s="10"/>
      <c r="F49" s="10"/>
      <c r="G49" s="10"/>
      <c r="H49" s="10"/>
      <c r="I49" s="10"/>
      <c r="J49" s="10"/>
      <c r="K49" s="10"/>
      <c r="L49" s="10"/>
      <c r="M49" s="10"/>
      <c r="N49" s="10"/>
      <c r="O49" s="10"/>
      <c r="P49" s="10"/>
      <c r="Q49" s="10"/>
      <c r="R49" s="10"/>
      <c r="S49" s="10"/>
      <c r="T49" s="10"/>
      <c r="U49" s="10"/>
      <c r="V49" s="10"/>
      <c r="W49" s="10"/>
      <c r="X49" s="10"/>
    </row>
    <row r="54" spans="1:24" x14ac:dyDescent="0.3">
      <c r="D54" s="12" t="s">
        <v>173</v>
      </c>
      <c r="E54" s="12"/>
    </row>
    <row r="55" spans="1:24" x14ac:dyDescent="0.3">
      <c r="D55" s="4" t="s">
        <v>170</v>
      </c>
      <c r="E55">
        <f>COUNTIF('Contact Details'!$I$2:$I$136,"PASSED")</f>
        <v>102</v>
      </c>
    </row>
    <row r="56" spans="1:24" x14ac:dyDescent="0.3">
      <c r="D56" s="5" t="s">
        <v>171</v>
      </c>
      <c r="E56">
        <f>COUNTIF('Contact Details'!$I$2:$I$136,"FAILED")</f>
        <v>9</v>
      </c>
    </row>
    <row r="57" spans="1:24" x14ac:dyDescent="0.3">
      <c r="D57" s="6" t="s">
        <v>172</v>
      </c>
      <c r="E57">
        <f>COUNTIF('Contact Details'!$I$2:$I$136,"SKIPPED")</f>
        <v>24</v>
      </c>
    </row>
    <row r="64" spans="1:24" x14ac:dyDescent="0.3">
      <c r="A64" s="10" t="s">
        <v>167</v>
      </c>
      <c r="B64" s="10"/>
      <c r="C64" s="10"/>
      <c r="D64" s="10"/>
      <c r="E64" s="10"/>
      <c r="F64" s="10"/>
      <c r="G64" s="10"/>
      <c r="H64" s="10"/>
      <c r="I64" s="10"/>
      <c r="J64" s="10"/>
      <c r="K64" s="10"/>
      <c r="L64" s="10"/>
      <c r="M64" s="10"/>
      <c r="N64" s="10"/>
      <c r="O64" s="10"/>
      <c r="P64" s="10"/>
      <c r="Q64" s="10"/>
      <c r="R64" s="10"/>
      <c r="S64" s="10"/>
      <c r="T64" s="10"/>
      <c r="U64" s="10"/>
      <c r="V64" s="10"/>
      <c r="W64" s="10"/>
      <c r="X64" s="10"/>
    </row>
    <row r="65" spans="1:24" x14ac:dyDescent="0.3">
      <c r="A65" s="10"/>
      <c r="B65" s="10"/>
      <c r="C65" s="10"/>
      <c r="D65" s="10"/>
      <c r="E65" s="10"/>
      <c r="F65" s="10"/>
      <c r="G65" s="10"/>
      <c r="H65" s="10"/>
      <c r="I65" s="10"/>
      <c r="J65" s="10"/>
      <c r="K65" s="10"/>
      <c r="L65" s="10"/>
      <c r="M65" s="10"/>
      <c r="N65" s="10"/>
      <c r="O65" s="10"/>
      <c r="P65" s="10"/>
      <c r="Q65" s="10"/>
      <c r="R65" s="10"/>
      <c r="S65" s="10"/>
      <c r="T65" s="10"/>
      <c r="U65" s="10"/>
      <c r="V65" s="10"/>
      <c r="W65" s="10"/>
      <c r="X65" s="10"/>
    </row>
    <row r="66" spans="1:24" x14ac:dyDescent="0.3">
      <c r="A66" s="10"/>
      <c r="B66" s="10"/>
      <c r="C66" s="10"/>
      <c r="D66" s="10"/>
      <c r="E66" s="10"/>
      <c r="F66" s="10"/>
      <c r="G66" s="10"/>
      <c r="H66" s="10"/>
      <c r="I66" s="10"/>
      <c r="J66" s="10"/>
      <c r="K66" s="10"/>
      <c r="L66" s="10"/>
      <c r="M66" s="10"/>
      <c r="N66" s="10"/>
      <c r="O66" s="10"/>
      <c r="P66" s="10"/>
      <c r="Q66" s="10"/>
      <c r="R66" s="10"/>
      <c r="S66" s="10"/>
      <c r="T66" s="10"/>
      <c r="U66" s="10"/>
      <c r="V66" s="10"/>
      <c r="W66" s="10"/>
      <c r="X66" s="10"/>
    </row>
    <row r="67" spans="1:24" x14ac:dyDescent="0.3">
      <c r="A67" s="10"/>
      <c r="B67" s="10"/>
      <c r="C67" s="10"/>
      <c r="D67" s="10"/>
      <c r="E67" s="10"/>
      <c r="F67" s="10"/>
      <c r="G67" s="10"/>
      <c r="H67" s="10"/>
      <c r="I67" s="10"/>
      <c r="J67" s="10"/>
      <c r="K67" s="10"/>
      <c r="L67" s="10"/>
      <c r="M67" s="10"/>
      <c r="N67" s="10"/>
      <c r="O67" s="10"/>
      <c r="P67" s="10"/>
      <c r="Q67" s="10"/>
      <c r="R67" s="10"/>
      <c r="S67" s="10"/>
      <c r="T67" s="10"/>
      <c r="U67" s="10"/>
      <c r="V67" s="10"/>
      <c r="W67" s="10"/>
      <c r="X67" s="10"/>
    </row>
    <row r="68" spans="1:24" x14ac:dyDescent="0.3">
      <c r="A68" s="10"/>
      <c r="B68" s="10"/>
      <c r="C68" s="10"/>
      <c r="D68" s="10"/>
      <c r="E68" s="10"/>
      <c r="F68" s="10"/>
      <c r="G68" s="10"/>
      <c r="H68" s="10"/>
      <c r="I68" s="10"/>
      <c r="J68" s="10"/>
      <c r="K68" s="10"/>
      <c r="L68" s="10"/>
      <c r="M68" s="10"/>
      <c r="N68" s="10"/>
      <c r="O68" s="10"/>
      <c r="P68" s="10"/>
      <c r="Q68" s="10"/>
      <c r="R68" s="10"/>
      <c r="S68" s="10"/>
      <c r="T68" s="10"/>
      <c r="U68" s="10"/>
      <c r="V68" s="10"/>
      <c r="W68" s="10"/>
      <c r="X68" s="10"/>
    </row>
    <row r="73" spans="1:24" x14ac:dyDescent="0.3">
      <c r="D73" s="12" t="s">
        <v>174</v>
      </c>
      <c r="E73" s="12"/>
    </row>
    <row r="74" spans="1:24" x14ac:dyDescent="0.3">
      <c r="D74" s="4" t="s">
        <v>170</v>
      </c>
      <c r="E74">
        <f>COUNTIF('Form Submission'!$H$2:$H$22,"PASSED")</f>
        <v>21</v>
      </c>
    </row>
    <row r="75" spans="1:24" x14ac:dyDescent="0.3">
      <c r="D75" s="5" t="s">
        <v>171</v>
      </c>
      <c r="E75">
        <f>COUNTIF('Form Submission'!$H$2:$H$22,"FAILED")</f>
        <v>0</v>
      </c>
    </row>
    <row r="76" spans="1:24" x14ac:dyDescent="0.3">
      <c r="D76" s="6" t="s">
        <v>172</v>
      </c>
      <c r="E76">
        <f>COUNTIF('Form Submission'!$H$2:$H$22,"SKIPPED")</f>
        <v>0</v>
      </c>
    </row>
  </sheetData>
  <mergeCells count="8">
    <mergeCell ref="B7:C7"/>
    <mergeCell ref="A41:X49"/>
    <mergeCell ref="A1:X2"/>
    <mergeCell ref="A64:X68"/>
    <mergeCell ref="A22:X26"/>
    <mergeCell ref="D30:E30"/>
    <mergeCell ref="D54:E54"/>
    <mergeCell ref="D73:E73"/>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154C7-3270-4DCD-8D9B-25C6626CA986}">
  <dimension ref="A1:J7"/>
  <sheetViews>
    <sheetView workbookViewId="0">
      <pane ySplit="1" topLeftCell="A2" activePane="bottomLeft" state="frozen"/>
      <selection pane="bottomLeft" activeCell="A2" sqref="A2"/>
    </sheetView>
  </sheetViews>
  <sheetFormatPr defaultRowHeight="14.4" x14ac:dyDescent="0.3"/>
  <cols>
    <col min="2" max="2" width="28.33203125" customWidth="1"/>
    <col min="3" max="3" width="16.33203125" customWidth="1"/>
    <col min="4" max="4" width="25.44140625" customWidth="1"/>
    <col min="5" max="5" width="37.33203125" customWidth="1"/>
    <col min="6" max="6" width="30.44140625" customWidth="1"/>
    <col min="8" max="8" width="21.6640625" customWidth="1"/>
  </cols>
  <sheetData>
    <row r="1" spans="1:10" x14ac:dyDescent="0.3">
      <c r="A1" s="1" t="s">
        <v>0</v>
      </c>
      <c r="B1" s="1" t="s">
        <v>1</v>
      </c>
      <c r="C1" s="1" t="s">
        <v>2</v>
      </c>
      <c r="D1" s="1" t="s">
        <v>3</v>
      </c>
      <c r="E1" s="1" t="s">
        <v>4</v>
      </c>
      <c r="F1" s="1" t="s">
        <v>5</v>
      </c>
      <c r="G1" s="1" t="s">
        <v>6</v>
      </c>
      <c r="H1" s="1" t="s">
        <v>7</v>
      </c>
      <c r="I1" s="1" t="s">
        <v>8</v>
      </c>
      <c r="J1" s="1" t="s">
        <v>9</v>
      </c>
    </row>
    <row r="2" spans="1:10" ht="27" customHeight="1" x14ac:dyDescent="0.3">
      <c r="A2">
        <v>1</v>
      </c>
      <c r="B2" t="s">
        <v>10</v>
      </c>
      <c r="C2" t="s">
        <v>117</v>
      </c>
      <c r="D2" s="13" t="s">
        <v>123</v>
      </c>
      <c r="E2" s="13" t="s">
        <v>124</v>
      </c>
      <c r="F2" s="8" t="s">
        <v>127</v>
      </c>
      <c r="G2" t="s">
        <v>126</v>
      </c>
      <c r="H2" s="9" t="s">
        <v>161</v>
      </c>
      <c r="I2" s="4" t="s">
        <v>107</v>
      </c>
    </row>
    <row r="3" spans="1:10" x14ac:dyDescent="0.3">
      <c r="A3">
        <v>2</v>
      </c>
      <c r="B3" t="s">
        <v>11</v>
      </c>
      <c r="C3" t="s">
        <v>118</v>
      </c>
      <c r="D3" s="11"/>
      <c r="E3" s="11"/>
      <c r="F3" s="11" t="s">
        <v>125</v>
      </c>
      <c r="G3" t="s">
        <v>126</v>
      </c>
      <c r="H3" s="14" t="s">
        <v>162</v>
      </c>
      <c r="I3" s="4" t="s">
        <v>107</v>
      </c>
    </row>
    <row r="4" spans="1:10" x14ac:dyDescent="0.3">
      <c r="A4">
        <v>3</v>
      </c>
      <c r="B4" t="s">
        <v>12</v>
      </c>
      <c r="C4" t="s">
        <v>119</v>
      </c>
      <c r="D4" s="11"/>
      <c r="E4" s="11"/>
      <c r="F4" s="11"/>
      <c r="G4" t="s">
        <v>126</v>
      </c>
      <c r="H4" s="14"/>
      <c r="I4" s="4" t="s">
        <v>107</v>
      </c>
    </row>
    <row r="5" spans="1:10" x14ac:dyDescent="0.3">
      <c r="A5">
        <v>4</v>
      </c>
      <c r="B5" t="s">
        <v>13</v>
      </c>
      <c r="C5" t="s">
        <v>120</v>
      </c>
      <c r="D5" s="11"/>
      <c r="E5" s="11"/>
      <c r="F5" s="11"/>
      <c r="G5" t="s">
        <v>126</v>
      </c>
      <c r="H5" s="14"/>
      <c r="I5" s="4" t="s">
        <v>107</v>
      </c>
    </row>
    <row r="6" spans="1:10" x14ac:dyDescent="0.3">
      <c r="A6">
        <v>5</v>
      </c>
      <c r="B6" t="s">
        <v>14</v>
      </c>
      <c r="C6" t="s">
        <v>121</v>
      </c>
      <c r="D6" s="11"/>
      <c r="E6" s="11"/>
      <c r="F6" s="11"/>
      <c r="G6" t="s">
        <v>126</v>
      </c>
      <c r="H6" s="14"/>
      <c r="I6" s="4" t="s">
        <v>107</v>
      </c>
    </row>
    <row r="7" spans="1:10" x14ac:dyDescent="0.3">
      <c r="A7">
        <v>6</v>
      </c>
      <c r="B7" t="s">
        <v>15</v>
      </c>
      <c r="C7" t="s">
        <v>122</v>
      </c>
      <c r="D7" s="11"/>
      <c r="E7" s="11"/>
      <c r="F7" s="11"/>
      <c r="G7" t="s">
        <v>126</v>
      </c>
      <c r="H7" s="14"/>
      <c r="I7" s="4" t="s">
        <v>107</v>
      </c>
    </row>
  </sheetData>
  <mergeCells count="4">
    <mergeCell ref="D2:D7"/>
    <mergeCell ref="E2:E7"/>
    <mergeCell ref="F3:F7"/>
    <mergeCell ref="H3:H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888F5-D56F-4D50-904F-507F2086E37E}">
  <dimension ref="A1:J136"/>
  <sheetViews>
    <sheetView workbookViewId="0">
      <pane ySplit="1" topLeftCell="A2" activePane="bottomLeft" state="frozen"/>
      <selection pane="bottomLeft" activeCell="A2" sqref="A2"/>
    </sheetView>
  </sheetViews>
  <sheetFormatPr defaultRowHeight="14.4" x14ac:dyDescent="0.3"/>
  <cols>
    <col min="2" max="2" width="43.21875" customWidth="1"/>
    <col min="3" max="3" width="66.5546875" customWidth="1"/>
    <col min="4" max="4" width="19.33203125" customWidth="1"/>
    <col min="5" max="5" width="15" customWidth="1"/>
    <col min="6" max="6" width="31.5546875" customWidth="1"/>
    <col min="8" max="8" width="13.88671875" customWidth="1"/>
    <col min="10" max="10" width="63.7773437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v>1</v>
      </c>
      <c r="B2" t="s">
        <v>16</v>
      </c>
      <c r="C2" s="7" t="s">
        <v>145</v>
      </c>
      <c r="D2" s="16" t="s">
        <v>123</v>
      </c>
      <c r="E2" s="7" t="s">
        <v>128</v>
      </c>
      <c r="F2" t="s">
        <v>144</v>
      </c>
      <c r="G2" t="s">
        <v>126</v>
      </c>
      <c r="H2" s="13" t="s">
        <v>163</v>
      </c>
      <c r="I2" s="4" t="s">
        <v>107</v>
      </c>
    </row>
    <row r="3" spans="1:10" x14ac:dyDescent="0.3">
      <c r="A3">
        <v>2</v>
      </c>
      <c r="B3" t="s">
        <v>17</v>
      </c>
      <c r="C3" s="7" t="s">
        <v>146</v>
      </c>
      <c r="D3" s="17"/>
      <c r="E3" s="7" t="s">
        <v>129</v>
      </c>
      <c r="F3" t="s">
        <v>144</v>
      </c>
      <c r="G3" t="s">
        <v>126</v>
      </c>
      <c r="H3" s="11"/>
      <c r="I3" s="4" t="s">
        <v>107</v>
      </c>
    </row>
    <row r="4" spans="1:10" x14ac:dyDescent="0.3">
      <c r="A4">
        <v>3</v>
      </c>
      <c r="B4" t="s">
        <v>18</v>
      </c>
      <c r="C4" s="7" t="s">
        <v>148</v>
      </c>
      <c r="D4" s="17"/>
      <c r="E4" s="7" t="s">
        <v>130</v>
      </c>
      <c r="F4" t="s">
        <v>144</v>
      </c>
      <c r="G4" t="s">
        <v>126</v>
      </c>
      <c r="H4" s="11"/>
      <c r="I4" s="4" t="s">
        <v>107</v>
      </c>
    </row>
    <row r="5" spans="1:10" x14ac:dyDescent="0.3">
      <c r="A5">
        <v>4</v>
      </c>
      <c r="B5" t="s">
        <v>19</v>
      </c>
      <c r="C5" s="7" t="s">
        <v>147</v>
      </c>
      <c r="D5" s="17"/>
      <c r="E5" s="7" t="s">
        <v>131</v>
      </c>
      <c r="F5" t="s">
        <v>144</v>
      </c>
      <c r="G5" t="s">
        <v>126</v>
      </c>
      <c r="H5" s="11"/>
      <c r="I5" s="4" t="s">
        <v>107</v>
      </c>
    </row>
    <row r="6" spans="1:10" x14ac:dyDescent="0.3">
      <c r="A6">
        <v>5</v>
      </c>
      <c r="B6" s="11" t="s">
        <v>35</v>
      </c>
      <c r="C6" t="s">
        <v>20</v>
      </c>
      <c r="D6" s="17"/>
      <c r="E6" s="11" t="s">
        <v>132</v>
      </c>
      <c r="F6" t="s">
        <v>144</v>
      </c>
      <c r="G6" t="s">
        <v>126</v>
      </c>
      <c r="H6" s="15" t="s">
        <v>164</v>
      </c>
      <c r="I6" s="4" t="s">
        <v>107</v>
      </c>
    </row>
    <row r="7" spans="1:10" x14ac:dyDescent="0.3">
      <c r="A7">
        <v>6</v>
      </c>
      <c r="B7" s="11"/>
      <c r="C7" t="s">
        <v>21</v>
      </c>
      <c r="D7" s="17"/>
      <c r="E7" s="15"/>
      <c r="F7" t="s">
        <v>144</v>
      </c>
      <c r="G7" t="s">
        <v>126</v>
      </c>
      <c r="H7" s="15"/>
      <c r="I7" s="4" t="s">
        <v>107</v>
      </c>
    </row>
    <row r="8" spans="1:10" x14ac:dyDescent="0.3">
      <c r="A8">
        <v>7</v>
      </c>
      <c r="B8" s="11"/>
      <c r="C8" t="s">
        <v>22</v>
      </c>
      <c r="D8" s="17"/>
      <c r="E8" s="15"/>
      <c r="F8" t="s">
        <v>144</v>
      </c>
      <c r="G8" t="s">
        <v>126</v>
      </c>
      <c r="H8" s="15"/>
      <c r="I8" s="4" t="s">
        <v>107</v>
      </c>
    </row>
    <row r="9" spans="1:10" x14ac:dyDescent="0.3">
      <c r="A9">
        <v>8</v>
      </c>
      <c r="B9" s="11"/>
      <c r="D9" s="17"/>
      <c r="E9" s="15"/>
      <c r="F9" t="s">
        <v>110</v>
      </c>
      <c r="G9" t="s">
        <v>126</v>
      </c>
      <c r="H9" s="15"/>
      <c r="I9" s="5" t="s">
        <v>114</v>
      </c>
      <c r="J9" t="s">
        <v>108</v>
      </c>
    </row>
    <row r="10" spans="1:10" x14ac:dyDescent="0.3">
      <c r="A10">
        <v>9</v>
      </c>
      <c r="B10" s="11"/>
      <c r="C10" t="s">
        <v>23</v>
      </c>
      <c r="D10" s="17"/>
      <c r="E10" s="15"/>
      <c r="F10" t="s">
        <v>111</v>
      </c>
      <c r="G10" t="s">
        <v>126</v>
      </c>
      <c r="H10" s="15"/>
      <c r="I10" s="4" t="s">
        <v>107</v>
      </c>
    </row>
    <row r="11" spans="1:10" x14ac:dyDescent="0.3">
      <c r="A11">
        <v>10</v>
      </c>
      <c r="B11" s="11"/>
      <c r="C11" t="s">
        <v>24</v>
      </c>
      <c r="D11" s="17"/>
      <c r="E11" s="15"/>
      <c r="F11" t="s">
        <v>110</v>
      </c>
      <c r="G11" t="s">
        <v>126</v>
      </c>
      <c r="H11" s="15"/>
      <c r="I11" s="6" t="s">
        <v>115</v>
      </c>
      <c r="J11" s="11" t="s">
        <v>109</v>
      </c>
    </row>
    <row r="12" spans="1:10" x14ac:dyDescent="0.3">
      <c r="A12">
        <v>11</v>
      </c>
      <c r="B12" s="11"/>
      <c r="C12" t="s">
        <v>25</v>
      </c>
      <c r="D12" s="17"/>
      <c r="E12" s="15"/>
      <c r="F12" t="s">
        <v>110</v>
      </c>
      <c r="G12" t="s">
        <v>126</v>
      </c>
      <c r="H12" s="15"/>
      <c r="I12" s="6" t="s">
        <v>115</v>
      </c>
      <c r="J12" s="11"/>
    </row>
    <row r="13" spans="1:10" x14ac:dyDescent="0.3">
      <c r="A13">
        <v>12</v>
      </c>
      <c r="B13" s="11"/>
      <c r="C13">
        <v>123</v>
      </c>
      <c r="D13" s="17"/>
      <c r="E13" s="15"/>
      <c r="F13" t="s">
        <v>110</v>
      </c>
      <c r="G13" t="s">
        <v>126</v>
      </c>
      <c r="H13" s="15"/>
      <c r="I13" s="6" t="s">
        <v>115</v>
      </c>
      <c r="J13" s="11"/>
    </row>
    <row r="14" spans="1:10" x14ac:dyDescent="0.3">
      <c r="A14">
        <v>13</v>
      </c>
      <c r="B14" s="11"/>
      <c r="C14" s="2" t="s">
        <v>26</v>
      </c>
      <c r="D14" s="17"/>
      <c r="E14" s="15"/>
      <c r="F14" t="s">
        <v>110</v>
      </c>
      <c r="G14" t="s">
        <v>126</v>
      </c>
      <c r="H14" s="15"/>
      <c r="I14" s="6" t="s">
        <v>115</v>
      </c>
      <c r="J14" s="11"/>
    </row>
    <row r="15" spans="1:10" x14ac:dyDescent="0.3">
      <c r="A15">
        <v>14</v>
      </c>
      <c r="B15" s="11" t="s">
        <v>34</v>
      </c>
      <c r="C15" t="s">
        <v>27</v>
      </c>
      <c r="D15" s="17"/>
      <c r="E15" s="11" t="s">
        <v>133</v>
      </c>
      <c r="F15" t="s">
        <v>144</v>
      </c>
      <c r="G15" t="s">
        <v>126</v>
      </c>
      <c r="H15" s="15"/>
      <c r="I15" s="4" t="s">
        <v>107</v>
      </c>
    </row>
    <row r="16" spans="1:10" x14ac:dyDescent="0.3">
      <c r="A16">
        <v>15</v>
      </c>
      <c r="B16" s="11"/>
      <c r="C16" t="s">
        <v>28</v>
      </c>
      <c r="D16" s="17"/>
      <c r="E16" s="15"/>
      <c r="F16" t="s">
        <v>144</v>
      </c>
      <c r="G16" t="s">
        <v>126</v>
      </c>
      <c r="H16" s="15"/>
      <c r="I16" s="4" t="s">
        <v>107</v>
      </c>
    </row>
    <row r="17" spans="1:10" x14ac:dyDescent="0.3">
      <c r="A17">
        <v>16</v>
      </c>
      <c r="B17" s="11"/>
      <c r="C17" t="s">
        <v>29</v>
      </c>
      <c r="D17" s="17"/>
      <c r="E17" s="15"/>
      <c r="F17" t="s">
        <v>144</v>
      </c>
      <c r="G17" t="s">
        <v>126</v>
      </c>
      <c r="H17" s="15"/>
      <c r="I17" s="4" t="s">
        <v>107</v>
      </c>
    </row>
    <row r="18" spans="1:10" x14ac:dyDescent="0.3">
      <c r="A18">
        <v>17</v>
      </c>
      <c r="B18" s="11"/>
      <c r="C18" t="s">
        <v>30</v>
      </c>
      <c r="D18" s="17"/>
      <c r="E18" s="15"/>
      <c r="F18" t="s">
        <v>144</v>
      </c>
      <c r="G18" t="s">
        <v>126</v>
      </c>
      <c r="H18" s="15"/>
      <c r="I18" s="4" t="s">
        <v>107</v>
      </c>
    </row>
    <row r="19" spans="1:10" x14ac:dyDescent="0.3">
      <c r="A19">
        <v>18</v>
      </c>
      <c r="B19" s="11"/>
      <c r="C19" t="s">
        <v>31</v>
      </c>
      <c r="D19" s="17"/>
      <c r="E19" s="15"/>
      <c r="F19" t="s">
        <v>111</v>
      </c>
      <c r="G19" t="s">
        <v>126</v>
      </c>
      <c r="H19" s="15"/>
      <c r="I19" s="4" t="s">
        <v>107</v>
      </c>
    </row>
    <row r="20" spans="1:10" x14ac:dyDescent="0.3">
      <c r="A20">
        <v>19</v>
      </c>
      <c r="B20" s="11"/>
      <c r="D20" s="17"/>
      <c r="E20" s="15"/>
      <c r="F20" t="s">
        <v>110</v>
      </c>
      <c r="G20" t="s">
        <v>126</v>
      </c>
      <c r="H20" s="15"/>
      <c r="I20" s="5" t="s">
        <v>114</v>
      </c>
      <c r="J20" t="s">
        <v>108</v>
      </c>
    </row>
    <row r="21" spans="1:10" x14ac:dyDescent="0.3">
      <c r="A21">
        <v>20</v>
      </c>
      <c r="B21" s="11"/>
      <c r="C21" t="s">
        <v>32</v>
      </c>
      <c r="D21" s="17"/>
      <c r="E21" s="15"/>
      <c r="F21" t="s">
        <v>110</v>
      </c>
      <c r="G21" t="s">
        <v>126</v>
      </c>
      <c r="H21" s="15"/>
      <c r="I21" s="6" t="s">
        <v>115</v>
      </c>
      <c r="J21" s="11" t="s">
        <v>109</v>
      </c>
    </row>
    <row r="22" spans="1:10" x14ac:dyDescent="0.3">
      <c r="A22">
        <v>21</v>
      </c>
      <c r="B22" s="11"/>
      <c r="C22">
        <v>123</v>
      </c>
      <c r="D22" s="17"/>
      <c r="E22" s="15"/>
      <c r="F22" t="s">
        <v>110</v>
      </c>
      <c r="G22" t="s">
        <v>126</v>
      </c>
      <c r="H22" s="15"/>
      <c r="I22" s="6" t="s">
        <v>115</v>
      </c>
      <c r="J22" s="11"/>
    </row>
    <row r="23" spans="1:10" x14ac:dyDescent="0.3">
      <c r="A23">
        <v>22</v>
      </c>
      <c r="B23" s="11"/>
      <c r="C23" s="2" t="s">
        <v>26</v>
      </c>
      <c r="D23" s="17"/>
      <c r="E23" s="15"/>
      <c r="F23" t="s">
        <v>110</v>
      </c>
      <c r="G23" t="s">
        <v>126</v>
      </c>
      <c r="H23" s="15"/>
      <c r="I23" s="6" t="s">
        <v>115</v>
      </c>
      <c r="J23" s="11"/>
    </row>
    <row r="24" spans="1:10" x14ac:dyDescent="0.3">
      <c r="A24">
        <v>23</v>
      </c>
      <c r="B24" s="11" t="s">
        <v>33</v>
      </c>
      <c r="C24">
        <v>91239123</v>
      </c>
      <c r="D24" s="17"/>
      <c r="E24" s="11" t="s">
        <v>134</v>
      </c>
      <c r="F24" t="s">
        <v>144</v>
      </c>
      <c r="G24" t="s">
        <v>126</v>
      </c>
      <c r="H24" s="15"/>
      <c r="I24" s="4" t="s">
        <v>107</v>
      </c>
    </row>
    <row r="25" spans="1:10" x14ac:dyDescent="0.3">
      <c r="A25">
        <v>24</v>
      </c>
      <c r="B25" s="11"/>
      <c r="C25">
        <v>912391234</v>
      </c>
      <c r="D25" s="17"/>
      <c r="E25" s="15"/>
      <c r="F25" t="s">
        <v>111</v>
      </c>
      <c r="G25" t="s">
        <v>126</v>
      </c>
      <c r="H25" s="15"/>
      <c r="I25" s="4" t="s">
        <v>107</v>
      </c>
    </row>
    <row r="26" spans="1:10" x14ac:dyDescent="0.3">
      <c r="A26">
        <v>25</v>
      </c>
      <c r="B26" s="11"/>
      <c r="C26">
        <v>9123912</v>
      </c>
      <c r="D26" s="17"/>
      <c r="E26" s="15"/>
      <c r="F26" t="s">
        <v>112</v>
      </c>
      <c r="G26" t="s">
        <v>126</v>
      </c>
      <c r="H26" s="15"/>
      <c r="I26" s="4" t="s">
        <v>107</v>
      </c>
    </row>
    <row r="27" spans="1:10" x14ac:dyDescent="0.3">
      <c r="A27">
        <v>26</v>
      </c>
      <c r="B27" s="11"/>
      <c r="C27" t="s">
        <v>36</v>
      </c>
      <c r="D27" s="17"/>
      <c r="E27" s="15"/>
      <c r="F27" t="s">
        <v>111</v>
      </c>
      <c r="G27" t="s">
        <v>126</v>
      </c>
      <c r="H27" s="15"/>
      <c r="I27" s="4" t="s">
        <v>107</v>
      </c>
    </row>
    <row r="28" spans="1:10" x14ac:dyDescent="0.3">
      <c r="A28">
        <v>27</v>
      </c>
      <c r="B28" s="11"/>
      <c r="D28" s="17"/>
      <c r="E28" s="15"/>
      <c r="F28" t="s">
        <v>110</v>
      </c>
      <c r="G28" t="s">
        <v>126</v>
      </c>
      <c r="H28" s="15"/>
      <c r="I28" s="5" t="s">
        <v>114</v>
      </c>
      <c r="J28" t="s">
        <v>108</v>
      </c>
    </row>
    <row r="29" spans="1:10" x14ac:dyDescent="0.3">
      <c r="A29">
        <v>28</v>
      </c>
      <c r="B29" s="11"/>
      <c r="C29" t="s">
        <v>37</v>
      </c>
      <c r="D29" s="17"/>
      <c r="E29" s="15"/>
      <c r="F29" s="11" t="s">
        <v>113</v>
      </c>
      <c r="G29" t="s">
        <v>126</v>
      </c>
      <c r="H29" s="15"/>
      <c r="I29" s="4" t="s">
        <v>107</v>
      </c>
    </row>
    <row r="30" spans="1:10" x14ac:dyDescent="0.3">
      <c r="A30">
        <v>29</v>
      </c>
      <c r="B30" s="11"/>
      <c r="C30" t="s">
        <v>38</v>
      </c>
      <c r="D30" s="17"/>
      <c r="E30" s="15"/>
      <c r="F30" s="11"/>
      <c r="G30" t="s">
        <v>126</v>
      </c>
      <c r="H30" s="15"/>
      <c r="I30" s="4" t="s">
        <v>107</v>
      </c>
    </row>
    <row r="31" spans="1:10" x14ac:dyDescent="0.3">
      <c r="A31">
        <v>30</v>
      </c>
      <c r="B31" s="11"/>
      <c r="C31" t="s">
        <v>39</v>
      </c>
      <c r="D31" s="17"/>
      <c r="E31" s="15"/>
      <c r="F31" s="11"/>
      <c r="G31" t="s">
        <v>126</v>
      </c>
      <c r="H31" s="15"/>
      <c r="I31" s="4" t="s">
        <v>107</v>
      </c>
    </row>
    <row r="32" spans="1:10" ht="13.8" customHeight="1" x14ac:dyDescent="0.3">
      <c r="A32">
        <v>31</v>
      </c>
      <c r="B32" s="11"/>
      <c r="C32" t="s">
        <v>26</v>
      </c>
      <c r="D32" s="17"/>
      <c r="E32" s="15"/>
      <c r="F32" s="11"/>
      <c r="G32" t="s">
        <v>126</v>
      </c>
      <c r="H32" s="15"/>
      <c r="I32" s="4" t="s">
        <v>107</v>
      </c>
    </row>
    <row r="33" spans="1:10" ht="14.4" customHeight="1" x14ac:dyDescent="0.3">
      <c r="A33">
        <v>32</v>
      </c>
      <c r="B33" s="11" t="s">
        <v>57</v>
      </c>
      <c r="C33" t="s">
        <v>40</v>
      </c>
      <c r="D33" s="17"/>
      <c r="E33" s="11" t="s">
        <v>135</v>
      </c>
      <c r="F33" t="s">
        <v>144</v>
      </c>
      <c r="G33" t="s">
        <v>126</v>
      </c>
      <c r="H33" s="15"/>
      <c r="I33" s="4" t="s">
        <v>107</v>
      </c>
    </row>
    <row r="34" spans="1:10" x14ac:dyDescent="0.3">
      <c r="A34">
        <v>33</v>
      </c>
      <c r="B34" s="11"/>
      <c r="C34" t="s">
        <v>41</v>
      </c>
      <c r="D34" s="17"/>
      <c r="E34" s="11"/>
      <c r="F34" t="s">
        <v>144</v>
      </c>
      <c r="G34" t="s">
        <v>126</v>
      </c>
      <c r="H34" s="15"/>
      <c r="I34" s="4" t="s">
        <v>107</v>
      </c>
    </row>
    <row r="35" spans="1:10" x14ac:dyDescent="0.3">
      <c r="A35">
        <v>34</v>
      </c>
      <c r="B35" s="11"/>
      <c r="C35" t="s">
        <v>42</v>
      </c>
      <c r="D35" s="17"/>
      <c r="E35" s="11"/>
      <c r="F35" t="s">
        <v>144</v>
      </c>
      <c r="G35" t="s">
        <v>126</v>
      </c>
      <c r="H35" s="15"/>
      <c r="I35" s="4" t="s">
        <v>107</v>
      </c>
    </row>
    <row r="36" spans="1:10" x14ac:dyDescent="0.3">
      <c r="A36">
        <v>35</v>
      </c>
      <c r="B36" s="11"/>
      <c r="C36" t="s">
        <v>43</v>
      </c>
      <c r="D36" s="17"/>
      <c r="E36" s="11"/>
      <c r="F36" t="s">
        <v>144</v>
      </c>
      <c r="G36" t="s">
        <v>126</v>
      </c>
      <c r="H36" s="15"/>
      <c r="I36" s="4" t="s">
        <v>107</v>
      </c>
    </row>
    <row r="37" spans="1:10" x14ac:dyDescent="0.3">
      <c r="A37">
        <v>36</v>
      </c>
      <c r="B37" s="11"/>
      <c r="C37" t="s">
        <v>44</v>
      </c>
      <c r="D37" s="17"/>
      <c r="E37" s="11"/>
      <c r="F37" t="s">
        <v>144</v>
      </c>
      <c r="G37" t="s">
        <v>126</v>
      </c>
      <c r="H37" s="15"/>
      <c r="I37" s="4" t="s">
        <v>107</v>
      </c>
    </row>
    <row r="38" spans="1:10" x14ac:dyDescent="0.3">
      <c r="A38">
        <v>37</v>
      </c>
      <c r="B38" s="11"/>
      <c r="C38" t="s">
        <v>45</v>
      </c>
      <c r="D38" s="17"/>
      <c r="E38" s="11"/>
      <c r="F38" t="s">
        <v>144</v>
      </c>
      <c r="G38" t="s">
        <v>126</v>
      </c>
      <c r="H38" s="15"/>
      <c r="I38" s="4" t="s">
        <v>107</v>
      </c>
    </row>
    <row r="39" spans="1:10" x14ac:dyDescent="0.3">
      <c r="A39">
        <v>38</v>
      </c>
      <c r="B39" s="11"/>
      <c r="C39" t="s">
        <v>46</v>
      </c>
      <c r="D39" s="17"/>
      <c r="E39" s="11"/>
      <c r="F39" t="s">
        <v>144</v>
      </c>
      <c r="G39" t="s">
        <v>126</v>
      </c>
      <c r="H39" s="15"/>
      <c r="I39" s="4" t="s">
        <v>107</v>
      </c>
    </row>
    <row r="40" spans="1:10" x14ac:dyDescent="0.3">
      <c r="A40">
        <v>39</v>
      </c>
      <c r="B40" s="11"/>
      <c r="C40" t="s">
        <v>47</v>
      </c>
      <c r="D40" s="17"/>
      <c r="E40" s="11"/>
      <c r="F40" t="s">
        <v>144</v>
      </c>
      <c r="G40" t="s">
        <v>126</v>
      </c>
      <c r="H40" s="15"/>
      <c r="I40" s="4" t="s">
        <v>107</v>
      </c>
    </row>
    <row r="41" spans="1:10" x14ac:dyDescent="0.3">
      <c r="A41">
        <v>40</v>
      </c>
      <c r="B41" s="11"/>
      <c r="C41" t="s">
        <v>48</v>
      </c>
      <c r="D41" s="17"/>
      <c r="E41" s="11"/>
      <c r="F41" t="s">
        <v>144</v>
      </c>
      <c r="G41" t="s">
        <v>126</v>
      </c>
      <c r="H41" s="15"/>
      <c r="I41" s="4" t="s">
        <v>107</v>
      </c>
    </row>
    <row r="42" spans="1:10" x14ac:dyDescent="0.3">
      <c r="A42">
        <v>41</v>
      </c>
      <c r="B42" s="11"/>
      <c r="C42" t="s">
        <v>49</v>
      </c>
      <c r="D42" s="17"/>
      <c r="E42" s="11"/>
      <c r="F42" t="s">
        <v>112</v>
      </c>
      <c r="G42" t="s">
        <v>126</v>
      </c>
      <c r="H42" s="15"/>
      <c r="I42" s="4" t="s">
        <v>107</v>
      </c>
    </row>
    <row r="43" spans="1:10" x14ac:dyDescent="0.3">
      <c r="A43">
        <v>42</v>
      </c>
      <c r="B43" s="11"/>
      <c r="C43" t="s">
        <v>50</v>
      </c>
      <c r="D43" s="17"/>
      <c r="E43" s="11"/>
      <c r="F43" t="s">
        <v>112</v>
      </c>
      <c r="G43" t="s">
        <v>126</v>
      </c>
      <c r="H43" s="15"/>
      <c r="I43" s="4" t="s">
        <v>107</v>
      </c>
    </row>
    <row r="44" spans="1:10" x14ac:dyDescent="0.3">
      <c r="A44">
        <v>43</v>
      </c>
      <c r="B44" s="11"/>
      <c r="C44" t="s">
        <v>51</v>
      </c>
      <c r="D44" s="17"/>
      <c r="E44" s="11"/>
      <c r="F44" t="s">
        <v>112</v>
      </c>
      <c r="G44" t="s">
        <v>126</v>
      </c>
      <c r="H44" s="15"/>
      <c r="I44" s="4" t="s">
        <v>107</v>
      </c>
    </row>
    <row r="45" spans="1:10" x14ac:dyDescent="0.3">
      <c r="A45">
        <v>44</v>
      </c>
      <c r="B45" s="11"/>
      <c r="C45" t="s">
        <v>52</v>
      </c>
      <c r="D45" s="17"/>
      <c r="E45" s="11"/>
      <c r="F45" t="s">
        <v>112</v>
      </c>
      <c r="G45" t="s">
        <v>126</v>
      </c>
      <c r="H45" s="15"/>
      <c r="I45" s="4" t="s">
        <v>107</v>
      </c>
    </row>
    <row r="46" spans="1:10" x14ac:dyDescent="0.3">
      <c r="A46">
        <v>45</v>
      </c>
      <c r="B46" s="11"/>
      <c r="D46" s="17"/>
      <c r="E46" s="11"/>
      <c r="F46" t="s">
        <v>112</v>
      </c>
      <c r="G46" t="s">
        <v>126</v>
      </c>
      <c r="H46" s="15"/>
      <c r="I46" s="5" t="s">
        <v>114</v>
      </c>
      <c r="J46" t="s">
        <v>108</v>
      </c>
    </row>
    <row r="47" spans="1:10" x14ac:dyDescent="0.3">
      <c r="A47">
        <v>46</v>
      </c>
      <c r="B47" s="11"/>
      <c r="C47" t="s">
        <v>53</v>
      </c>
      <c r="D47" s="17"/>
      <c r="E47" s="11"/>
      <c r="F47" t="s">
        <v>112</v>
      </c>
      <c r="G47" t="s">
        <v>126</v>
      </c>
      <c r="H47" s="15"/>
      <c r="I47" s="4" t="s">
        <v>107</v>
      </c>
    </row>
    <row r="48" spans="1:10" x14ac:dyDescent="0.3">
      <c r="A48">
        <v>47</v>
      </c>
      <c r="B48" s="11"/>
      <c r="C48" t="s">
        <v>54</v>
      </c>
      <c r="D48" s="17"/>
      <c r="E48" s="11"/>
      <c r="F48" t="s">
        <v>112</v>
      </c>
      <c r="G48" t="s">
        <v>126</v>
      </c>
      <c r="H48" s="15"/>
      <c r="I48" s="4" t="s">
        <v>107</v>
      </c>
    </row>
    <row r="49" spans="1:9" x14ac:dyDescent="0.3">
      <c r="A49">
        <v>48</v>
      </c>
      <c r="B49" s="11"/>
      <c r="C49" t="s">
        <v>55</v>
      </c>
      <c r="D49" s="17"/>
      <c r="E49" s="11"/>
      <c r="F49" t="s">
        <v>112</v>
      </c>
      <c r="G49" t="s">
        <v>126</v>
      </c>
      <c r="H49" s="15"/>
      <c r="I49" s="4" t="s">
        <v>107</v>
      </c>
    </row>
    <row r="50" spans="1:9" x14ac:dyDescent="0.3">
      <c r="A50">
        <v>49</v>
      </c>
      <c r="B50" s="11"/>
      <c r="C50" t="s">
        <v>56</v>
      </c>
      <c r="D50" s="17"/>
      <c r="E50" s="11"/>
      <c r="F50" t="s">
        <v>112</v>
      </c>
      <c r="G50" t="s">
        <v>126</v>
      </c>
      <c r="H50" s="15"/>
      <c r="I50" s="4" t="s">
        <v>107</v>
      </c>
    </row>
    <row r="51" spans="1:9" ht="14.4" customHeight="1" x14ac:dyDescent="0.3">
      <c r="A51">
        <v>50</v>
      </c>
      <c r="B51" s="11" t="s">
        <v>58</v>
      </c>
      <c r="C51" t="s">
        <v>59</v>
      </c>
      <c r="D51" s="17"/>
      <c r="E51" s="11" t="s">
        <v>136</v>
      </c>
      <c r="F51" t="s">
        <v>144</v>
      </c>
      <c r="G51" t="s">
        <v>126</v>
      </c>
      <c r="H51" s="15"/>
      <c r="I51" s="4" t="s">
        <v>107</v>
      </c>
    </row>
    <row r="52" spans="1:9" x14ac:dyDescent="0.3">
      <c r="A52">
        <v>51</v>
      </c>
      <c r="B52" s="11"/>
      <c r="C52" t="s">
        <v>41</v>
      </c>
      <c r="D52" s="17"/>
      <c r="E52" s="11"/>
      <c r="F52" t="s">
        <v>144</v>
      </c>
      <c r="G52" t="s">
        <v>126</v>
      </c>
      <c r="H52" s="15"/>
      <c r="I52" s="4" t="s">
        <v>107</v>
      </c>
    </row>
    <row r="53" spans="1:9" x14ac:dyDescent="0.3">
      <c r="A53">
        <v>52</v>
      </c>
      <c r="B53" s="11"/>
      <c r="C53" t="s">
        <v>42</v>
      </c>
      <c r="D53" s="17"/>
      <c r="E53" s="11"/>
      <c r="F53" t="s">
        <v>144</v>
      </c>
      <c r="G53" t="s">
        <v>126</v>
      </c>
      <c r="H53" s="15"/>
      <c r="I53" s="4" t="s">
        <v>107</v>
      </c>
    </row>
    <row r="54" spans="1:9" x14ac:dyDescent="0.3">
      <c r="A54">
        <v>53</v>
      </c>
      <c r="B54" s="11"/>
      <c r="C54" t="s">
        <v>43</v>
      </c>
      <c r="D54" s="17"/>
      <c r="E54" s="11"/>
      <c r="F54" t="s">
        <v>144</v>
      </c>
      <c r="G54" t="s">
        <v>126</v>
      </c>
      <c r="H54" s="15"/>
      <c r="I54" s="4" t="s">
        <v>107</v>
      </c>
    </row>
    <row r="55" spans="1:9" x14ac:dyDescent="0.3">
      <c r="A55">
        <v>54</v>
      </c>
      <c r="B55" s="11"/>
      <c r="C55" t="s">
        <v>44</v>
      </c>
      <c r="D55" s="17"/>
      <c r="E55" s="11"/>
      <c r="F55" t="s">
        <v>144</v>
      </c>
      <c r="G55" t="s">
        <v>126</v>
      </c>
      <c r="H55" s="15"/>
      <c r="I55" s="4" t="s">
        <v>107</v>
      </c>
    </row>
    <row r="56" spans="1:9" x14ac:dyDescent="0.3">
      <c r="A56">
        <v>55</v>
      </c>
      <c r="B56" s="11"/>
      <c r="C56" t="s">
        <v>45</v>
      </c>
      <c r="D56" s="17"/>
      <c r="E56" s="11"/>
      <c r="F56" t="s">
        <v>144</v>
      </c>
      <c r="G56" t="s">
        <v>126</v>
      </c>
      <c r="H56" s="15"/>
      <c r="I56" s="4" t="s">
        <v>107</v>
      </c>
    </row>
    <row r="57" spans="1:9" x14ac:dyDescent="0.3">
      <c r="A57">
        <v>56</v>
      </c>
      <c r="B57" s="11"/>
      <c r="C57" t="s">
        <v>46</v>
      </c>
      <c r="D57" s="17"/>
      <c r="E57" s="11"/>
      <c r="F57" t="s">
        <v>144</v>
      </c>
      <c r="G57" t="s">
        <v>126</v>
      </c>
      <c r="H57" s="15"/>
      <c r="I57" s="4" t="s">
        <v>107</v>
      </c>
    </row>
    <row r="58" spans="1:9" x14ac:dyDescent="0.3">
      <c r="A58">
        <v>57</v>
      </c>
      <c r="B58" s="11"/>
      <c r="C58" t="s">
        <v>60</v>
      </c>
      <c r="D58" s="17"/>
      <c r="E58" s="11"/>
      <c r="F58" t="s">
        <v>144</v>
      </c>
      <c r="G58" t="s">
        <v>126</v>
      </c>
      <c r="H58" s="15"/>
      <c r="I58" s="4" t="s">
        <v>107</v>
      </c>
    </row>
    <row r="59" spans="1:9" x14ac:dyDescent="0.3">
      <c r="A59">
        <v>58</v>
      </c>
      <c r="B59" s="11"/>
      <c r="C59" t="s">
        <v>48</v>
      </c>
      <c r="D59" s="17"/>
      <c r="E59" s="11"/>
      <c r="F59" t="s">
        <v>144</v>
      </c>
      <c r="G59" t="s">
        <v>126</v>
      </c>
      <c r="H59" s="15"/>
      <c r="I59" s="4" t="s">
        <v>107</v>
      </c>
    </row>
    <row r="60" spans="1:9" x14ac:dyDescent="0.3">
      <c r="A60">
        <v>59</v>
      </c>
      <c r="B60" s="11"/>
      <c r="D60" s="17"/>
      <c r="E60" s="11"/>
      <c r="F60" t="s">
        <v>144</v>
      </c>
      <c r="G60" t="s">
        <v>126</v>
      </c>
      <c r="H60" s="15"/>
      <c r="I60" s="4" t="s">
        <v>107</v>
      </c>
    </row>
    <row r="61" spans="1:9" x14ac:dyDescent="0.3">
      <c r="A61">
        <v>60</v>
      </c>
      <c r="B61" s="11"/>
      <c r="C61" t="s">
        <v>40</v>
      </c>
      <c r="D61" s="17"/>
      <c r="E61" s="11"/>
      <c r="F61" t="s">
        <v>112</v>
      </c>
      <c r="G61" t="s">
        <v>126</v>
      </c>
      <c r="H61" s="15"/>
      <c r="I61" s="4" t="s">
        <v>107</v>
      </c>
    </row>
    <row r="62" spans="1:9" x14ac:dyDescent="0.3">
      <c r="A62">
        <v>61</v>
      </c>
      <c r="B62" s="11"/>
      <c r="C62" t="s">
        <v>49</v>
      </c>
      <c r="D62" s="17"/>
      <c r="E62" s="11"/>
      <c r="F62" t="s">
        <v>112</v>
      </c>
      <c r="G62" t="s">
        <v>126</v>
      </c>
      <c r="H62" s="15"/>
      <c r="I62" s="4" t="s">
        <v>107</v>
      </c>
    </row>
    <row r="63" spans="1:9" x14ac:dyDescent="0.3">
      <c r="A63">
        <v>62</v>
      </c>
      <c r="B63" s="11"/>
      <c r="C63" t="s">
        <v>50</v>
      </c>
      <c r="D63" s="17"/>
      <c r="E63" s="11"/>
      <c r="F63" t="s">
        <v>112</v>
      </c>
      <c r="G63" t="s">
        <v>126</v>
      </c>
      <c r="H63" s="15"/>
      <c r="I63" s="4" t="s">
        <v>107</v>
      </c>
    </row>
    <row r="64" spans="1:9" x14ac:dyDescent="0.3">
      <c r="A64">
        <v>63</v>
      </c>
      <c r="B64" s="11"/>
      <c r="C64" t="s">
        <v>61</v>
      </c>
      <c r="D64" s="17"/>
      <c r="E64" s="11"/>
      <c r="F64" t="s">
        <v>112</v>
      </c>
      <c r="G64" t="s">
        <v>126</v>
      </c>
      <c r="H64" s="15"/>
      <c r="I64" s="4" t="s">
        <v>107</v>
      </c>
    </row>
    <row r="65" spans="1:10" x14ac:dyDescent="0.3">
      <c r="A65">
        <v>64</v>
      </c>
      <c r="B65" s="11"/>
      <c r="C65" t="s">
        <v>52</v>
      </c>
      <c r="D65" s="17"/>
      <c r="E65" s="11"/>
      <c r="F65" t="s">
        <v>112</v>
      </c>
      <c r="G65" t="s">
        <v>126</v>
      </c>
      <c r="H65" s="15"/>
      <c r="I65" s="4" t="s">
        <v>107</v>
      </c>
    </row>
    <row r="66" spans="1:10" x14ac:dyDescent="0.3">
      <c r="A66">
        <v>65</v>
      </c>
      <c r="B66" s="11"/>
      <c r="C66" t="s">
        <v>62</v>
      </c>
      <c r="D66" s="17"/>
      <c r="E66" s="11"/>
      <c r="F66" t="s">
        <v>112</v>
      </c>
      <c r="G66" t="s">
        <v>126</v>
      </c>
      <c r="H66" s="15"/>
      <c r="I66" s="4" t="s">
        <v>107</v>
      </c>
    </row>
    <row r="67" spans="1:10" x14ac:dyDescent="0.3">
      <c r="A67">
        <v>66</v>
      </c>
      <c r="B67" s="11"/>
      <c r="C67" t="s">
        <v>54</v>
      </c>
      <c r="D67" s="17"/>
      <c r="E67" s="11"/>
      <c r="F67" t="s">
        <v>112</v>
      </c>
      <c r="G67" t="s">
        <v>126</v>
      </c>
      <c r="H67" s="15"/>
      <c r="I67" s="4" t="s">
        <v>107</v>
      </c>
    </row>
    <row r="68" spans="1:10" x14ac:dyDescent="0.3">
      <c r="A68">
        <v>67</v>
      </c>
      <c r="B68" s="11"/>
      <c r="C68" t="s">
        <v>55</v>
      </c>
      <c r="D68" s="17"/>
      <c r="E68" s="11"/>
      <c r="F68" t="s">
        <v>112</v>
      </c>
      <c r="G68" t="s">
        <v>126</v>
      </c>
      <c r="H68" s="15"/>
      <c r="I68" s="4" t="s">
        <v>107</v>
      </c>
    </row>
    <row r="69" spans="1:10" x14ac:dyDescent="0.3">
      <c r="A69">
        <v>68</v>
      </c>
      <c r="B69" s="11"/>
      <c r="C69" t="s">
        <v>63</v>
      </c>
      <c r="D69" s="17"/>
      <c r="E69" s="11"/>
      <c r="F69" t="s">
        <v>112</v>
      </c>
      <c r="G69" t="s">
        <v>126</v>
      </c>
      <c r="H69" s="15"/>
      <c r="I69" s="4" t="s">
        <v>107</v>
      </c>
    </row>
    <row r="70" spans="1:10" ht="14.4" customHeight="1" x14ac:dyDescent="0.3">
      <c r="A70">
        <v>69</v>
      </c>
      <c r="B70" s="11" t="s">
        <v>64</v>
      </c>
      <c r="C70">
        <v>650320</v>
      </c>
      <c r="D70" s="17"/>
      <c r="E70" s="11" t="s">
        <v>137</v>
      </c>
      <c r="F70" t="s">
        <v>144</v>
      </c>
      <c r="G70" t="s">
        <v>126</v>
      </c>
      <c r="H70" s="15"/>
      <c r="I70" s="4" t="s">
        <v>107</v>
      </c>
    </row>
    <row r="71" spans="1:10" x14ac:dyDescent="0.3">
      <c r="A71">
        <v>70</v>
      </c>
      <c r="B71" s="11"/>
      <c r="C71">
        <v>6503201</v>
      </c>
      <c r="D71" s="17"/>
      <c r="E71" s="11"/>
      <c r="F71" t="s">
        <v>111</v>
      </c>
      <c r="G71" t="s">
        <v>126</v>
      </c>
      <c r="H71" s="15"/>
      <c r="I71" s="4" t="s">
        <v>107</v>
      </c>
    </row>
    <row r="72" spans="1:10" x14ac:dyDescent="0.3">
      <c r="A72">
        <v>71</v>
      </c>
      <c r="B72" s="11"/>
      <c r="C72">
        <v>65032</v>
      </c>
      <c r="D72" s="17"/>
      <c r="E72" s="11"/>
      <c r="F72" t="s">
        <v>112</v>
      </c>
      <c r="G72" t="s">
        <v>126</v>
      </c>
      <c r="H72" s="15"/>
      <c r="I72" s="4" t="s">
        <v>107</v>
      </c>
    </row>
    <row r="73" spans="1:10" x14ac:dyDescent="0.3">
      <c r="A73">
        <v>72</v>
      </c>
      <c r="B73" s="11"/>
      <c r="C73" t="s">
        <v>65</v>
      </c>
      <c r="D73" s="17"/>
      <c r="E73" s="11"/>
      <c r="F73" t="s">
        <v>111</v>
      </c>
      <c r="G73" t="s">
        <v>126</v>
      </c>
      <c r="H73" s="15"/>
      <c r="I73" s="4" t="s">
        <v>107</v>
      </c>
    </row>
    <row r="74" spans="1:10" x14ac:dyDescent="0.3">
      <c r="A74">
        <v>73</v>
      </c>
      <c r="B74" s="11"/>
      <c r="D74" s="17"/>
      <c r="E74" s="11"/>
      <c r="F74" t="s">
        <v>112</v>
      </c>
      <c r="G74" t="s">
        <v>126</v>
      </c>
      <c r="H74" s="15"/>
      <c r="I74" s="5" t="s">
        <v>114</v>
      </c>
      <c r="J74" t="s">
        <v>108</v>
      </c>
    </row>
    <row r="75" spans="1:10" x14ac:dyDescent="0.3">
      <c r="A75">
        <v>74</v>
      </c>
      <c r="B75" s="11"/>
      <c r="C75" t="s">
        <v>66</v>
      </c>
      <c r="D75" s="17"/>
      <c r="E75" s="11"/>
      <c r="F75" s="11" t="s">
        <v>113</v>
      </c>
      <c r="G75" t="s">
        <v>126</v>
      </c>
      <c r="H75" s="15"/>
      <c r="I75" s="4" t="s">
        <v>107</v>
      </c>
    </row>
    <row r="76" spans="1:10" x14ac:dyDescent="0.3">
      <c r="A76">
        <v>75</v>
      </c>
      <c r="B76" s="11"/>
      <c r="C76" t="s">
        <v>67</v>
      </c>
      <c r="D76" s="17"/>
      <c r="E76" s="11"/>
      <c r="F76" s="11"/>
      <c r="G76" t="s">
        <v>126</v>
      </c>
      <c r="H76" s="15"/>
      <c r="I76" s="4" t="s">
        <v>107</v>
      </c>
    </row>
    <row r="77" spans="1:10" x14ac:dyDescent="0.3">
      <c r="A77">
        <v>76</v>
      </c>
      <c r="B77" s="11"/>
      <c r="C77" t="s">
        <v>39</v>
      </c>
      <c r="D77" s="17"/>
      <c r="E77" s="11"/>
      <c r="F77" s="11"/>
      <c r="G77" t="s">
        <v>126</v>
      </c>
      <c r="H77" s="15"/>
      <c r="I77" s="4" t="s">
        <v>107</v>
      </c>
    </row>
    <row r="78" spans="1:10" x14ac:dyDescent="0.3">
      <c r="A78">
        <v>77</v>
      </c>
      <c r="B78" s="11"/>
      <c r="C78" t="s">
        <v>26</v>
      </c>
      <c r="D78" s="17"/>
      <c r="E78" s="11"/>
      <c r="F78" s="11"/>
      <c r="G78" t="s">
        <v>126</v>
      </c>
      <c r="H78" s="15"/>
      <c r="I78" s="4" t="s">
        <v>107</v>
      </c>
    </row>
    <row r="79" spans="1:10" ht="14.4" customHeight="1" x14ac:dyDescent="0.3">
      <c r="A79">
        <v>78</v>
      </c>
      <c r="B79" s="11" t="s">
        <v>68</v>
      </c>
      <c r="C79" s="3" t="s">
        <v>69</v>
      </c>
      <c r="D79" s="17"/>
      <c r="E79" s="11" t="s">
        <v>138</v>
      </c>
      <c r="F79" t="s">
        <v>144</v>
      </c>
      <c r="G79" t="s">
        <v>126</v>
      </c>
      <c r="H79" s="15"/>
      <c r="I79" s="4" t="s">
        <v>107</v>
      </c>
    </row>
    <row r="80" spans="1:10" x14ac:dyDescent="0.3">
      <c r="A80">
        <v>79</v>
      </c>
      <c r="B80" s="11"/>
      <c r="C80">
        <v>99999</v>
      </c>
      <c r="D80" s="17"/>
      <c r="E80" s="11"/>
      <c r="F80" t="s">
        <v>112</v>
      </c>
      <c r="G80" t="s">
        <v>126</v>
      </c>
      <c r="H80" s="15"/>
      <c r="I80" s="5" t="s">
        <v>114</v>
      </c>
      <c r="J80" t="s">
        <v>116</v>
      </c>
    </row>
    <row r="81" spans="1:10" x14ac:dyDescent="0.3">
      <c r="A81">
        <v>80</v>
      </c>
      <c r="B81" s="11"/>
      <c r="C81" t="s">
        <v>70</v>
      </c>
      <c r="D81" s="17"/>
      <c r="E81" s="11"/>
      <c r="F81" t="s">
        <v>112</v>
      </c>
      <c r="G81" t="s">
        <v>126</v>
      </c>
      <c r="H81" s="15"/>
      <c r="I81" s="6" t="s">
        <v>115</v>
      </c>
      <c r="J81" s="11" t="s">
        <v>109</v>
      </c>
    </row>
    <row r="82" spans="1:10" x14ac:dyDescent="0.3">
      <c r="A82">
        <v>81</v>
      </c>
      <c r="B82" s="11"/>
      <c r="C82" t="s">
        <v>71</v>
      </c>
      <c r="D82" s="17"/>
      <c r="E82" s="11"/>
      <c r="F82" t="s">
        <v>112</v>
      </c>
      <c r="G82" t="s">
        <v>126</v>
      </c>
      <c r="H82" s="15"/>
      <c r="I82" s="6" t="s">
        <v>115</v>
      </c>
      <c r="J82" s="11"/>
    </row>
    <row r="83" spans="1:10" x14ac:dyDescent="0.3">
      <c r="A83">
        <v>82</v>
      </c>
      <c r="B83" s="11"/>
      <c r="C83" t="s">
        <v>39</v>
      </c>
      <c r="D83" s="17"/>
      <c r="E83" s="11"/>
      <c r="F83" t="s">
        <v>112</v>
      </c>
      <c r="G83" t="s">
        <v>126</v>
      </c>
      <c r="H83" s="15"/>
      <c r="I83" s="6" t="s">
        <v>115</v>
      </c>
      <c r="J83" s="11"/>
    </row>
    <row r="84" spans="1:10" x14ac:dyDescent="0.3">
      <c r="A84">
        <v>83</v>
      </c>
      <c r="B84" s="11"/>
      <c r="C84" t="s">
        <v>26</v>
      </c>
      <c r="D84" s="17"/>
      <c r="E84" s="11"/>
      <c r="F84" t="s">
        <v>112</v>
      </c>
      <c r="G84" t="s">
        <v>126</v>
      </c>
      <c r="H84" s="15"/>
      <c r="I84" s="6" t="s">
        <v>115</v>
      </c>
    </row>
    <row r="85" spans="1:10" ht="14.4" customHeight="1" x14ac:dyDescent="0.3">
      <c r="A85">
        <v>84</v>
      </c>
      <c r="B85" s="11" t="s">
        <v>72</v>
      </c>
      <c r="C85">
        <v>33</v>
      </c>
      <c r="D85" s="17"/>
      <c r="E85" s="11" t="s">
        <v>139</v>
      </c>
      <c r="F85" t="s">
        <v>144</v>
      </c>
      <c r="G85" t="s">
        <v>126</v>
      </c>
      <c r="H85" s="15"/>
      <c r="I85" s="4" t="s">
        <v>107</v>
      </c>
    </row>
    <row r="86" spans="1:10" x14ac:dyDescent="0.3">
      <c r="A86">
        <v>85</v>
      </c>
      <c r="B86" s="11"/>
      <c r="C86" t="s">
        <v>73</v>
      </c>
      <c r="D86" s="17"/>
      <c r="E86" s="11"/>
      <c r="F86" t="s">
        <v>144</v>
      </c>
      <c r="G86" t="s">
        <v>126</v>
      </c>
      <c r="H86" s="15"/>
      <c r="I86" s="4" t="s">
        <v>107</v>
      </c>
    </row>
    <row r="87" spans="1:10" x14ac:dyDescent="0.3">
      <c r="A87">
        <v>86</v>
      </c>
      <c r="B87" s="11"/>
      <c r="D87" s="17"/>
      <c r="E87" s="11"/>
      <c r="F87" t="s">
        <v>144</v>
      </c>
      <c r="G87" t="s">
        <v>126</v>
      </c>
      <c r="H87" s="15"/>
      <c r="I87" s="4" t="s">
        <v>107</v>
      </c>
    </row>
    <row r="88" spans="1:10" x14ac:dyDescent="0.3">
      <c r="A88">
        <v>87</v>
      </c>
      <c r="B88" s="11"/>
      <c r="C88">
        <v>12345678</v>
      </c>
      <c r="D88" s="17"/>
      <c r="E88" s="11"/>
      <c r="F88" t="s">
        <v>111</v>
      </c>
      <c r="G88" t="s">
        <v>126</v>
      </c>
      <c r="H88" s="15"/>
      <c r="I88" s="4" t="s">
        <v>107</v>
      </c>
    </row>
    <row r="89" spans="1:10" x14ac:dyDescent="0.3">
      <c r="A89">
        <v>88</v>
      </c>
      <c r="B89" s="11"/>
      <c r="C89" t="s">
        <v>74</v>
      </c>
      <c r="D89" s="17"/>
      <c r="E89" s="11"/>
      <c r="F89" t="s">
        <v>112</v>
      </c>
      <c r="G89" t="s">
        <v>126</v>
      </c>
      <c r="H89" s="15"/>
      <c r="I89" s="6" t="s">
        <v>115</v>
      </c>
      <c r="J89" s="11" t="s">
        <v>109</v>
      </c>
    </row>
    <row r="90" spans="1:10" x14ac:dyDescent="0.3">
      <c r="A90">
        <v>89</v>
      </c>
      <c r="B90" s="11"/>
      <c r="C90" t="s">
        <v>39</v>
      </c>
      <c r="D90" s="17"/>
      <c r="E90" s="11"/>
      <c r="F90" t="s">
        <v>112</v>
      </c>
      <c r="G90" t="s">
        <v>126</v>
      </c>
      <c r="H90" s="15"/>
      <c r="I90" s="6" t="s">
        <v>115</v>
      </c>
      <c r="J90" s="11"/>
    </row>
    <row r="91" spans="1:10" x14ac:dyDescent="0.3">
      <c r="A91">
        <v>90</v>
      </c>
      <c r="B91" s="11"/>
      <c r="C91" t="s">
        <v>26</v>
      </c>
      <c r="D91" s="17"/>
      <c r="E91" s="11"/>
      <c r="F91" t="s">
        <v>112</v>
      </c>
      <c r="G91" t="s">
        <v>126</v>
      </c>
      <c r="H91" s="15"/>
      <c r="I91" s="6" t="s">
        <v>115</v>
      </c>
      <c r="J91" s="11"/>
    </row>
    <row r="92" spans="1:10" ht="14.4" customHeight="1" x14ac:dyDescent="0.3">
      <c r="A92">
        <v>91</v>
      </c>
      <c r="B92" s="11" t="s">
        <v>75</v>
      </c>
      <c r="C92" t="s">
        <v>76</v>
      </c>
      <c r="D92" s="17"/>
      <c r="E92" s="11" t="s">
        <v>140</v>
      </c>
      <c r="F92" t="s">
        <v>144</v>
      </c>
      <c r="G92" t="s">
        <v>126</v>
      </c>
      <c r="H92" s="15"/>
      <c r="I92" s="4" t="s">
        <v>107</v>
      </c>
    </row>
    <row r="93" spans="1:10" x14ac:dyDescent="0.3">
      <c r="A93">
        <v>92</v>
      </c>
      <c r="B93" s="11"/>
      <c r="C93" t="s">
        <v>77</v>
      </c>
      <c r="D93" s="17"/>
      <c r="E93" s="11"/>
      <c r="F93" t="s">
        <v>144</v>
      </c>
      <c r="G93" t="s">
        <v>126</v>
      </c>
      <c r="H93" s="15"/>
      <c r="I93" s="4" t="s">
        <v>107</v>
      </c>
    </row>
    <row r="94" spans="1:10" x14ac:dyDescent="0.3">
      <c r="A94">
        <v>93</v>
      </c>
      <c r="B94" s="11"/>
      <c r="C94" t="s">
        <v>78</v>
      </c>
      <c r="D94" s="17"/>
      <c r="E94" s="11"/>
      <c r="F94" t="s">
        <v>144</v>
      </c>
      <c r="G94" t="s">
        <v>126</v>
      </c>
      <c r="H94" s="15"/>
      <c r="I94" s="4" t="s">
        <v>107</v>
      </c>
    </row>
    <row r="95" spans="1:10" x14ac:dyDescent="0.3">
      <c r="A95">
        <v>94</v>
      </c>
      <c r="B95" s="11"/>
      <c r="C95" t="s">
        <v>79</v>
      </c>
      <c r="D95" s="17"/>
      <c r="E95" s="11"/>
      <c r="F95" t="s">
        <v>144</v>
      </c>
      <c r="G95" t="s">
        <v>126</v>
      </c>
      <c r="H95" s="15"/>
      <c r="I95" s="4" t="s">
        <v>107</v>
      </c>
    </row>
    <row r="96" spans="1:10" x14ac:dyDescent="0.3">
      <c r="A96">
        <v>95</v>
      </c>
      <c r="B96" s="11"/>
      <c r="D96" s="17"/>
      <c r="E96" s="11"/>
      <c r="F96" t="s">
        <v>144</v>
      </c>
      <c r="G96" t="s">
        <v>126</v>
      </c>
      <c r="H96" s="15"/>
      <c r="I96" s="4" t="s">
        <v>107</v>
      </c>
    </row>
    <row r="97" spans="1:10" x14ac:dyDescent="0.3">
      <c r="A97">
        <v>96</v>
      </c>
      <c r="B97" s="11"/>
      <c r="C97" t="s">
        <v>80</v>
      </c>
      <c r="D97" s="17"/>
      <c r="E97" s="11"/>
      <c r="F97" t="s">
        <v>111</v>
      </c>
      <c r="G97" t="s">
        <v>126</v>
      </c>
      <c r="H97" s="15"/>
      <c r="I97" s="4" t="s">
        <v>107</v>
      </c>
    </row>
    <row r="98" spans="1:10" x14ac:dyDescent="0.3">
      <c r="A98">
        <v>97</v>
      </c>
      <c r="B98" s="11"/>
      <c r="C98" t="s">
        <v>81</v>
      </c>
      <c r="D98" s="17"/>
      <c r="E98" s="11"/>
      <c r="F98" t="s">
        <v>112</v>
      </c>
      <c r="G98" t="s">
        <v>126</v>
      </c>
      <c r="H98" s="15"/>
      <c r="I98" s="6" t="s">
        <v>115</v>
      </c>
      <c r="J98" s="11" t="s">
        <v>109</v>
      </c>
    </row>
    <row r="99" spans="1:10" x14ac:dyDescent="0.3">
      <c r="A99">
        <v>98</v>
      </c>
      <c r="B99" s="11"/>
      <c r="C99">
        <v>123123123</v>
      </c>
      <c r="D99" s="17"/>
      <c r="E99" s="11"/>
      <c r="F99" t="s">
        <v>112</v>
      </c>
      <c r="G99" t="s">
        <v>126</v>
      </c>
      <c r="H99" s="15"/>
      <c r="I99" s="6" t="s">
        <v>115</v>
      </c>
      <c r="J99" s="11"/>
    </row>
    <row r="100" spans="1:10" x14ac:dyDescent="0.3">
      <c r="A100">
        <v>99</v>
      </c>
      <c r="B100" s="11"/>
      <c r="C100" t="s">
        <v>82</v>
      </c>
      <c r="D100" s="17"/>
      <c r="E100" s="11"/>
      <c r="F100" t="s">
        <v>112</v>
      </c>
      <c r="G100" t="s">
        <v>126</v>
      </c>
      <c r="H100" s="15"/>
      <c r="I100" s="6" t="s">
        <v>115</v>
      </c>
      <c r="J100" s="11"/>
    </row>
    <row r="101" spans="1:10" x14ac:dyDescent="0.3">
      <c r="A101">
        <v>100</v>
      </c>
      <c r="B101" s="11" t="s">
        <v>83</v>
      </c>
      <c r="C101" t="s">
        <v>20</v>
      </c>
      <c r="D101" s="17"/>
      <c r="E101" s="11" t="s">
        <v>141</v>
      </c>
      <c r="F101" t="s">
        <v>144</v>
      </c>
      <c r="G101" t="s">
        <v>126</v>
      </c>
      <c r="H101" s="15"/>
      <c r="I101" s="4" t="s">
        <v>107</v>
      </c>
    </row>
    <row r="102" spans="1:10" x14ac:dyDescent="0.3">
      <c r="A102">
        <v>101</v>
      </c>
      <c r="B102" s="11"/>
      <c r="C102" t="s">
        <v>21</v>
      </c>
      <c r="D102" s="17"/>
      <c r="E102" s="15"/>
      <c r="F102" t="s">
        <v>144</v>
      </c>
      <c r="G102" t="s">
        <v>126</v>
      </c>
      <c r="H102" s="15"/>
      <c r="I102" s="4" t="s">
        <v>107</v>
      </c>
    </row>
    <row r="103" spans="1:10" x14ac:dyDescent="0.3">
      <c r="A103">
        <v>102</v>
      </c>
      <c r="B103" s="11"/>
      <c r="C103" t="s">
        <v>22</v>
      </c>
      <c r="D103" s="17"/>
      <c r="E103" s="15"/>
      <c r="F103" t="s">
        <v>144</v>
      </c>
      <c r="G103" t="s">
        <v>126</v>
      </c>
      <c r="H103" s="15"/>
      <c r="I103" s="4" t="s">
        <v>107</v>
      </c>
    </row>
    <row r="104" spans="1:10" x14ac:dyDescent="0.3">
      <c r="A104">
        <v>103</v>
      </c>
      <c r="B104" s="11"/>
      <c r="D104" s="17"/>
      <c r="E104" s="15"/>
      <c r="F104" t="s">
        <v>112</v>
      </c>
      <c r="G104" t="s">
        <v>126</v>
      </c>
      <c r="H104" s="15"/>
      <c r="I104" s="5" t="s">
        <v>114</v>
      </c>
      <c r="J104" t="s">
        <v>108</v>
      </c>
    </row>
    <row r="105" spans="1:10" x14ac:dyDescent="0.3">
      <c r="A105">
        <v>104</v>
      </c>
      <c r="B105" s="11"/>
      <c r="C105" t="s">
        <v>23</v>
      </c>
      <c r="D105" s="17"/>
      <c r="E105" s="15"/>
      <c r="F105" t="s">
        <v>111</v>
      </c>
      <c r="G105" t="s">
        <v>126</v>
      </c>
      <c r="H105" s="15"/>
      <c r="I105" s="4" t="s">
        <v>107</v>
      </c>
    </row>
    <row r="106" spans="1:10" ht="14.4" customHeight="1" x14ac:dyDescent="0.3">
      <c r="A106">
        <v>105</v>
      </c>
      <c r="B106" s="11"/>
      <c r="C106" t="s">
        <v>24</v>
      </c>
      <c r="D106" s="17"/>
      <c r="E106" s="15"/>
      <c r="F106" t="s">
        <v>112</v>
      </c>
      <c r="G106" t="s">
        <v>126</v>
      </c>
      <c r="H106" s="15"/>
      <c r="I106" s="6" t="s">
        <v>115</v>
      </c>
      <c r="J106" s="11" t="s">
        <v>109</v>
      </c>
    </row>
    <row r="107" spans="1:10" x14ac:dyDescent="0.3">
      <c r="A107">
        <v>106</v>
      </c>
      <c r="B107" s="11"/>
      <c r="C107" t="s">
        <v>25</v>
      </c>
      <c r="D107" s="17"/>
      <c r="E107" s="15"/>
      <c r="F107" t="s">
        <v>112</v>
      </c>
      <c r="G107" t="s">
        <v>126</v>
      </c>
      <c r="H107" s="15"/>
      <c r="I107" s="6" t="s">
        <v>115</v>
      </c>
      <c r="J107" s="11"/>
    </row>
    <row r="108" spans="1:10" x14ac:dyDescent="0.3">
      <c r="A108">
        <v>107</v>
      </c>
      <c r="B108" s="11"/>
      <c r="C108">
        <v>123</v>
      </c>
      <c r="D108" s="17"/>
      <c r="E108" s="15"/>
      <c r="F108" t="s">
        <v>112</v>
      </c>
      <c r="G108" t="s">
        <v>126</v>
      </c>
      <c r="H108" s="15"/>
      <c r="I108" s="6" t="s">
        <v>115</v>
      </c>
      <c r="J108" s="11"/>
    </row>
    <row r="109" spans="1:10" x14ac:dyDescent="0.3">
      <c r="A109">
        <v>108</v>
      </c>
      <c r="B109" s="11"/>
      <c r="C109" s="2" t="s">
        <v>26</v>
      </c>
      <c r="D109" s="17"/>
      <c r="E109" s="15"/>
      <c r="F109" t="s">
        <v>112</v>
      </c>
      <c r="G109" t="s">
        <v>126</v>
      </c>
      <c r="H109" s="15"/>
      <c r="I109" s="6" t="s">
        <v>115</v>
      </c>
      <c r="J109" s="11"/>
    </row>
    <row r="110" spans="1:10" x14ac:dyDescent="0.3">
      <c r="A110">
        <v>109</v>
      </c>
      <c r="B110" s="11" t="s">
        <v>84</v>
      </c>
      <c r="C110" t="s">
        <v>27</v>
      </c>
      <c r="D110" s="17"/>
      <c r="E110" s="11" t="s">
        <v>142</v>
      </c>
      <c r="F110" t="s">
        <v>144</v>
      </c>
      <c r="G110" t="s">
        <v>126</v>
      </c>
      <c r="H110" s="15"/>
      <c r="I110" s="4" t="s">
        <v>107</v>
      </c>
    </row>
    <row r="111" spans="1:10" x14ac:dyDescent="0.3">
      <c r="A111">
        <v>110</v>
      </c>
      <c r="B111" s="11"/>
      <c r="C111" t="s">
        <v>28</v>
      </c>
      <c r="D111" s="17"/>
      <c r="E111" s="15"/>
      <c r="F111" t="s">
        <v>144</v>
      </c>
      <c r="G111" t="s">
        <v>126</v>
      </c>
      <c r="H111" s="15"/>
      <c r="I111" s="4" t="s">
        <v>107</v>
      </c>
    </row>
    <row r="112" spans="1:10" x14ac:dyDescent="0.3">
      <c r="A112">
        <v>111</v>
      </c>
      <c r="B112" s="11"/>
      <c r="C112" t="s">
        <v>29</v>
      </c>
      <c r="D112" s="17"/>
      <c r="E112" s="15"/>
      <c r="F112" t="s">
        <v>144</v>
      </c>
      <c r="G112" t="s">
        <v>126</v>
      </c>
      <c r="H112" s="15"/>
      <c r="I112" s="4" t="s">
        <v>107</v>
      </c>
    </row>
    <row r="113" spans="1:10" x14ac:dyDescent="0.3">
      <c r="A113">
        <v>112</v>
      </c>
      <c r="B113" s="11"/>
      <c r="C113" t="s">
        <v>30</v>
      </c>
      <c r="D113" s="17"/>
      <c r="E113" s="15"/>
      <c r="F113" t="s">
        <v>144</v>
      </c>
      <c r="G113" t="s">
        <v>126</v>
      </c>
      <c r="H113" s="15"/>
      <c r="I113" s="4" t="s">
        <v>107</v>
      </c>
    </row>
    <row r="114" spans="1:10" x14ac:dyDescent="0.3">
      <c r="A114">
        <v>113</v>
      </c>
      <c r="B114" s="11"/>
      <c r="C114" t="s">
        <v>31</v>
      </c>
      <c r="D114" s="17"/>
      <c r="E114" s="15"/>
      <c r="F114" t="s">
        <v>111</v>
      </c>
      <c r="G114" t="s">
        <v>126</v>
      </c>
      <c r="H114" s="15"/>
      <c r="I114" s="4" t="s">
        <v>107</v>
      </c>
    </row>
    <row r="115" spans="1:10" x14ac:dyDescent="0.3">
      <c r="A115">
        <v>114</v>
      </c>
      <c r="B115" s="11"/>
      <c r="D115" s="17"/>
      <c r="E115" s="15"/>
      <c r="F115" t="s">
        <v>112</v>
      </c>
      <c r="G115" t="s">
        <v>126</v>
      </c>
      <c r="H115" s="15"/>
      <c r="I115" s="5" t="s">
        <v>114</v>
      </c>
    </row>
    <row r="116" spans="1:10" x14ac:dyDescent="0.3">
      <c r="A116">
        <v>115</v>
      </c>
      <c r="B116" s="11"/>
      <c r="C116" t="s">
        <v>32</v>
      </c>
      <c r="D116" s="17"/>
      <c r="E116" s="15"/>
      <c r="F116" t="s">
        <v>112</v>
      </c>
      <c r="G116" t="s">
        <v>126</v>
      </c>
      <c r="H116" s="15"/>
      <c r="I116" s="6" t="s">
        <v>115</v>
      </c>
      <c r="J116" s="11" t="s">
        <v>109</v>
      </c>
    </row>
    <row r="117" spans="1:10" x14ac:dyDescent="0.3">
      <c r="A117">
        <v>116</v>
      </c>
      <c r="B117" s="11"/>
      <c r="C117">
        <v>123</v>
      </c>
      <c r="D117" s="17"/>
      <c r="E117" s="15"/>
      <c r="F117" t="s">
        <v>112</v>
      </c>
      <c r="G117" t="s">
        <v>126</v>
      </c>
      <c r="H117" s="15"/>
      <c r="I117" s="6" t="s">
        <v>115</v>
      </c>
      <c r="J117" s="11"/>
    </row>
    <row r="118" spans="1:10" x14ac:dyDescent="0.3">
      <c r="A118">
        <v>117</v>
      </c>
      <c r="B118" s="11"/>
      <c r="C118" s="2" t="s">
        <v>26</v>
      </c>
      <c r="D118" s="17"/>
      <c r="E118" s="15"/>
      <c r="F118" t="s">
        <v>112</v>
      </c>
      <c r="G118" t="s">
        <v>126</v>
      </c>
      <c r="H118" s="15"/>
      <c r="I118" s="6" t="s">
        <v>115</v>
      </c>
      <c r="J118" s="11"/>
    </row>
    <row r="119" spans="1:10" ht="14.4" customHeight="1" x14ac:dyDescent="0.3">
      <c r="A119">
        <v>118</v>
      </c>
      <c r="B119" s="11" t="s">
        <v>85</v>
      </c>
      <c r="C119" t="s">
        <v>40</v>
      </c>
      <c r="D119" s="17"/>
      <c r="E119" s="11" t="s">
        <v>143</v>
      </c>
      <c r="F119" t="s">
        <v>144</v>
      </c>
      <c r="G119" t="s">
        <v>126</v>
      </c>
      <c r="H119" s="15"/>
      <c r="I119" s="4" t="s">
        <v>107</v>
      </c>
    </row>
    <row r="120" spans="1:10" x14ac:dyDescent="0.3">
      <c r="A120">
        <v>119</v>
      </c>
      <c r="B120" s="11"/>
      <c r="C120" t="s">
        <v>41</v>
      </c>
      <c r="D120" s="17"/>
      <c r="E120" s="11"/>
      <c r="F120" t="s">
        <v>144</v>
      </c>
      <c r="G120" t="s">
        <v>126</v>
      </c>
      <c r="H120" s="15"/>
      <c r="I120" s="4" t="s">
        <v>107</v>
      </c>
    </row>
    <row r="121" spans="1:10" x14ac:dyDescent="0.3">
      <c r="A121">
        <v>120</v>
      </c>
      <c r="B121" s="11"/>
      <c r="C121" t="s">
        <v>42</v>
      </c>
      <c r="D121" s="17"/>
      <c r="E121" s="11"/>
      <c r="F121" t="s">
        <v>144</v>
      </c>
      <c r="G121" t="s">
        <v>126</v>
      </c>
      <c r="H121" s="15"/>
      <c r="I121" s="4" t="s">
        <v>107</v>
      </c>
    </row>
    <row r="122" spans="1:10" x14ac:dyDescent="0.3">
      <c r="A122">
        <v>121</v>
      </c>
      <c r="B122" s="11"/>
      <c r="C122" t="s">
        <v>43</v>
      </c>
      <c r="D122" s="17"/>
      <c r="E122" s="11"/>
      <c r="F122" t="s">
        <v>144</v>
      </c>
      <c r="G122" t="s">
        <v>126</v>
      </c>
      <c r="H122" s="15"/>
      <c r="I122" s="4" t="s">
        <v>107</v>
      </c>
    </row>
    <row r="123" spans="1:10" x14ac:dyDescent="0.3">
      <c r="A123">
        <v>122</v>
      </c>
      <c r="B123" s="11"/>
      <c r="C123" t="s">
        <v>44</v>
      </c>
      <c r="D123" s="17"/>
      <c r="E123" s="11"/>
      <c r="F123" t="s">
        <v>144</v>
      </c>
      <c r="G123" t="s">
        <v>126</v>
      </c>
      <c r="H123" s="15"/>
      <c r="I123" s="4" t="s">
        <v>107</v>
      </c>
    </row>
    <row r="124" spans="1:10" x14ac:dyDescent="0.3">
      <c r="A124">
        <v>123</v>
      </c>
      <c r="B124" s="11"/>
      <c r="C124" t="s">
        <v>45</v>
      </c>
      <c r="D124" s="17"/>
      <c r="E124" s="11"/>
      <c r="F124" t="s">
        <v>144</v>
      </c>
      <c r="G124" t="s">
        <v>126</v>
      </c>
      <c r="H124" s="15"/>
      <c r="I124" s="4" t="s">
        <v>107</v>
      </c>
    </row>
    <row r="125" spans="1:10" x14ac:dyDescent="0.3">
      <c r="A125">
        <v>124</v>
      </c>
      <c r="B125" s="11"/>
      <c r="C125" t="s">
        <v>46</v>
      </c>
      <c r="D125" s="17"/>
      <c r="E125" s="11"/>
      <c r="F125" t="s">
        <v>144</v>
      </c>
      <c r="G125" t="s">
        <v>126</v>
      </c>
      <c r="H125" s="15"/>
      <c r="I125" s="4" t="s">
        <v>107</v>
      </c>
    </row>
    <row r="126" spans="1:10" x14ac:dyDescent="0.3">
      <c r="A126">
        <v>125</v>
      </c>
      <c r="B126" s="11"/>
      <c r="C126" t="s">
        <v>47</v>
      </c>
      <c r="D126" s="17"/>
      <c r="E126" s="11"/>
      <c r="F126" t="s">
        <v>144</v>
      </c>
      <c r="G126" t="s">
        <v>126</v>
      </c>
      <c r="H126" s="15"/>
      <c r="I126" s="4" t="s">
        <v>107</v>
      </c>
    </row>
    <row r="127" spans="1:10" x14ac:dyDescent="0.3">
      <c r="A127">
        <v>126</v>
      </c>
      <c r="B127" s="11"/>
      <c r="C127" t="s">
        <v>48</v>
      </c>
      <c r="D127" s="17"/>
      <c r="E127" s="11"/>
      <c r="F127" t="s">
        <v>144</v>
      </c>
      <c r="G127" t="s">
        <v>126</v>
      </c>
      <c r="H127" s="15"/>
      <c r="I127" s="4" t="s">
        <v>107</v>
      </c>
    </row>
    <row r="128" spans="1:10" x14ac:dyDescent="0.3">
      <c r="A128">
        <v>127</v>
      </c>
      <c r="B128" s="11"/>
      <c r="C128" t="s">
        <v>49</v>
      </c>
      <c r="D128" s="17"/>
      <c r="E128" s="11"/>
      <c r="F128" t="s">
        <v>112</v>
      </c>
      <c r="G128" t="s">
        <v>126</v>
      </c>
      <c r="H128" s="15"/>
      <c r="I128" s="4" t="s">
        <v>107</v>
      </c>
    </row>
    <row r="129" spans="1:10" x14ac:dyDescent="0.3">
      <c r="A129">
        <v>128</v>
      </c>
      <c r="B129" s="11"/>
      <c r="C129" t="s">
        <v>50</v>
      </c>
      <c r="D129" s="17"/>
      <c r="E129" s="11"/>
      <c r="F129" t="s">
        <v>112</v>
      </c>
      <c r="G129" t="s">
        <v>126</v>
      </c>
      <c r="H129" s="15"/>
      <c r="I129" s="4" t="s">
        <v>107</v>
      </c>
    </row>
    <row r="130" spans="1:10" x14ac:dyDescent="0.3">
      <c r="A130">
        <v>129</v>
      </c>
      <c r="B130" s="11"/>
      <c r="C130" t="s">
        <v>51</v>
      </c>
      <c r="D130" s="17"/>
      <c r="E130" s="11"/>
      <c r="F130" t="s">
        <v>112</v>
      </c>
      <c r="G130" t="s">
        <v>126</v>
      </c>
      <c r="H130" s="15"/>
      <c r="I130" s="4" t="s">
        <v>107</v>
      </c>
    </row>
    <row r="131" spans="1:10" x14ac:dyDescent="0.3">
      <c r="A131">
        <v>130</v>
      </c>
      <c r="B131" s="11"/>
      <c r="C131" t="s">
        <v>52</v>
      </c>
      <c r="D131" s="17"/>
      <c r="E131" s="11"/>
      <c r="F131" t="s">
        <v>112</v>
      </c>
      <c r="G131" t="s">
        <v>126</v>
      </c>
      <c r="H131" s="15"/>
      <c r="I131" s="4" t="s">
        <v>107</v>
      </c>
    </row>
    <row r="132" spans="1:10" x14ac:dyDescent="0.3">
      <c r="A132">
        <v>131</v>
      </c>
      <c r="B132" s="11"/>
      <c r="D132" s="17"/>
      <c r="E132" s="11"/>
      <c r="F132" t="s">
        <v>112</v>
      </c>
      <c r="G132" t="s">
        <v>126</v>
      </c>
      <c r="H132" s="15"/>
      <c r="I132" s="5" t="s">
        <v>114</v>
      </c>
      <c r="J132" t="s">
        <v>108</v>
      </c>
    </row>
    <row r="133" spans="1:10" x14ac:dyDescent="0.3">
      <c r="A133">
        <v>132</v>
      </c>
      <c r="B133" s="11"/>
      <c r="C133" t="s">
        <v>53</v>
      </c>
      <c r="D133" s="17"/>
      <c r="E133" s="11"/>
      <c r="F133" t="s">
        <v>112</v>
      </c>
      <c r="G133" t="s">
        <v>126</v>
      </c>
      <c r="H133" s="15"/>
      <c r="I133" s="4" t="s">
        <v>107</v>
      </c>
    </row>
    <row r="134" spans="1:10" x14ac:dyDescent="0.3">
      <c r="A134">
        <v>133</v>
      </c>
      <c r="B134" s="11"/>
      <c r="C134" t="s">
        <v>54</v>
      </c>
      <c r="D134" s="17"/>
      <c r="E134" s="11"/>
      <c r="F134" t="s">
        <v>112</v>
      </c>
      <c r="G134" t="s">
        <v>126</v>
      </c>
      <c r="H134" s="15"/>
      <c r="I134" s="4" t="s">
        <v>107</v>
      </c>
    </row>
    <row r="135" spans="1:10" x14ac:dyDescent="0.3">
      <c r="A135">
        <v>134</v>
      </c>
      <c r="B135" s="11"/>
      <c r="C135" t="s">
        <v>55</v>
      </c>
      <c r="D135" s="17"/>
      <c r="E135" s="11"/>
      <c r="F135" t="s">
        <v>112</v>
      </c>
      <c r="G135" t="s">
        <v>126</v>
      </c>
      <c r="H135" s="15"/>
      <c r="I135" s="4" t="s">
        <v>107</v>
      </c>
    </row>
    <row r="136" spans="1:10" x14ac:dyDescent="0.3">
      <c r="A136">
        <v>135</v>
      </c>
      <c r="B136" s="11"/>
      <c r="C136" t="s">
        <v>56</v>
      </c>
      <c r="D136" s="17"/>
      <c r="E136" s="11"/>
      <c r="F136" t="s">
        <v>112</v>
      </c>
      <c r="G136" t="s">
        <v>126</v>
      </c>
      <c r="H136" s="15"/>
      <c r="I136" s="4" t="s">
        <v>107</v>
      </c>
    </row>
  </sheetData>
  <mergeCells count="36">
    <mergeCell ref="E110:E118"/>
    <mergeCell ref="J11:J14"/>
    <mergeCell ref="J21:J23"/>
    <mergeCell ref="E79:E84"/>
    <mergeCell ref="E85:E91"/>
    <mergeCell ref="E92:E100"/>
    <mergeCell ref="J98:J100"/>
    <mergeCell ref="B6:B14"/>
    <mergeCell ref="B15:B23"/>
    <mergeCell ref="B24:B32"/>
    <mergeCell ref="B33:B50"/>
    <mergeCell ref="D2:D136"/>
    <mergeCell ref="B101:B109"/>
    <mergeCell ref="B110:B118"/>
    <mergeCell ref="B119:B136"/>
    <mergeCell ref="B51:B69"/>
    <mergeCell ref="B70:B78"/>
    <mergeCell ref="B79:B84"/>
    <mergeCell ref="B85:B91"/>
    <mergeCell ref="B92:B100"/>
    <mergeCell ref="E119:E136"/>
    <mergeCell ref="J106:J109"/>
    <mergeCell ref="H2:H5"/>
    <mergeCell ref="H6:H136"/>
    <mergeCell ref="E6:E14"/>
    <mergeCell ref="E15:E23"/>
    <mergeCell ref="E24:E32"/>
    <mergeCell ref="E33:E50"/>
    <mergeCell ref="E51:E69"/>
    <mergeCell ref="F29:F32"/>
    <mergeCell ref="F75:F78"/>
    <mergeCell ref="J81:J83"/>
    <mergeCell ref="J89:J91"/>
    <mergeCell ref="E70:E78"/>
    <mergeCell ref="J116:J118"/>
    <mergeCell ref="E101:E109"/>
  </mergeCells>
  <hyperlinks>
    <hyperlink ref="C14" r:id="rId1" xr:uid="{1BDD3FEE-8751-4F6F-91AE-D7A7174FB376}"/>
    <hyperlink ref="C23" r:id="rId2" xr:uid="{F2A517EF-AD41-4E7F-8616-8C9C05A19785}"/>
    <hyperlink ref="C32" r:id="rId3" xr:uid="{342805E5-2E41-4516-A896-0DE3557144C2}"/>
    <hyperlink ref="C40" r:id="rId4" xr:uid="{FE8641C2-FA71-4DA9-A7EF-31777CAA7B59}"/>
    <hyperlink ref="C41" r:id="rId5" xr:uid="{1D98CE13-A7BD-4894-A1D9-BA3E70AFAE73}"/>
    <hyperlink ref="C78" r:id="rId6" xr:uid="{61FFE18A-9CC0-423D-8167-F9D414C71D47}"/>
    <hyperlink ref="C84" r:id="rId7" xr:uid="{891CD05D-A5B1-4CAE-8013-BAE540CD584D}"/>
    <hyperlink ref="C91" r:id="rId8" xr:uid="{915768F6-900C-472A-8BE3-BD4D409E756C}"/>
    <hyperlink ref="C109" r:id="rId9" xr:uid="{00AC7E16-F731-4F4F-88EB-3A5343B35750}"/>
    <hyperlink ref="C118" r:id="rId10" xr:uid="{0F065E6B-2733-4D2D-954F-CBCDD7ED034A}"/>
    <hyperlink ref="C126" r:id="rId11" xr:uid="{F3802C2E-3EDE-40BF-B5DA-BCE5839D7751}"/>
    <hyperlink ref="C127" r:id="rId12" xr:uid="{330FA9F3-CA52-419A-AB3F-EFF0702B6E27}"/>
  </hyperlinks>
  <pageMargins left="0.7" right="0.7" top="0.75" bottom="0.75" header="0.3" footer="0.3"/>
  <pageSetup paperSize="9" orientation="portrait" verticalDpi="0"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94834-980D-4E77-9030-BA62A4FF0CDB}">
  <dimension ref="A1:I22"/>
  <sheetViews>
    <sheetView workbookViewId="0">
      <pane ySplit="1" topLeftCell="A2" activePane="bottomLeft" state="frozen"/>
      <selection pane="bottomLeft" activeCell="A2" sqref="A2"/>
    </sheetView>
  </sheetViews>
  <sheetFormatPr defaultRowHeight="14.4" x14ac:dyDescent="0.3"/>
  <cols>
    <col min="2" max="2" width="86.44140625" customWidth="1"/>
    <col min="3" max="3" width="15.33203125" customWidth="1"/>
    <col min="4" max="4" width="21.77734375" customWidth="1"/>
    <col min="5" max="5" width="64.88671875" customWidth="1"/>
    <col min="7" max="7" width="21" customWidth="1"/>
  </cols>
  <sheetData>
    <row r="1" spans="1:9" x14ac:dyDescent="0.3">
      <c r="A1" s="1" t="s">
        <v>0</v>
      </c>
      <c r="B1" s="1" t="s">
        <v>1</v>
      </c>
      <c r="C1" s="1" t="s">
        <v>3</v>
      </c>
      <c r="D1" s="1" t="s">
        <v>4</v>
      </c>
      <c r="E1" s="1" t="s">
        <v>5</v>
      </c>
      <c r="F1" s="1" t="s">
        <v>6</v>
      </c>
      <c r="G1" s="1" t="s">
        <v>7</v>
      </c>
      <c r="H1" s="1" t="s">
        <v>8</v>
      </c>
      <c r="I1" s="1" t="s">
        <v>9</v>
      </c>
    </row>
    <row r="2" spans="1:9" ht="42" customHeight="1" x14ac:dyDescent="0.3">
      <c r="A2">
        <v>1</v>
      </c>
      <c r="B2" t="s">
        <v>86</v>
      </c>
      <c r="C2" s="13" t="s">
        <v>123</v>
      </c>
      <c r="D2" s="7" t="s">
        <v>149</v>
      </c>
      <c r="E2" t="s">
        <v>150</v>
      </c>
      <c r="F2" t="s">
        <v>126</v>
      </c>
      <c r="G2" s="8" t="s">
        <v>165</v>
      </c>
      <c r="H2" s="4" t="s">
        <v>107</v>
      </c>
    </row>
    <row r="3" spans="1:9" x14ac:dyDescent="0.3">
      <c r="A3">
        <v>2</v>
      </c>
      <c r="B3" t="s">
        <v>98</v>
      </c>
      <c r="C3" s="11"/>
      <c r="D3" s="11" t="s">
        <v>151</v>
      </c>
      <c r="E3" t="s">
        <v>152</v>
      </c>
      <c r="F3" t="s">
        <v>126</v>
      </c>
      <c r="G3" s="14" t="s">
        <v>166</v>
      </c>
      <c r="H3" s="4" t="s">
        <v>107</v>
      </c>
    </row>
    <row r="4" spans="1:9" x14ac:dyDescent="0.3">
      <c r="A4">
        <v>3</v>
      </c>
      <c r="B4" t="s">
        <v>97</v>
      </c>
      <c r="C4" s="11"/>
      <c r="D4" s="15"/>
      <c r="E4" t="s">
        <v>153</v>
      </c>
      <c r="F4" t="s">
        <v>126</v>
      </c>
      <c r="G4" s="14"/>
      <c r="H4" s="4" t="s">
        <v>107</v>
      </c>
    </row>
    <row r="5" spans="1:9" x14ac:dyDescent="0.3">
      <c r="A5">
        <v>4</v>
      </c>
      <c r="B5" t="s">
        <v>96</v>
      </c>
      <c r="C5" s="11"/>
      <c r="D5" s="15"/>
      <c r="E5" t="s">
        <v>154</v>
      </c>
      <c r="F5" t="s">
        <v>126</v>
      </c>
      <c r="G5" s="14"/>
      <c r="H5" s="4" t="s">
        <v>107</v>
      </c>
    </row>
    <row r="6" spans="1:9" x14ac:dyDescent="0.3">
      <c r="A6">
        <v>5</v>
      </c>
      <c r="B6" t="s">
        <v>95</v>
      </c>
      <c r="C6" s="11"/>
      <c r="D6" s="15"/>
      <c r="E6" t="s">
        <v>155</v>
      </c>
      <c r="F6" t="s">
        <v>126</v>
      </c>
      <c r="G6" s="14"/>
      <c r="H6" s="4" t="s">
        <v>107</v>
      </c>
    </row>
    <row r="7" spans="1:9" x14ac:dyDescent="0.3">
      <c r="A7">
        <v>6</v>
      </c>
      <c r="B7" t="s">
        <v>94</v>
      </c>
      <c r="C7" s="11"/>
      <c r="D7" s="15"/>
      <c r="E7" t="s">
        <v>156</v>
      </c>
      <c r="F7" t="s">
        <v>126</v>
      </c>
      <c r="G7" s="14"/>
      <c r="H7" s="4" t="s">
        <v>107</v>
      </c>
    </row>
    <row r="8" spans="1:9" x14ac:dyDescent="0.3">
      <c r="A8">
        <v>7</v>
      </c>
      <c r="B8" t="s">
        <v>93</v>
      </c>
      <c r="C8" s="11"/>
      <c r="D8" s="15"/>
      <c r="E8" t="s">
        <v>157</v>
      </c>
      <c r="F8" t="s">
        <v>126</v>
      </c>
      <c r="G8" s="14"/>
      <c r="H8" s="4" t="s">
        <v>107</v>
      </c>
    </row>
    <row r="9" spans="1:9" x14ac:dyDescent="0.3">
      <c r="A9">
        <v>8</v>
      </c>
      <c r="B9" t="s">
        <v>87</v>
      </c>
      <c r="C9" s="11"/>
      <c r="D9" s="15"/>
      <c r="E9" t="s">
        <v>158</v>
      </c>
      <c r="F9" t="s">
        <v>126</v>
      </c>
      <c r="G9" s="14"/>
      <c r="H9" s="4" t="s">
        <v>107</v>
      </c>
    </row>
    <row r="10" spans="1:9" x14ac:dyDescent="0.3">
      <c r="A10">
        <v>9</v>
      </c>
      <c r="B10" t="s">
        <v>92</v>
      </c>
      <c r="C10" s="11"/>
      <c r="D10" s="15"/>
      <c r="E10" t="s">
        <v>153</v>
      </c>
      <c r="F10" t="s">
        <v>126</v>
      </c>
      <c r="G10" s="14"/>
      <c r="H10" s="4" t="s">
        <v>107</v>
      </c>
    </row>
    <row r="11" spans="1:9" x14ac:dyDescent="0.3">
      <c r="A11">
        <v>10</v>
      </c>
      <c r="B11" t="s">
        <v>91</v>
      </c>
      <c r="C11" s="11"/>
      <c r="D11" s="15"/>
      <c r="E11" t="s">
        <v>154</v>
      </c>
      <c r="F11" t="s">
        <v>126</v>
      </c>
      <c r="G11" s="14"/>
      <c r="H11" s="4" t="s">
        <v>107</v>
      </c>
    </row>
    <row r="12" spans="1:9" x14ac:dyDescent="0.3">
      <c r="A12">
        <v>11</v>
      </c>
      <c r="B12" t="s">
        <v>90</v>
      </c>
      <c r="C12" s="11"/>
      <c r="D12" s="15"/>
      <c r="E12" t="s">
        <v>155</v>
      </c>
      <c r="F12" t="s">
        <v>126</v>
      </c>
      <c r="G12" s="14"/>
      <c r="H12" s="4" t="s">
        <v>107</v>
      </c>
    </row>
    <row r="13" spans="1:9" x14ac:dyDescent="0.3">
      <c r="A13">
        <v>12</v>
      </c>
      <c r="B13" t="s">
        <v>89</v>
      </c>
      <c r="C13" s="11"/>
      <c r="D13" s="15"/>
      <c r="E13" t="s">
        <v>156</v>
      </c>
      <c r="F13" t="s">
        <v>126</v>
      </c>
      <c r="G13" s="14"/>
      <c r="H13" s="4" t="s">
        <v>107</v>
      </c>
    </row>
    <row r="14" spans="1:9" x14ac:dyDescent="0.3">
      <c r="A14">
        <v>13</v>
      </c>
      <c r="B14" t="s">
        <v>88</v>
      </c>
      <c r="C14" s="11"/>
      <c r="D14" s="15"/>
      <c r="E14" t="s">
        <v>159</v>
      </c>
      <c r="F14" t="s">
        <v>126</v>
      </c>
      <c r="G14" s="14"/>
      <c r="H14" s="4" t="s">
        <v>107</v>
      </c>
    </row>
    <row r="15" spans="1:9" x14ac:dyDescent="0.3">
      <c r="A15">
        <v>14</v>
      </c>
      <c r="B15" t="s">
        <v>99</v>
      </c>
      <c r="C15" s="11"/>
      <c r="D15" s="15"/>
      <c r="E15" t="s">
        <v>152</v>
      </c>
      <c r="F15" t="s">
        <v>126</v>
      </c>
      <c r="G15" s="14"/>
      <c r="H15" s="4" t="s">
        <v>107</v>
      </c>
    </row>
    <row r="16" spans="1:9" x14ac:dyDescent="0.3">
      <c r="A16">
        <v>15</v>
      </c>
      <c r="B16" t="s">
        <v>100</v>
      </c>
      <c r="C16" s="11"/>
      <c r="D16" s="15"/>
      <c r="E16" t="s">
        <v>153</v>
      </c>
      <c r="F16" t="s">
        <v>126</v>
      </c>
      <c r="G16" s="14"/>
      <c r="H16" s="4" t="s">
        <v>107</v>
      </c>
    </row>
    <row r="17" spans="1:8" x14ac:dyDescent="0.3">
      <c r="A17">
        <v>16</v>
      </c>
      <c r="B17" t="s">
        <v>101</v>
      </c>
      <c r="C17" s="11"/>
      <c r="D17" s="15"/>
      <c r="E17" t="s">
        <v>154</v>
      </c>
      <c r="F17" t="s">
        <v>126</v>
      </c>
      <c r="G17" s="14"/>
      <c r="H17" s="4" t="s">
        <v>107</v>
      </c>
    </row>
    <row r="18" spans="1:8" x14ac:dyDescent="0.3">
      <c r="A18">
        <v>17</v>
      </c>
      <c r="B18" t="s">
        <v>102</v>
      </c>
      <c r="C18" s="11"/>
      <c r="D18" s="15"/>
      <c r="E18" t="s">
        <v>155</v>
      </c>
      <c r="F18" t="s">
        <v>126</v>
      </c>
      <c r="G18" s="14"/>
      <c r="H18" s="4" t="s">
        <v>107</v>
      </c>
    </row>
    <row r="19" spans="1:8" x14ac:dyDescent="0.3">
      <c r="A19">
        <v>18</v>
      </c>
      <c r="B19" t="s">
        <v>103</v>
      </c>
      <c r="C19" s="11"/>
      <c r="D19" s="15"/>
      <c r="E19" t="s">
        <v>156</v>
      </c>
      <c r="F19" t="s">
        <v>126</v>
      </c>
      <c r="G19" s="14"/>
      <c r="H19" s="4" t="s">
        <v>107</v>
      </c>
    </row>
    <row r="20" spans="1:8" x14ac:dyDescent="0.3">
      <c r="A20">
        <v>19</v>
      </c>
      <c r="B20" t="s">
        <v>104</v>
      </c>
      <c r="C20" s="11"/>
      <c r="D20" s="15"/>
      <c r="E20" t="s">
        <v>157</v>
      </c>
      <c r="F20" t="s">
        <v>126</v>
      </c>
      <c r="G20" s="14"/>
      <c r="H20" s="4" t="s">
        <v>107</v>
      </c>
    </row>
    <row r="21" spans="1:8" x14ac:dyDescent="0.3">
      <c r="A21">
        <v>20</v>
      </c>
      <c r="B21" t="s">
        <v>105</v>
      </c>
      <c r="C21" s="11"/>
      <c r="D21" s="15"/>
      <c r="E21" t="s">
        <v>158</v>
      </c>
      <c r="F21" t="s">
        <v>126</v>
      </c>
      <c r="G21" s="14"/>
      <c r="H21" s="4" t="s">
        <v>107</v>
      </c>
    </row>
    <row r="22" spans="1:8" x14ac:dyDescent="0.3">
      <c r="A22">
        <v>21</v>
      </c>
      <c r="B22" t="s">
        <v>106</v>
      </c>
      <c r="C22" s="11"/>
      <c r="D22" s="15"/>
      <c r="E22" t="s">
        <v>160</v>
      </c>
      <c r="F22" t="s">
        <v>126</v>
      </c>
      <c r="G22" s="14"/>
      <c r="H22" s="4" t="s">
        <v>107</v>
      </c>
    </row>
  </sheetData>
  <mergeCells count="3">
    <mergeCell ref="C2:C22"/>
    <mergeCell ref="D3:D22"/>
    <mergeCell ref="G3:G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vt:lpstr>
      <vt:lpstr>Eligibility</vt:lpstr>
      <vt:lpstr>Contact Details</vt:lpstr>
      <vt:lpstr>Form Submission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ECQ1046</dc:creator>
  <cp:lastModifiedBy>ECQ1046</cp:lastModifiedBy>
  <dcterms:created xsi:type="dcterms:W3CDTF">2023-02-01T07:10:19Z</dcterms:created>
  <dcterms:modified xsi:type="dcterms:W3CDTF">2023-02-03T08:05:45Z</dcterms:modified>
</cp:coreProperties>
</file>