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_Code\PythonProj\Correlation\Correlation\"/>
    </mc:Choice>
  </mc:AlternateContent>
  <xr:revisionPtr revIDLastSave="0" documentId="13_ncr:1_{B65A4EF3-C127-403D-ADCA-C58438A2A433}" xr6:coauthVersionLast="36" xr6:coauthVersionMax="36" xr10:uidLastSave="{00000000-0000-0000-0000-000000000000}"/>
  <bookViews>
    <workbookView xWindow="0" yWindow="0" windowWidth="19180" windowHeight="7830" xr2:uid="{A0650A7B-B4A6-44D9-9A86-0F426117A1E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3" i="1" l="1"/>
  <c r="J163" i="1"/>
  <c r="I163" i="1"/>
  <c r="L163" i="1" s="1"/>
  <c r="H163" i="1"/>
  <c r="G163" i="1"/>
  <c r="D163" i="1"/>
  <c r="K162" i="1"/>
  <c r="J162" i="1"/>
  <c r="I162" i="1"/>
  <c r="L162" i="1" s="1"/>
  <c r="H162" i="1"/>
  <c r="G162" i="1"/>
  <c r="D162" i="1"/>
  <c r="K161" i="1"/>
  <c r="J161" i="1"/>
  <c r="I161" i="1"/>
  <c r="L161" i="1" s="1"/>
  <c r="H161" i="1"/>
  <c r="G161" i="1"/>
  <c r="D161" i="1"/>
  <c r="K160" i="1"/>
  <c r="J160" i="1"/>
  <c r="I160" i="1"/>
  <c r="L160" i="1" s="1"/>
  <c r="H160" i="1"/>
  <c r="G160" i="1"/>
  <c r="D160" i="1"/>
  <c r="K159" i="1"/>
  <c r="J159" i="1"/>
  <c r="I159" i="1"/>
  <c r="L159" i="1" s="1"/>
  <c r="H159" i="1"/>
  <c r="G159" i="1"/>
  <c r="D159" i="1"/>
  <c r="K158" i="1"/>
  <c r="J158" i="1"/>
  <c r="I158" i="1"/>
  <c r="L158" i="1" s="1"/>
  <c r="H158" i="1"/>
  <c r="G158" i="1"/>
  <c r="D158" i="1"/>
  <c r="K157" i="1"/>
  <c r="J157" i="1"/>
  <c r="I157" i="1"/>
  <c r="L157" i="1" s="1"/>
  <c r="H157" i="1"/>
  <c r="G157" i="1"/>
  <c r="D157" i="1"/>
  <c r="K156" i="1"/>
  <c r="J156" i="1"/>
  <c r="I156" i="1"/>
  <c r="L156" i="1" s="1"/>
  <c r="H156" i="1"/>
  <c r="G156" i="1"/>
  <c r="D156" i="1"/>
  <c r="K155" i="1"/>
  <c r="J155" i="1"/>
  <c r="I155" i="1"/>
  <c r="L155" i="1" s="1"/>
  <c r="H155" i="1"/>
  <c r="G155" i="1"/>
  <c r="D155" i="1"/>
  <c r="K154" i="1"/>
  <c r="J154" i="1"/>
  <c r="I154" i="1"/>
  <c r="L154" i="1" s="1"/>
  <c r="H154" i="1"/>
  <c r="G154" i="1"/>
  <c r="D154" i="1"/>
  <c r="K153" i="1"/>
  <c r="J153" i="1"/>
  <c r="I153" i="1"/>
  <c r="H153" i="1"/>
  <c r="G153" i="1"/>
  <c r="D153" i="1"/>
  <c r="K152" i="1"/>
  <c r="J152" i="1"/>
  <c r="I152" i="1"/>
  <c r="L152" i="1" s="1"/>
  <c r="H152" i="1"/>
  <c r="G152" i="1"/>
  <c r="D152" i="1"/>
  <c r="K151" i="1"/>
  <c r="J151" i="1"/>
  <c r="I151" i="1"/>
  <c r="L151" i="1" s="1"/>
  <c r="H151" i="1"/>
  <c r="G151" i="1"/>
  <c r="D151" i="1"/>
  <c r="K150" i="1"/>
  <c r="J150" i="1"/>
  <c r="I150" i="1"/>
  <c r="L150" i="1" s="1"/>
  <c r="H150" i="1"/>
  <c r="G150" i="1"/>
  <c r="D150" i="1"/>
  <c r="K149" i="1"/>
  <c r="J149" i="1"/>
  <c r="I149" i="1"/>
  <c r="H149" i="1"/>
  <c r="G149" i="1"/>
  <c r="D149" i="1"/>
  <c r="K148" i="1"/>
  <c r="J148" i="1"/>
  <c r="I148" i="1"/>
  <c r="L148" i="1" s="1"/>
  <c r="H148" i="1"/>
  <c r="G148" i="1"/>
  <c r="D148" i="1"/>
  <c r="K147" i="1"/>
  <c r="J147" i="1"/>
  <c r="I147" i="1"/>
  <c r="L147" i="1" s="1"/>
  <c r="H147" i="1"/>
  <c r="G147" i="1"/>
  <c r="D147" i="1"/>
  <c r="K146" i="1"/>
  <c r="J146" i="1"/>
  <c r="I146" i="1"/>
  <c r="L146" i="1" s="1"/>
  <c r="H146" i="1"/>
  <c r="G146" i="1"/>
  <c r="D146" i="1"/>
  <c r="K145" i="1"/>
  <c r="J145" i="1"/>
  <c r="I145" i="1"/>
  <c r="H145" i="1"/>
  <c r="G145" i="1"/>
  <c r="D145" i="1"/>
  <c r="K144" i="1"/>
  <c r="J144" i="1"/>
  <c r="I144" i="1"/>
  <c r="L144" i="1" s="1"/>
  <c r="H144" i="1"/>
  <c r="G144" i="1"/>
  <c r="D144" i="1"/>
  <c r="K143" i="1"/>
  <c r="J143" i="1"/>
  <c r="I143" i="1"/>
  <c r="L143" i="1" s="1"/>
  <c r="H143" i="1"/>
  <c r="G143" i="1"/>
  <c r="D143" i="1"/>
  <c r="K142" i="1"/>
  <c r="J142" i="1"/>
  <c r="I142" i="1"/>
  <c r="L142" i="1" s="1"/>
  <c r="H142" i="1"/>
  <c r="G142" i="1"/>
  <c r="D142" i="1"/>
  <c r="K141" i="1"/>
  <c r="J141" i="1"/>
  <c r="I141" i="1"/>
  <c r="L141" i="1" s="1"/>
  <c r="H141" i="1"/>
  <c r="G141" i="1"/>
  <c r="D141" i="1"/>
  <c r="K140" i="1"/>
  <c r="J140" i="1"/>
  <c r="I140" i="1"/>
  <c r="L140" i="1" s="1"/>
  <c r="H140" i="1"/>
  <c r="G140" i="1"/>
  <c r="D140" i="1"/>
  <c r="K139" i="1"/>
  <c r="J139" i="1"/>
  <c r="I139" i="1"/>
  <c r="L139" i="1" s="1"/>
  <c r="H139" i="1"/>
  <c r="G139" i="1"/>
  <c r="D139" i="1"/>
  <c r="K138" i="1"/>
  <c r="J138" i="1"/>
  <c r="I138" i="1"/>
  <c r="L138" i="1" s="1"/>
  <c r="H138" i="1"/>
  <c r="G138" i="1"/>
  <c r="D138" i="1"/>
  <c r="K137" i="1"/>
  <c r="J137" i="1"/>
  <c r="I137" i="1"/>
  <c r="L137" i="1" s="1"/>
  <c r="H137" i="1"/>
  <c r="G137" i="1"/>
  <c r="D137" i="1"/>
  <c r="K136" i="1"/>
  <c r="J136" i="1"/>
  <c r="I136" i="1"/>
  <c r="L136" i="1" s="1"/>
  <c r="H136" i="1"/>
  <c r="G136" i="1"/>
  <c r="D136" i="1"/>
  <c r="K135" i="1"/>
  <c r="J135" i="1"/>
  <c r="I135" i="1"/>
  <c r="L135" i="1" s="1"/>
  <c r="H135" i="1"/>
  <c r="G135" i="1"/>
  <c r="D135" i="1"/>
  <c r="K134" i="1"/>
  <c r="J134" i="1"/>
  <c r="I134" i="1"/>
  <c r="L134" i="1" s="1"/>
  <c r="H134" i="1"/>
  <c r="G134" i="1"/>
  <c r="D134" i="1"/>
  <c r="K133" i="1"/>
  <c r="J133" i="1"/>
  <c r="I133" i="1"/>
  <c r="L133" i="1" s="1"/>
  <c r="H133" i="1"/>
  <c r="G133" i="1"/>
  <c r="D133" i="1"/>
  <c r="K132" i="1"/>
  <c r="J132" i="1"/>
  <c r="I132" i="1"/>
  <c r="L132" i="1" s="1"/>
  <c r="H132" i="1"/>
  <c r="G132" i="1"/>
  <c r="D132" i="1"/>
  <c r="K131" i="1"/>
  <c r="J131" i="1"/>
  <c r="I131" i="1"/>
  <c r="L131" i="1" s="1"/>
  <c r="H131" i="1"/>
  <c r="G131" i="1"/>
  <c r="D131" i="1"/>
  <c r="K130" i="1"/>
  <c r="J130" i="1"/>
  <c r="I130" i="1"/>
  <c r="L130" i="1" s="1"/>
  <c r="H130" i="1"/>
  <c r="G130" i="1"/>
  <c r="D130" i="1"/>
  <c r="K129" i="1"/>
  <c r="J129" i="1"/>
  <c r="I129" i="1"/>
  <c r="L129" i="1" s="1"/>
  <c r="H129" i="1"/>
  <c r="G129" i="1"/>
  <c r="D129" i="1"/>
  <c r="K128" i="1"/>
  <c r="J128" i="1"/>
  <c r="I128" i="1"/>
  <c r="L128" i="1" s="1"/>
  <c r="H128" i="1"/>
  <c r="G128" i="1"/>
  <c r="D128" i="1"/>
  <c r="K127" i="1"/>
  <c r="J127" i="1"/>
  <c r="I127" i="1"/>
  <c r="L127" i="1" s="1"/>
  <c r="H127" i="1"/>
  <c r="G127" i="1"/>
  <c r="D127" i="1"/>
  <c r="K126" i="1"/>
  <c r="J126" i="1"/>
  <c r="I126" i="1"/>
  <c r="H126" i="1"/>
  <c r="G126" i="1"/>
  <c r="D126" i="1"/>
  <c r="K125" i="1"/>
  <c r="J125" i="1"/>
  <c r="I125" i="1"/>
  <c r="L125" i="1" s="1"/>
  <c r="H125" i="1"/>
  <c r="G125" i="1"/>
  <c r="D125" i="1"/>
  <c r="K124" i="1"/>
  <c r="J124" i="1"/>
  <c r="I124" i="1"/>
  <c r="H124" i="1"/>
  <c r="G124" i="1"/>
  <c r="D124" i="1"/>
  <c r="K123" i="1"/>
  <c r="J123" i="1"/>
  <c r="I123" i="1"/>
  <c r="L123" i="1" s="1"/>
  <c r="H123" i="1"/>
  <c r="G123" i="1"/>
  <c r="D123" i="1"/>
  <c r="K122" i="1"/>
  <c r="J122" i="1"/>
  <c r="I122" i="1"/>
  <c r="H122" i="1"/>
  <c r="G122" i="1"/>
  <c r="D122" i="1"/>
  <c r="K121" i="1"/>
  <c r="J121" i="1"/>
  <c r="I121" i="1"/>
  <c r="H121" i="1"/>
  <c r="G121" i="1"/>
  <c r="D121" i="1"/>
  <c r="K120" i="1"/>
  <c r="J120" i="1"/>
  <c r="I120" i="1"/>
  <c r="L120" i="1" s="1"/>
  <c r="H120" i="1"/>
  <c r="G120" i="1"/>
  <c r="D120" i="1"/>
  <c r="K119" i="1"/>
  <c r="J119" i="1"/>
  <c r="I119" i="1"/>
  <c r="L119" i="1" s="1"/>
  <c r="H119" i="1"/>
  <c r="G119" i="1"/>
  <c r="D119" i="1"/>
  <c r="K118" i="1"/>
  <c r="J118" i="1"/>
  <c r="I118" i="1"/>
  <c r="H118" i="1"/>
  <c r="G118" i="1"/>
  <c r="D118" i="1"/>
  <c r="K117" i="1"/>
  <c r="J117" i="1"/>
  <c r="I117" i="1"/>
  <c r="L117" i="1" s="1"/>
  <c r="H117" i="1"/>
  <c r="G117" i="1"/>
  <c r="D117" i="1"/>
  <c r="K116" i="1"/>
  <c r="J116" i="1"/>
  <c r="I116" i="1"/>
  <c r="H116" i="1"/>
  <c r="G116" i="1"/>
  <c r="D116" i="1"/>
  <c r="K115" i="1"/>
  <c r="J115" i="1"/>
  <c r="I115" i="1"/>
  <c r="L115" i="1" s="1"/>
  <c r="H115" i="1"/>
  <c r="G115" i="1"/>
  <c r="D115" i="1"/>
  <c r="K114" i="1"/>
  <c r="J114" i="1"/>
  <c r="I114" i="1"/>
  <c r="L114" i="1" s="1"/>
  <c r="H114" i="1"/>
  <c r="G114" i="1"/>
  <c r="D114" i="1"/>
  <c r="K113" i="1"/>
  <c r="J113" i="1"/>
  <c r="I113" i="1"/>
  <c r="L113" i="1" s="1"/>
  <c r="H113" i="1"/>
  <c r="G113" i="1"/>
  <c r="D113" i="1"/>
  <c r="K112" i="1"/>
  <c r="J112" i="1"/>
  <c r="I112" i="1"/>
  <c r="H112" i="1"/>
  <c r="G112" i="1"/>
  <c r="D112" i="1"/>
  <c r="K111" i="1"/>
  <c r="J111" i="1"/>
  <c r="I111" i="1"/>
  <c r="L111" i="1" s="1"/>
  <c r="H111" i="1"/>
  <c r="G111" i="1"/>
  <c r="D111" i="1"/>
  <c r="K110" i="1"/>
  <c r="J110" i="1"/>
  <c r="I110" i="1"/>
  <c r="L110" i="1" s="1"/>
  <c r="H110" i="1"/>
  <c r="G110" i="1"/>
  <c r="D110" i="1"/>
  <c r="K109" i="1"/>
  <c r="J109" i="1"/>
  <c r="I109" i="1"/>
  <c r="L109" i="1" s="1"/>
  <c r="G109" i="1"/>
  <c r="F109" i="1"/>
  <c r="E109" i="1"/>
  <c r="D109" i="1"/>
  <c r="K108" i="1"/>
  <c r="J108" i="1"/>
  <c r="I108" i="1"/>
  <c r="G108" i="1"/>
  <c r="F108" i="1"/>
  <c r="E108" i="1"/>
  <c r="H108" i="1" s="1"/>
  <c r="D108" i="1"/>
  <c r="K107" i="1"/>
  <c r="J107" i="1"/>
  <c r="I107" i="1"/>
  <c r="L107" i="1" s="1"/>
  <c r="G107" i="1"/>
  <c r="F107" i="1"/>
  <c r="E107" i="1"/>
  <c r="H107" i="1" s="1"/>
  <c r="D107" i="1"/>
  <c r="K106" i="1"/>
  <c r="J106" i="1"/>
  <c r="I106" i="1"/>
  <c r="L106" i="1" s="1"/>
  <c r="G106" i="1"/>
  <c r="F106" i="1"/>
  <c r="E106" i="1"/>
  <c r="H106" i="1" s="1"/>
  <c r="D106" i="1"/>
  <c r="K105" i="1"/>
  <c r="J105" i="1"/>
  <c r="I105" i="1"/>
  <c r="G105" i="1"/>
  <c r="F105" i="1"/>
  <c r="E105" i="1"/>
  <c r="H105" i="1" s="1"/>
  <c r="D105" i="1"/>
  <c r="K104" i="1"/>
  <c r="J104" i="1"/>
  <c r="I104" i="1"/>
  <c r="L104" i="1" s="1"/>
  <c r="G104" i="1"/>
  <c r="F104" i="1"/>
  <c r="H104" i="1" s="1"/>
  <c r="E104" i="1"/>
  <c r="D104" i="1"/>
  <c r="K103" i="1"/>
  <c r="J103" i="1"/>
  <c r="I103" i="1"/>
  <c r="G103" i="1"/>
  <c r="F103" i="1"/>
  <c r="E103" i="1"/>
  <c r="H103" i="1" s="1"/>
  <c r="D103" i="1"/>
  <c r="K102" i="1"/>
  <c r="J102" i="1"/>
  <c r="I102" i="1"/>
  <c r="G102" i="1"/>
  <c r="F102" i="1"/>
  <c r="E102" i="1"/>
  <c r="D102" i="1"/>
  <c r="K101" i="1"/>
  <c r="J101" i="1"/>
  <c r="I101" i="1"/>
  <c r="L101" i="1" s="1"/>
  <c r="G101" i="1"/>
  <c r="F101" i="1"/>
  <c r="E101" i="1"/>
  <c r="H101" i="1" s="1"/>
  <c r="D101" i="1"/>
  <c r="K100" i="1"/>
  <c r="J100" i="1"/>
  <c r="I100" i="1"/>
  <c r="L100" i="1" s="1"/>
  <c r="G100" i="1"/>
  <c r="F100" i="1"/>
  <c r="E100" i="1"/>
  <c r="H100" i="1" s="1"/>
  <c r="D100" i="1"/>
  <c r="K99" i="1"/>
  <c r="J99" i="1"/>
  <c r="I99" i="1"/>
  <c r="L99" i="1" s="1"/>
  <c r="G99" i="1"/>
  <c r="F99" i="1"/>
  <c r="E99" i="1"/>
  <c r="H99" i="1" s="1"/>
  <c r="D99" i="1"/>
  <c r="K98" i="1"/>
  <c r="J98" i="1"/>
  <c r="I98" i="1"/>
  <c r="L98" i="1" s="1"/>
  <c r="G98" i="1"/>
  <c r="F98" i="1"/>
  <c r="E98" i="1"/>
  <c r="H98" i="1" s="1"/>
  <c r="D98" i="1"/>
  <c r="K97" i="1"/>
  <c r="J97" i="1"/>
  <c r="I97" i="1"/>
  <c r="L97" i="1" s="1"/>
  <c r="G97" i="1"/>
  <c r="F97" i="1"/>
  <c r="E97" i="1"/>
  <c r="H97" i="1" s="1"/>
  <c r="D97" i="1"/>
  <c r="K96" i="1"/>
  <c r="J96" i="1"/>
  <c r="I96" i="1"/>
  <c r="L96" i="1" s="1"/>
  <c r="G96" i="1"/>
  <c r="F96" i="1"/>
  <c r="E96" i="1"/>
  <c r="D96" i="1"/>
  <c r="K95" i="1"/>
  <c r="J95" i="1"/>
  <c r="L95" i="1" s="1"/>
  <c r="I95" i="1"/>
  <c r="G95" i="1"/>
  <c r="F95" i="1"/>
  <c r="E95" i="1"/>
  <c r="H95" i="1" s="1"/>
  <c r="D95" i="1"/>
  <c r="K94" i="1"/>
  <c r="J94" i="1"/>
  <c r="I94" i="1"/>
  <c r="G94" i="1"/>
  <c r="F94" i="1"/>
  <c r="E94" i="1"/>
  <c r="D94" i="1"/>
  <c r="K93" i="1"/>
  <c r="J93" i="1"/>
  <c r="I93" i="1"/>
  <c r="L93" i="1" s="1"/>
  <c r="G93" i="1"/>
  <c r="F93" i="1"/>
  <c r="E93" i="1"/>
  <c r="H93" i="1" s="1"/>
  <c r="D93" i="1"/>
  <c r="K92" i="1"/>
  <c r="J92" i="1"/>
  <c r="I92" i="1"/>
  <c r="L92" i="1" s="1"/>
  <c r="G92" i="1"/>
  <c r="F92" i="1"/>
  <c r="E92" i="1"/>
  <c r="H92" i="1" s="1"/>
  <c r="D92" i="1"/>
  <c r="K91" i="1"/>
  <c r="J91" i="1"/>
  <c r="I91" i="1"/>
  <c r="L91" i="1" s="1"/>
  <c r="G91" i="1"/>
  <c r="F91" i="1"/>
  <c r="E91" i="1"/>
  <c r="H91" i="1" s="1"/>
  <c r="D91" i="1"/>
  <c r="K90" i="1"/>
  <c r="J90" i="1"/>
  <c r="I90" i="1"/>
  <c r="L90" i="1" s="1"/>
  <c r="G90" i="1"/>
  <c r="F90" i="1"/>
  <c r="E90" i="1"/>
  <c r="H90" i="1" s="1"/>
  <c r="D90" i="1"/>
  <c r="K89" i="1"/>
  <c r="J89" i="1"/>
  <c r="I89" i="1"/>
  <c r="L89" i="1" s="1"/>
  <c r="H89" i="1"/>
  <c r="G89" i="1"/>
  <c r="F89" i="1"/>
  <c r="E89" i="1"/>
  <c r="D89" i="1"/>
  <c r="K88" i="1"/>
  <c r="J88" i="1"/>
  <c r="I88" i="1"/>
  <c r="L88" i="1" s="1"/>
  <c r="G88" i="1"/>
  <c r="F88" i="1"/>
  <c r="E88" i="1"/>
  <c r="D88" i="1"/>
  <c r="K87" i="1"/>
  <c r="J87" i="1"/>
  <c r="I87" i="1"/>
  <c r="G87" i="1"/>
  <c r="F87" i="1"/>
  <c r="E87" i="1"/>
  <c r="H87" i="1" s="1"/>
  <c r="D87" i="1"/>
  <c r="K86" i="1"/>
  <c r="J86" i="1"/>
  <c r="I86" i="1"/>
  <c r="G86" i="1"/>
  <c r="F86" i="1"/>
  <c r="E86" i="1"/>
  <c r="H86" i="1" s="1"/>
  <c r="D86" i="1"/>
  <c r="K85" i="1"/>
  <c r="J85" i="1"/>
  <c r="I85" i="1"/>
  <c r="L85" i="1" s="1"/>
  <c r="G85" i="1"/>
  <c r="F85" i="1"/>
  <c r="E85" i="1"/>
  <c r="H85" i="1" s="1"/>
  <c r="D85" i="1"/>
  <c r="K84" i="1"/>
  <c r="J84" i="1"/>
  <c r="I84" i="1"/>
  <c r="G84" i="1"/>
  <c r="F84" i="1"/>
  <c r="E84" i="1"/>
  <c r="H84" i="1" s="1"/>
  <c r="C84" i="1"/>
  <c r="B84" i="1"/>
  <c r="A84" i="1"/>
  <c r="D84" i="1" s="1"/>
  <c r="K83" i="1"/>
  <c r="J83" i="1"/>
  <c r="I83" i="1"/>
  <c r="L83" i="1" s="1"/>
  <c r="G83" i="1"/>
  <c r="F83" i="1"/>
  <c r="E83" i="1"/>
  <c r="C83" i="1"/>
  <c r="B83" i="1"/>
  <c r="A83" i="1"/>
  <c r="K82" i="1"/>
  <c r="J82" i="1"/>
  <c r="I82" i="1"/>
  <c r="L82" i="1" s="1"/>
  <c r="G82" i="1"/>
  <c r="F82" i="1"/>
  <c r="E82" i="1"/>
  <c r="H82" i="1" s="1"/>
  <c r="D82" i="1"/>
  <c r="C82" i="1"/>
  <c r="B82" i="1"/>
  <c r="A82" i="1"/>
  <c r="K81" i="1"/>
  <c r="J81" i="1"/>
  <c r="I81" i="1"/>
  <c r="L81" i="1" s="1"/>
  <c r="G81" i="1"/>
  <c r="F81" i="1"/>
  <c r="E81" i="1"/>
  <c r="C81" i="1"/>
  <c r="B81" i="1"/>
  <c r="A81" i="1"/>
  <c r="D81" i="1" s="1"/>
  <c r="K80" i="1"/>
  <c r="J80" i="1"/>
  <c r="I80" i="1"/>
  <c r="L80" i="1" s="1"/>
  <c r="G80" i="1"/>
  <c r="F80" i="1"/>
  <c r="E80" i="1"/>
  <c r="H80" i="1" s="1"/>
  <c r="C80" i="1"/>
  <c r="B80" i="1"/>
  <c r="A80" i="1"/>
  <c r="D80" i="1" s="1"/>
  <c r="K79" i="1"/>
  <c r="J79" i="1"/>
  <c r="I79" i="1"/>
  <c r="L79" i="1" s="1"/>
  <c r="G79" i="1"/>
  <c r="F79" i="1"/>
  <c r="E79" i="1"/>
  <c r="C79" i="1"/>
  <c r="B79" i="1"/>
  <c r="A79" i="1"/>
  <c r="D79" i="1" s="1"/>
  <c r="K78" i="1"/>
  <c r="J78" i="1"/>
  <c r="I78" i="1"/>
  <c r="L78" i="1" s="1"/>
  <c r="G78" i="1"/>
  <c r="F78" i="1"/>
  <c r="E78" i="1"/>
  <c r="H78" i="1" s="1"/>
  <c r="C78" i="1"/>
  <c r="B78" i="1"/>
  <c r="A78" i="1"/>
  <c r="D78" i="1" s="1"/>
  <c r="K77" i="1"/>
  <c r="J77" i="1"/>
  <c r="I77" i="1"/>
  <c r="L77" i="1" s="1"/>
  <c r="G77" i="1"/>
  <c r="F77" i="1"/>
  <c r="E77" i="1"/>
  <c r="C77" i="1"/>
  <c r="B77" i="1"/>
  <c r="A77" i="1"/>
  <c r="K76" i="1"/>
  <c r="J76" i="1"/>
  <c r="I76" i="1"/>
  <c r="L76" i="1" s="1"/>
  <c r="G76" i="1"/>
  <c r="F76" i="1"/>
  <c r="E76" i="1"/>
  <c r="H76" i="1" s="1"/>
  <c r="C76" i="1"/>
  <c r="B76" i="1"/>
  <c r="A76" i="1"/>
  <c r="D76" i="1" s="1"/>
  <c r="K75" i="1"/>
  <c r="J75" i="1"/>
  <c r="I75" i="1"/>
  <c r="G75" i="1"/>
  <c r="F75" i="1"/>
  <c r="E75" i="1"/>
  <c r="C75" i="1"/>
  <c r="B75" i="1"/>
  <c r="A75" i="1"/>
  <c r="D75" i="1" s="1"/>
  <c r="K74" i="1"/>
  <c r="J74" i="1"/>
  <c r="I74" i="1"/>
  <c r="L74" i="1" s="1"/>
  <c r="G74" i="1"/>
  <c r="F74" i="1"/>
  <c r="E74" i="1"/>
  <c r="H74" i="1" s="1"/>
  <c r="C74" i="1"/>
  <c r="B74" i="1"/>
  <c r="A74" i="1"/>
  <c r="D74" i="1" s="1"/>
  <c r="K73" i="1"/>
  <c r="J73" i="1"/>
  <c r="I73" i="1"/>
  <c r="L73" i="1" s="1"/>
  <c r="G73" i="1"/>
  <c r="F73" i="1"/>
  <c r="H73" i="1" s="1"/>
  <c r="E73" i="1"/>
  <c r="C73" i="1"/>
  <c r="B73" i="1"/>
  <c r="A73" i="1"/>
  <c r="D73" i="1" s="1"/>
  <c r="K72" i="1"/>
  <c r="J72" i="1"/>
  <c r="I72" i="1"/>
  <c r="G72" i="1"/>
  <c r="F72" i="1"/>
  <c r="E72" i="1"/>
  <c r="H72" i="1" s="1"/>
  <c r="D72" i="1"/>
  <c r="C72" i="1"/>
  <c r="B72" i="1"/>
  <c r="A72" i="1"/>
  <c r="K71" i="1"/>
  <c r="J71" i="1"/>
  <c r="I71" i="1"/>
  <c r="L71" i="1" s="1"/>
  <c r="G71" i="1"/>
  <c r="F71" i="1"/>
  <c r="E71" i="1"/>
  <c r="C71" i="1"/>
  <c r="B71" i="1"/>
  <c r="A71" i="1"/>
  <c r="D71" i="1" s="1"/>
  <c r="K70" i="1"/>
  <c r="J70" i="1"/>
  <c r="I70" i="1"/>
  <c r="L70" i="1" s="1"/>
  <c r="G70" i="1"/>
  <c r="F70" i="1"/>
  <c r="E70" i="1"/>
  <c r="H70" i="1" s="1"/>
  <c r="C70" i="1"/>
  <c r="B70" i="1"/>
  <c r="A70" i="1"/>
  <c r="D70" i="1" s="1"/>
  <c r="K69" i="1"/>
  <c r="J69" i="1"/>
  <c r="I69" i="1"/>
  <c r="G69" i="1"/>
  <c r="F69" i="1"/>
  <c r="E69" i="1"/>
  <c r="C69" i="1"/>
  <c r="B69" i="1"/>
  <c r="A69" i="1"/>
  <c r="D69" i="1" s="1"/>
  <c r="K68" i="1"/>
  <c r="J68" i="1"/>
  <c r="I68" i="1"/>
  <c r="L68" i="1" s="1"/>
  <c r="G68" i="1"/>
  <c r="F68" i="1"/>
  <c r="E68" i="1"/>
  <c r="C68" i="1"/>
  <c r="B68" i="1"/>
  <c r="A68" i="1"/>
  <c r="D68" i="1" s="1"/>
  <c r="K67" i="1"/>
  <c r="J67" i="1"/>
  <c r="I67" i="1"/>
  <c r="L67" i="1" s="1"/>
  <c r="G67" i="1"/>
  <c r="F67" i="1"/>
  <c r="E67" i="1"/>
  <c r="C67" i="1"/>
  <c r="B67" i="1"/>
  <c r="A67" i="1"/>
  <c r="D67" i="1" s="1"/>
  <c r="K66" i="1"/>
  <c r="J66" i="1"/>
  <c r="I66" i="1"/>
  <c r="L66" i="1" s="1"/>
  <c r="G66" i="1"/>
  <c r="F66" i="1"/>
  <c r="E66" i="1"/>
  <c r="H66" i="1" s="1"/>
  <c r="C66" i="1"/>
  <c r="B66" i="1"/>
  <c r="A66" i="1"/>
  <c r="D66" i="1" s="1"/>
  <c r="K65" i="1"/>
  <c r="J65" i="1"/>
  <c r="I65" i="1"/>
  <c r="L65" i="1" s="1"/>
  <c r="G65" i="1"/>
  <c r="F65" i="1"/>
  <c r="E65" i="1"/>
  <c r="C65" i="1"/>
  <c r="B65" i="1"/>
  <c r="A65" i="1"/>
  <c r="D65" i="1" s="1"/>
  <c r="K64" i="1"/>
  <c r="J64" i="1"/>
  <c r="I64" i="1"/>
  <c r="L64" i="1" s="1"/>
  <c r="G64" i="1"/>
  <c r="F64" i="1"/>
  <c r="E64" i="1"/>
  <c r="H64" i="1" s="1"/>
  <c r="C64" i="1"/>
  <c r="B64" i="1"/>
  <c r="A64" i="1"/>
  <c r="D64" i="1" s="1"/>
  <c r="K63" i="1"/>
  <c r="J63" i="1"/>
  <c r="I63" i="1"/>
  <c r="L63" i="1" s="1"/>
  <c r="G63" i="1"/>
  <c r="F63" i="1"/>
  <c r="H63" i="1" s="1"/>
  <c r="E63" i="1"/>
  <c r="C63" i="1"/>
  <c r="B63" i="1"/>
  <c r="A63" i="1"/>
  <c r="D63" i="1" s="1"/>
  <c r="K62" i="1"/>
  <c r="J62" i="1"/>
  <c r="I62" i="1"/>
  <c r="L62" i="1" s="1"/>
  <c r="G62" i="1"/>
  <c r="F62" i="1"/>
  <c r="E62" i="1"/>
  <c r="H62" i="1" s="1"/>
  <c r="D62" i="1"/>
  <c r="C62" i="1"/>
  <c r="B62" i="1"/>
  <c r="A62" i="1"/>
  <c r="K61" i="1"/>
  <c r="J61" i="1"/>
  <c r="I61" i="1"/>
  <c r="L61" i="1" s="1"/>
  <c r="G61" i="1"/>
  <c r="F61" i="1"/>
  <c r="E61" i="1"/>
  <c r="C61" i="1"/>
  <c r="B61" i="1"/>
  <c r="A61" i="1"/>
  <c r="D61" i="1" s="1"/>
  <c r="K60" i="1"/>
  <c r="J60" i="1"/>
  <c r="I60" i="1"/>
  <c r="G60" i="1"/>
  <c r="F60" i="1"/>
  <c r="E60" i="1"/>
  <c r="H60" i="1" s="1"/>
  <c r="C60" i="1"/>
  <c r="B60" i="1"/>
  <c r="A60" i="1"/>
  <c r="D60" i="1" s="1"/>
  <c r="K59" i="1"/>
  <c r="J59" i="1"/>
  <c r="I59" i="1"/>
  <c r="G59" i="1"/>
  <c r="F59" i="1"/>
  <c r="E59" i="1"/>
  <c r="C59" i="1"/>
  <c r="B59" i="1"/>
  <c r="A59" i="1"/>
  <c r="D59" i="1" s="1"/>
  <c r="K58" i="1"/>
  <c r="J58" i="1"/>
  <c r="I58" i="1"/>
  <c r="L58" i="1" s="1"/>
  <c r="H58" i="1"/>
  <c r="G58" i="1"/>
  <c r="F58" i="1"/>
  <c r="E58" i="1"/>
  <c r="C58" i="1"/>
  <c r="B58" i="1"/>
  <c r="A58" i="1"/>
  <c r="D58" i="1" s="1"/>
  <c r="K57" i="1"/>
  <c r="J57" i="1"/>
  <c r="I57" i="1"/>
  <c r="L57" i="1" s="1"/>
  <c r="G57" i="1"/>
  <c r="F57" i="1"/>
  <c r="E57" i="1"/>
  <c r="C57" i="1"/>
  <c r="B57" i="1"/>
  <c r="A57" i="1"/>
  <c r="D57" i="1" s="1"/>
  <c r="K56" i="1"/>
  <c r="J56" i="1"/>
  <c r="I56" i="1"/>
  <c r="L56" i="1" s="1"/>
  <c r="G56" i="1"/>
  <c r="F56" i="1"/>
  <c r="E56" i="1"/>
  <c r="H56" i="1" s="1"/>
  <c r="C56" i="1"/>
  <c r="B56" i="1"/>
  <c r="D56" i="1" s="1"/>
  <c r="A56" i="1"/>
  <c r="K55" i="1"/>
  <c r="J55" i="1"/>
  <c r="I55" i="1"/>
  <c r="L55" i="1" s="1"/>
  <c r="G55" i="1"/>
  <c r="F55" i="1"/>
  <c r="E55" i="1"/>
  <c r="C55" i="1"/>
  <c r="B55" i="1"/>
  <c r="A55" i="1"/>
  <c r="D55" i="1" s="1"/>
  <c r="K54" i="1"/>
  <c r="J54" i="1"/>
  <c r="I54" i="1"/>
  <c r="G54" i="1"/>
  <c r="F54" i="1"/>
  <c r="E54" i="1"/>
  <c r="H54" i="1" s="1"/>
  <c r="C54" i="1"/>
  <c r="B54" i="1"/>
  <c r="A54" i="1"/>
  <c r="D54" i="1" s="1"/>
  <c r="K53" i="1"/>
  <c r="J53" i="1"/>
  <c r="I53" i="1"/>
  <c r="L53" i="1" s="1"/>
  <c r="G53" i="1"/>
  <c r="F53" i="1"/>
  <c r="H53" i="1" s="1"/>
  <c r="E53" i="1"/>
  <c r="C53" i="1"/>
  <c r="B53" i="1"/>
  <c r="A53" i="1"/>
  <c r="D53" i="1" s="1"/>
  <c r="K52" i="1"/>
  <c r="J52" i="1"/>
  <c r="I52" i="1"/>
  <c r="L52" i="1" s="1"/>
  <c r="G52" i="1"/>
  <c r="F52" i="1"/>
  <c r="E52" i="1"/>
  <c r="H52" i="1" s="1"/>
  <c r="D52" i="1"/>
  <c r="C52" i="1"/>
  <c r="B52" i="1"/>
  <c r="A52" i="1"/>
  <c r="K51" i="1"/>
  <c r="J51" i="1"/>
  <c r="I51" i="1"/>
  <c r="L51" i="1" s="1"/>
  <c r="G51" i="1"/>
  <c r="F51" i="1"/>
  <c r="E51" i="1"/>
  <c r="H51" i="1" s="1"/>
  <c r="C51" i="1"/>
  <c r="B51" i="1"/>
  <c r="A51" i="1"/>
  <c r="K50" i="1"/>
  <c r="J50" i="1"/>
  <c r="I50" i="1"/>
  <c r="L50" i="1" s="1"/>
  <c r="G50" i="1"/>
  <c r="F50" i="1"/>
  <c r="E50" i="1"/>
  <c r="C50" i="1"/>
  <c r="B50" i="1"/>
  <c r="A50" i="1"/>
  <c r="D50" i="1" s="1"/>
  <c r="K49" i="1"/>
  <c r="J49" i="1"/>
  <c r="I49" i="1"/>
  <c r="L49" i="1" s="1"/>
  <c r="G49" i="1"/>
  <c r="F49" i="1"/>
  <c r="E49" i="1"/>
  <c r="C49" i="1"/>
  <c r="B49" i="1"/>
  <c r="A49" i="1"/>
  <c r="K48" i="1"/>
  <c r="J48" i="1"/>
  <c r="I48" i="1"/>
  <c r="L48" i="1" s="1"/>
  <c r="G48" i="1"/>
  <c r="F48" i="1"/>
  <c r="E48" i="1"/>
  <c r="C48" i="1"/>
  <c r="B48" i="1"/>
  <c r="A48" i="1"/>
  <c r="D48" i="1" s="1"/>
  <c r="K47" i="1"/>
  <c r="J47" i="1"/>
  <c r="I47" i="1"/>
  <c r="L47" i="1" s="1"/>
  <c r="G47" i="1"/>
  <c r="F47" i="1"/>
  <c r="E47" i="1"/>
  <c r="C47" i="1"/>
  <c r="B47" i="1"/>
  <c r="A47" i="1"/>
  <c r="D47" i="1" s="1"/>
  <c r="K46" i="1"/>
  <c r="J46" i="1"/>
  <c r="I46" i="1"/>
  <c r="G46" i="1"/>
  <c r="F46" i="1"/>
  <c r="E46" i="1"/>
  <c r="H46" i="1" s="1"/>
  <c r="C46" i="1"/>
  <c r="B46" i="1"/>
  <c r="D46" i="1" s="1"/>
  <c r="A46" i="1"/>
  <c r="K45" i="1"/>
  <c r="J45" i="1"/>
  <c r="I45" i="1"/>
  <c r="L45" i="1" s="1"/>
  <c r="G45" i="1"/>
  <c r="F45" i="1"/>
  <c r="E45" i="1"/>
  <c r="C45" i="1"/>
  <c r="B45" i="1"/>
  <c r="A45" i="1"/>
  <c r="D45" i="1" s="1"/>
  <c r="K44" i="1"/>
  <c r="J44" i="1"/>
  <c r="I44" i="1"/>
  <c r="G44" i="1"/>
  <c r="F44" i="1"/>
  <c r="E44" i="1"/>
  <c r="H44" i="1" s="1"/>
  <c r="C44" i="1"/>
  <c r="B44" i="1"/>
  <c r="A44" i="1"/>
  <c r="D44" i="1" s="1"/>
  <c r="K43" i="1"/>
  <c r="J43" i="1"/>
  <c r="I43" i="1"/>
  <c r="L43" i="1" s="1"/>
  <c r="H43" i="1"/>
  <c r="G43" i="1"/>
  <c r="F43" i="1"/>
  <c r="E43" i="1"/>
  <c r="C43" i="1"/>
  <c r="B43" i="1"/>
  <c r="A43" i="1"/>
  <c r="D43" i="1" s="1"/>
  <c r="K42" i="1"/>
  <c r="J42" i="1"/>
  <c r="I42" i="1"/>
  <c r="L42" i="1" s="1"/>
  <c r="G42" i="1"/>
  <c r="F42" i="1"/>
  <c r="E42" i="1"/>
  <c r="C42" i="1"/>
  <c r="B42" i="1"/>
  <c r="A42" i="1"/>
  <c r="D42" i="1" s="1"/>
  <c r="K41" i="1"/>
  <c r="J41" i="1"/>
  <c r="I41" i="1"/>
  <c r="L41" i="1" s="1"/>
  <c r="G41" i="1"/>
  <c r="F41" i="1"/>
  <c r="E41" i="1"/>
  <c r="C41" i="1"/>
  <c r="B41" i="1"/>
  <c r="A41" i="1"/>
  <c r="K40" i="1"/>
  <c r="J40" i="1"/>
  <c r="I40" i="1"/>
  <c r="L40" i="1" s="1"/>
  <c r="G40" i="1"/>
  <c r="F40" i="1"/>
  <c r="E40" i="1"/>
  <c r="H40" i="1" s="1"/>
  <c r="C40" i="1"/>
  <c r="B40" i="1"/>
  <c r="A40" i="1"/>
  <c r="D40" i="1" s="1"/>
  <c r="K39" i="1"/>
  <c r="J39" i="1"/>
  <c r="I39" i="1"/>
  <c r="L39" i="1" s="1"/>
  <c r="G39" i="1"/>
  <c r="F39" i="1"/>
  <c r="E39" i="1"/>
  <c r="C39" i="1"/>
  <c r="B39" i="1"/>
  <c r="A39" i="1"/>
  <c r="D39" i="1" s="1"/>
  <c r="K38" i="1"/>
  <c r="J38" i="1"/>
  <c r="I38" i="1"/>
  <c r="L38" i="1" s="1"/>
  <c r="G38" i="1"/>
  <c r="F38" i="1"/>
  <c r="E38" i="1"/>
  <c r="H38" i="1" s="1"/>
  <c r="C38" i="1"/>
  <c r="B38" i="1"/>
  <c r="A38" i="1"/>
  <c r="D38" i="1" s="1"/>
  <c r="K37" i="1"/>
  <c r="J37" i="1"/>
  <c r="I37" i="1"/>
  <c r="L37" i="1" s="1"/>
  <c r="G37" i="1"/>
  <c r="F37" i="1"/>
  <c r="E37" i="1"/>
  <c r="C37" i="1"/>
  <c r="B37" i="1"/>
  <c r="A37" i="1"/>
  <c r="D37" i="1" s="1"/>
  <c r="K36" i="1"/>
  <c r="J36" i="1"/>
  <c r="I36" i="1"/>
  <c r="L36" i="1" s="1"/>
  <c r="G36" i="1"/>
  <c r="F36" i="1"/>
  <c r="E36" i="1"/>
  <c r="H36" i="1" s="1"/>
  <c r="C36" i="1"/>
  <c r="B36" i="1"/>
  <c r="D36" i="1" s="1"/>
  <c r="A36" i="1"/>
  <c r="K35" i="1"/>
  <c r="J35" i="1"/>
  <c r="I35" i="1"/>
  <c r="L35" i="1" s="1"/>
  <c r="G35" i="1"/>
  <c r="F35" i="1"/>
  <c r="E35" i="1"/>
  <c r="H35" i="1" s="1"/>
  <c r="C35" i="1"/>
  <c r="B35" i="1"/>
  <c r="A35" i="1"/>
  <c r="D35" i="1" s="1"/>
  <c r="K34" i="1"/>
  <c r="J34" i="1"/>
  <c r="I34" i="1"/>
  <c r="L34" i="1" s="1"/>
  <c r="G34" i="1"/>
  <c r="F34" i="1"/>
  <c r="E34" i="1"/>
  <c r="C34" i="1"/>
  <c r="B34" i="1"/>
  <c r="A34" i="1"/>
  <c r="D34" i="1" s="1"/>
  <c r="K33" i="1"/>
  <c r="J33" i="1"/>
  <c r="I33" i="1"/>
  <c r="L33" i="1" s="1"/>
  <c r="G33" i="1"/>
  <c r="F33" i="1"/>
  <c r="H33" i="1" s="1"/>
  <c r="E33" i="1"/>
  <c r="C33" i="1"/>
  <c r="B33" i="1"/>
  <c r="A33" i="1"/>
  <c r="K32" i="1"/>
  <c r="J32" i="1"/>
  <c r="I32" i="1"/>
  <c r="L32" i="1" s="1"/>
  <c r="G32" i="1"/>
  <c r="F32" i="1"/>
  <c r="E32" i="1"/>
  <c r="H32" i="1" s="1"/>
  <c r="C32" i="1"/>
  <c r="B32" i="1"/>
  <c r="A32" i="1"/>
  <c r="D32" i="1" s="1"/>
  <c r="K31" i="1"/>
  <c r="J31" i="1"/>
  <c r="I31" i="1"/>
  <c r="L31" i="1" s="1"/>
  <c r="G31" i="1"/>
  <c r="F31" i="1"/>
  <c r="E31" i="1"/>
  <c r="C31" i="1"/>
  <c r="B31" i="1"/>
  <c r="A31" i="1"/>
  <c r="K30" i="1"/>
  <c r="J30" i="1"/>
  <c r="I30" i="1"/>
  <c r="G30" i="1"/>
  <c r="F30" i="1"/>
  <c r="E30" i="1"/>
  <c r="H30" i="1" s="1"/>
  <c r="C30" i="1"/>
  <c r="B30" i="1"/>
  <c r="A30" i="1"/>
  <c r="D30" i="1" s="1"/>
  <c r="K29" i="1"/>
  <c r="J29" i="1"/>
  <c r="I29" i="1"/>
  <c r="L29" i="1" s="1"/>
  <c r="G29" i="1"/>
  <c r="F29" i="1"/>
  <c r="E29" i="1"/>
  <c r="C29" i="1"/>
  <c r="B29" i="1"/>
  <c r="A29" i="1"/>
  <c r="D29" i="1" s="1"/>
  <c r="K28" i="1"/>
  <c r="J28" i="1"/>
  <c r="I28" i="1"/>
  <c r="L28" i="1" s="1"/>
  <c r="G28" i="1"/>
  <c r="F28" i="1"/>
  <c r="E28" i="1"/>
  <c r="H28" i="1" s="1"/>
  <c r="C28" i="1"/>
  <c r="B28" i="1"/>
  <c r="A28" i="1"/>
  <c r="D28" i="1" s="1"/>
  <c r="K27" i="1"/>
  <c r="J27" i="1"/>
  <c r="I27" i="1"/>
  <c r="L27" i="1" s="1"/>
  <c r="G27" i="1"/>
  <c r="F27" i="1"/>
  <c r="H27" i="1" s="1"/>
  <c r="E27" i="1"/>
  <c r="C27" i="1"/>
  <c r="B27" i="1"/>
  <c r="A27" i="1"/>
  <c r="D27" i="1" s="1"/>
  <c r="K26" i="1"/>
  <c r="J26" i="1"/>
  <c r="I26" i="1"/>
  <c r="L26" i="1" s="1"/>
  <c r="G26" i="1"/>
  <c r="F26" i="1"/>
  <c r="E26" i="1"/>
  <c r="D26" i="1"/>
  <c r="C26" i="1"/>
  <c r="B26" i="1"/>
  <c r="A26" i="1"/>
  <c r="K25" i="1"/>
  <c r="J25" i="1"/>
  <c r="I25" i="1"/>
  <c r="L25" i="1" s="1"/>
  <c r="G25" i="1"/>
  <c r="F25" i="1"/>
  <c r="E25" i="1"/>
  <c r="C25" i="1"/>
  <c r="B25" i="1"/>
  <c r="A25" i="1"/>
  <c r="D25" i="1" s="1"/>
  <c r="K24" i="1"/>
  <c r="J24" i="1"/>
  <c r="I24" i="1"/>
  <c r="L24" i="1" s="1"/>
  <c r="G24" i="1"/>
  <c r="F24" i="1"/>
  <c r="E24" i="1"/>
  <c r="H24" i="1" s="1"/>
  <c r="C24" i="1"/>
  <c r="B24" i="1"/>
  <c r="A24" i="1"/>
  <c r="D24" i="1" s="1"/>
  <c r="K23" i="1"/>
  <c r="J23" i="1"/>
  <c r="I23" i="1"/>
  <c r="L23" i="1" s="1"/>
  <c r="G23" i="1"/>
  <c r="F23" i="1"/>
  <c r="H23" i="1" s="1"/>
  <c r="E23" i="1"/>
  <c r="C23" i="1"/>
  <c r="B23" i="1"/>
  <c r="A23" i="1"/>
  <c r="D23" i="1" s="1"/>
  <c r="K22" i="1"/>
  <c r="J22" i="1"/>
  <c r="I22" i="1"/>
  <c r="L22" i="1" s="1"/>
  <c r="G22" i="1"/>
  <c r="F22" i="1"/>
  <c r="E22" i="1"/>
  <c r="H22" i="1" s="1"/>
  <c r="C22" i="1"/>
  <c r="B22" i="1"/>
  <c r="A22" i="1"/>
  <c r="D22" i="1" s="1"/>
  <c r="K21" i="1"/>
  <c r="J21" i="1"/>
  <c r="I21" i="1"/>
  <c r="L21" i="1" s="1"/>
  <c r="G21" i="1"/>
  <c r="F21" i="1"/>
  <c r="E21" i="1"/>
  <c r="C21" i="1"/>
  <c r="B21" i="1"/>
  <c r="A21" i="1"/>
  <c r="K20" i="1"/>
  <c r="J20" i="1"/>
  <c r="I20" i="1"/>
  <c r="L20" i="1" s="1"/>
  <c r="G20" i="1"/>
  <c r="F20" i="1"/>
  <c r="E20" i="1"/>
  <c r="H20" i="1" s="1"/>
  <c r="C20" i="1"/>
  <c r="B20" i="1"/>
  <c r="A20" i="1"/>
  <c r="D20" i="1" s="1"/>
  <c r="K19" i="1"/>
  <c r="J19" i="1"/>
  <c r="I19" i="1"/>
  <c r="L19" i="1" s="1"/>
  <c r="G19" i="1"/>
  <c r="F19" i="1"/>
  <c r="E19" i="1"/>
  <c r="H19" i="1" s="1"/>
  <c r="C19" i="1"/>
  <c r="B19" i="1"/>
  <c r="A19" i="1"/>
  <c r="D19" i="1" s="1"/>
  <c r="K18" i="1"/>
  <c r="J18" i="1"/>
  <c r="I18" i="1"/>
  <c r="L18" i="1" s="1"/>
  <c r="G18" i="1"/>
  <c r="F18" i="1"/>
  <c r="H18" i="1" s="1"/>
  <c r="E18" i="1"/>
  <c r="C18" i="1"/>
  <c r="B18" i="1"/>
  <c r="A18" i="1"/>
  <c r="D18" i="1" s="1"/>
  <c r="K17" i="1"/>
  <c r="J17" i="1"/>
  <c r="I17" i="1"/>
  <c r="L17" i="1" s="1"/>
  <c r="G17" i="1"/>
  <c r="F17" i="1"/>
  <c r="H17" i="1" s="1"/>
  <c r="E17" i="1"/>
  <c r="C17" i="1"/>
  <c r="B17" i="1"/>
  <c r="A17" i="1"/>
  <c r="K16" i="1"/>
  <c r="J16" i="1"/>
  <c r="I16" i="1"/>
  <c r="L16" i="1" s="1"/>
  <c r="G16" i="1"/>
  <c r="F16" i="1"/>
  <c r="E16" i="1"/>
  <c r="H16" i="1" s="1"/>
  <c r="D16" i="1"/>
  <c r="C16" i="1"/>
  <c r="B16" i="1"/>
  <c r="A16" i="1"/>
  <c r="K15" i="1"/>
  <c r="J15" i="1"/>
  <c r="I15" i="1"/>
  <c r="L15" i="1" s="1"/>
  <c r="G15" i="1"/>
  <c r="F15" i="1"/>
  <c r="E15" i="1"/>
  <c r="C15" i="1"/>
  <c r="B15" i="1"/>
  <c r="A15" i="1"/>
  <c r="D15" i="1" s="1"/>
  <c r="K14" i="1"/>
  <c r="J14" i="1"/>
  <c r="I14" i="1"/>
  <c r="G14" i="1"/>
  <c r="F14" i="1"/>
  <c r="E14" i="1"/>
  <c r="H14" i="1" s="1"/>
  <c r="C14" i="1"/>
  <c r="B14" i="1"/>
  <c r="A14" i="1"/>
  <c r="D14" i="1" s="1"/>
  <c r="K13" i="1"/>
  <c r="J13" i="1"/>
  <c r="I13" i="1"/>
  <c r="L13" i="1" s="1"/>
  <c r="G13" i="1"/>
  <c r="F13" i="1"/>
  <c r="H13" i="1" s="1"/>
  <c r="E13" i="1"/>
  <c r="C13" i="1"/>
  <c r="B13" i="1"/>
  <c r="A13" i="1"/>
  <c r="D13" i="1" s="1"/>
  <c r="K12" i="1"/>
  <c r="J12" i="1"/>
  <c r="I12" i="1"/>
  <c r="L12" i="1" s="1"/>
  <c r="G12" i="1"/>
  <c r="F12" i="1"/>
  <c r="E12" i="1"/>
  <c r="H12" i="1" s="1"/>
  <c r="C12" i="1"/>
  <c r="B12" i="1"/>
  <c r="A12" i="1"/>
  <c r="D12" i="1" s="1"/>
  <c r="K11" i="1"/>
  <c r="J11" i="1"/>
  <c r="I11" i="1"/>
  <c r="L11" i="1" s="1"/>
  <c r="G11" i="1"/>
  <c r="F11" i="1"/>
  <c r="E11" i="1"/>
  <c r="H11" i="1" s="1"/>
  <c r="C11" i="1"/>
  <c r="B11" i="1"/>
  <c r="A11" i="1"/>
  <c r="D11" i="1" s="1"/>
  <c r="K10" i="1"/>
  <c r="J10" i="1"/>
  <c r="I10" i="1"/>
  <c r="L10" i="1" s="1"/>
  <c r="G10" i="1"/>
  <c r="F10" i="1"/>
  <c r="E10" i="1"/>
  <c r="C10" i="1"/>
  <c r="B10" i="1"/>
  <c r="A10" i="1"/>
  <c r="D10" i="1" s="1"/>
  <c r="K9" i="1"/>
  <c r="J9" i="1"/>
  <c r="I9" i="1"/>
  <c r="L9" i="1" s="1"/>
  <c r="G9" i="1"/>
  <c r="F9" i="1"/>
  <c r="E9" i="1"/>
  <c r="C9" i="1"/>
  <c r="B9" i="1"/>
  <c r="A9" i="1"/>
  <c r="D9" i="1" s="1"/>
  <c r="K8" i="1"/>
  <c r="J8" i="1"/>
  <c r="I8" i="1"/>
  <c r="L8" i="1" s="1"/>
  <c r="G8" i="1"/>
  <c r="F8" i="1"/>
  <c r="E8" i="1"/>
  <c r="C8" i="1"/>
  <c r="B8" i="1"/>
  <c r="A8" i="1"/>
  <c r="D8" i="1" s="1"/>
  <c r="K7" i="1"/>
  <c r="J7" i="1"/>
  <c r="I7" i="1"/>
  <c r="L7" i="1" s="1"/>
  <c r="G7" i="1"/>
  <c r="F7" i="1"/>
  <c r="H7" i="1" s="1"/>
  <c r="E7" i="1"/>
  <c r="C7" i="1"/>
  <c r="B7" i="1"/>
  <c r="A7" i="1"/>
  <c r="D7" i="1" s="1"/>
  <c r="K6" i="1"/>
  <c r="J6" i="1"/>
  <c r="I6" i="1"/>
  <c r="L6" i="1" s="1"/>
  <c r="G6" i="1"/>
  <c r="F6" i="1"/>
  <c r="E6" i="1"/>
  <c r="H6" i="1" s="1"/>
  <c r="D6" i="1"/>
  <c r="C6" i="1"/>
  <c r="B6" i="1"/>
  <c r="A6" i="1"/>
  <c r="K5" i="1"/>
  <c r="J5" i="1"/>
  <c r="I5" i="1"/>
  <c r="L5" i="1" s="1"/>
  <c r="G5" i="1"/>
  <c r="F5" i="1"/>
  <c r="E5" i="1"/>
  <c r="C5" i="1"/>
  <c r="B5" i="1"/>
  <c r="A5" i="1"/>
  <c r="D5" i="1" s="1"/>
  <c r="K4" i="1"/>
  <c r="J4" i="1"/>
  <c r="I4" i="1"/>
  <c r="L4" i="1" s="1"/>
  <c r="G4" i="1"/>
  <c r="F4" i="1"/>
  <c r="E4" i="1"/>
  <c r="H4" i="1" s="1"/>
  <c r="C4" i="1"/>
  <c r="B4" i="1"/>
  <c r="A4" i="1"/>
  <c r="D4" i="1" s="1"/>
  <c r="K3" i="1"/>
  <c r="J3" i="1"/>
  <c r="I3" i="1"/>
  <c r="L3" i="1" s="1"/>
  <c r="G3" i="1"/>
  <c r="F3" i="1"/>
  <c r="E3" i="1"/>
  <c r="H3" i="1" s="1"/>
  <c r="C3" i="1"/>
  <c r="B3" i="1"/>
  <c r="A3" i="1"/>
  <c r="D3" i="1" s="1"/>
  <c r="K2" i="1"/>
  <c r="J2" i="1"/>
  <c r="I2" i="1"/>
  <c r="L2" i="1" s="1"/>
  <c r="G2" i="1"/>
  <c r="F2" i="1"/>
  <c r="H2" i="1" s="1"/>
  <c r="E2" i="1"/>
  <c r="C2" i="1"/>
  <c r="B2" i="1"/>
  <c r="A2" i="1"/>
  <c r="D2" i="1" s="1"/>
  <c r="L124" i="1" l="1"/>
  <c r="H61" i="1"/>
  <c r="H9" i="1"/>
  <c r="L121" i="1"/>
  <c r="H29" i="1"/>
  <c r="H34" i="1"/>
  <c r="H39" i="1"/>
  <c r="H49" i="1"/>
  <c r="L103" i="1"/>
  <c r="H59" i="1"/>
  <c r="H69" i="1"/>
  <c r="H79" i="1"/>
  <c r="L44" i="1"/>
  <c r="L54" i="1"/>
  <c r="L59" i="1"/>
  <c r="L69" i="1"/>
  <c r="D77" i="1"/>
  <c r="L87" i="1"/>
  <c r="H94" i="1"/>
  <c r="L118" i="1"/>
  <c r="H31" i="1"/>
  <c r="H37" i="1"/>
  <c r="L126" i="1"/>
  <c r="H77" i="1"/>
  <c r="H21" i="1"/>
  <c r="H41" i="1"/>
  <c r="H81" i="1"/>
  <c r="H67" i="1"/>
  <c r="H5" i="1"/>
  <c r="H25" i="1"/>
  <c r="H55" i="1"/>
  <c r="H83" i="1"/>
  <c r="L102" i="1"/>
  <c r="L86" i="1"/>
  <c r="L122" i="1"/>
  <c r="H88" i="1"/>
  <c r="H10" i="1"/>
  <c r="H8" i="1"/>
  <c r="L75" i="1"/>
  <c r="D83" i="1"/>
  <c r="H102" i="1"/>
  <c r="L112" i="1"/>
  <c r="H96" i="1"/>
  <c r="H42" i="1"/>
  <c r="H57" i="1"/>
  <c r="L94" i="1"/>
  <c r="H45" i="1"/>
  <c r="H50" i="1"/>
  <c r="H75" i="1"/>
  <c r="H48" i="1"/>
  <c r="L105" i="1"/>
  <c r="L116" i="1"/>
  <c r="H26" i="1"/>
  <c r="H71" i="1"/>
  <c r="H47" i="1"/>
  <c r="H15" i="1"/>
  <c r="H65" i="1"/>
  <c r="D21" i="1"/>
  <c r="D31" i="1"/>
  <c r="D41" i="1"/>
  <c r="D51" i="1"/>
  <c r="H68" i="1"/>
  <c r="H109" i="1"/>
  <c r="L14" i="1"/>
  <c r="D17" i="1"/>
  <c r="L30" i="1"/>
  <c r="D33" i="1"/>
  <c r="L46" i="1"/>
  <c r="D49" i="1"/>
  <c r="L60" i="1"/>
  <c r="L72" i="1"/>
  <c r="L84" i="1"/>
  <c r="L108" i="1"/>
  <c r="L145" i="1"/>
  <c r="L149" i="1"/>
  <c r="L153" i="1"/>
</calcChain>
</file>

<file path=xl/sharedStrings.xml><?xml version="1.0" encoding="utf-8"?>
<sst xmlns="http://schemas.openxmlformats.org/spreadsheetml/2006/main" count="12" uniqueCount="10">
  <si>
    <r>
      <t>V-S</t>
    </r>
    <r>
      <rPr>
        <b/>
        <vertAlign val="subscript"/>
        <sz val="12"/>
        <color theme="1"/>
        <rFont val="Arial"/>
        <family val="2"/>
      </rPr>
      <t>ref</t>
    </r>
    <phoneticPr fontId="1" type="noConversion"/>
  </si>
  <si>
    <r>
      <t>V</t>
    </r>
    <r>
      <rPr>
        <b/>
        <vertAlign val="subscript"/>
        <sz val="12"/>
        <color theme="1"/>
        <rFont val="Arial"/>
        <family val="2"/>
      </rPr>
      <t>si</t>
    </r>
    <phoneticPr fontId="1" type="noConversion"/>
  </si>
  <si>
    <t>dsi</t>
    <phoneticPr fontId="1" type="noConversion"/>
  </si>
  <si>
    <r>
      <t>V</t>
    </r>
    <r>
      <rPr>
        <b/>
        <vertAlign val="subscript"/>
        <sz val="12"/>
        <color theme="1"/>
        <rFont val="Arial"/>
        <family val="2"/>
      </rPr>
      <t>C</t>
    </r>
    <phoneticPr fontId="1" type="noConversion"/>
  </si>
  <si>
    <r>
      <t>V-S</t>
    </r>
    <r>
      <rPr>
        <b/>
        <vertAlign val="subscript"/>
        <sz val="12"/>
        <color rgb="FF00B0F0"/>
        <rFont val="Arial"/>
        <family val="2"/>
      </rPr>
      <t>01</t>
    </r>
    <phoneticPr fontId="1" type="noConversion"/>
  </si>
  <si>
    <r>
      <t>V</t>
    </r>
    <r>
      <rPr>
        <b/>
        <vertAlign val="subscript"/>
        <sz val="12"/>
        <color rgb="FF00B0F0"/>
        <rFont val="Arial"/>
        <family val="2"/>
      </rPr>
      <t>Si</t>
    </r>
    <r>
      <rPr>
        <b/>
        <sz val="12"/>
        <color rgb="FF00B0F0"/>
        <rFont val="Arial"/>
        <family val="2"/>
      </rPr>
      <t>-S</t>
    </r>
    <r>
      <rPr>
        <b/>
        <vertAlign val="subscript"/>
        <sz val="12"/>
        <color rgb="FF00B0F0"/>
        <rFont val="Arial"/>
        <family val="2"/>
      </rPr>
      <t>01</t>
    </r>
    <phoneticPr fontId="1" type="noConversion"/>
  </si>
  <si>
    <r>
      <t>V</t>
    </r>
    <r>
      <rPr>
        <b/>
        <vertAlign val="subscript"/>
        <sz val="12"/>
        <color rgb="FF00B0F0"/>
        <rFont val="Arial"/>
        <family val="2"/>
      </rPr>
      <t>C</t>
    </r>
    <r>
      <rPr>
        <b/>
        <sz val="12"/>
        <color rgb="FF00B0F0"/>
        <rFont val="Arial"/>
        <family val="2"/>
      </rPr>
      <t>-S</t>
    </r>
    <r>
      <rPr>
        <b/>
        <vertAlign val="subscript"/>
        <sz val="12"/>
        <color rgb="FF00B0F0"/>
        <rFont val="Arial"/>
        <family val="2"/>
      </rPr>
      <t>01</t>
    </r>
    <phoneticPr fontId="1" type="noConversion"/>
  </si>
  <si>
    <r>
      <t>V-S</t>
    </r>
    <r>
      <rPr>
        <b/>
        <vertAlign val="subscript"/>
        <sz val="12"/>
        <color rgb="FFFF0000"/>
        <rFont val="Arial"/>
        <family val="2"/>
      </rPr>
      <t>10</t>
    </r>
    <phoneticPr fontId="1" type="noConversion"/>
  </si>
  <si>
    <r>
      <t>V</t>
    </r>
    <r>
      <rPr>
        <b/>
        <vertAlign val="subscript"/>
        <sz val="12"/>
        <color rgb="FFFF0000"/>
        <rFont val="Arial"/>
        <family val="2"/>
      </rPr>
      <t>Si</t>
    </r>
    <r>
      <rPr>
        <b/>
        <sz val="12"/>
        <color rgb="FFFF0000"/>
        <rFont val="Arial"/>
        <family val="2"/>
      </rPr>
      <t>-S</t>
    </r>
    <r>
      <rPr>
        <b/>
        <vertAlign val="subscript"/>
        <sz val="12"/>
        <color rgb="FFFF0000"/>
        <rFont val="Arial"/>
        <family val="2"/>
      </rPr>
      <t>10</t>
    </r>
    <phoneticPr fontId="1" type="noConversion"/>
  </si>
  <si>
    <r>
      <t>V</t>
    </r>
    <r>
      <rPr>
        <b/>
        <vertAlign val="subscript"/>
        <sz val="12"/>
        <color rgb="FFFF0000"/>
        <rFont val="Arial"/>
        <family val="2"/>
      </rPr>
      <t>C</t>
    </r>
    <r>
      <rPr>
        <b/>
        <sz val="12"/>
        <color rgb="FFFF0000"/>
        <rFont val="Arial"/>
        <family val="2"/>
      </rPr>
      <t>-S</t>
    </r>
    <r>
      <rPr>
        <b/>
        <vertAlign val="subscript"/>
        <sz val="12"/>
        <color rgb="FFFF0000"/>
        <rFont val="Arial"/>
        <family val="2"/>
      </rPr>
      <t>10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</si>
</sst>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b/>
      <sz val="12"/>
      <color rgb="FF00B0F0"/>
      <name val="Arial"/>
      <family val="2"/>
    </font>
    <font>
      <b/>
      <vertAlign val="subscript"/>
      <sz val="12"/>
      <color rgb="FF00B0F0"/>
      <name val="Arial"/>
      <family val="2"/>
    </font>
    <font>
      <b/>
      <sz val="12"/>
      <color rgb="FFFF0000"/>
      <name val="Arial"/>
      <family val="2"/>
    </font>
    <font>
      <b/>
      <vertAlign val="subscript"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AR%20Home%20remake%20re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"/>
      <sheetName val="C"/>
      <sheetName val="inverseC"/>
      <sheetName val="CSi"/>
      <sheetName val="VSi"/>
      <sheetName val="dsi"/>
      <sheetName val="Low Res Calc"/>
    </sheetNames>
    <sheetDataSet>
      <sheetData sheetId="0">
        <row r="2">
          <cell r="A2">
            <v>-34.810247929046</v>
          </cell>
          <cell r="C2">
            <v>-34.728800163919999</v>
          </cell>
          <cell r="E2">
            <v>-34.769524046482999</v>
          </cell>
        </row>
        <row r="3">
          <cell r="A3">
            <v>-33.629255334718799</v>
          </cell>
          <cell r="C3">
            <v>-34.484456868541898</v>
          </cell>
          <cell r="E3">
            <v>-34.525180751104998</v>
          </cell>
        </row>
        <row r="4">
          <cell r="A4">
            <v>-32.570434388080599</v>
          </cell>
          <cell r="C4">
            <v>-33.7107030998448</v>
          </cell>
          <cell r="E4">
            <v>-34.280837455726903</v>
          </cell>
        </row>
        <row r="5">
          <cell r="A5">
            <v>-32.326091092702598</v>
          </cell>
          <cell r="C5">
            <v>-33.466359804466798</v>
          </cell>
          <cell r="E5">
            <v>-34.036494160348902</v>
          </cell>
        </row>
        <row r="6">
          <cell r="A6">
            <v>-32.081747797324503</v>
          </cell>
          <cell r="C6">
            <v>-32.6926060357696</v>
          </cell>
          <cell r="E6">
            <v>-33.7921508649708</v>
          </cell>
        </row>
        <row r="7">
          <cell r="A7">
            <v>-31.837404501946502</v>
          </cell>
          <cell r="C7">
            <v>-32.448262740391598</v>
          </cell>
          <cell r="E7">
            <v>-33.547807569592798</v>
          </cell>
        </row>
        <row r="8">
          <cell r="A8">
            <v>-31.5930612065685</v>
          </cell>
          <cell r="C8">
            <v>-31.6337850891315</v>
          </cell>
          <cell r="E8">
            <v>-33.303464274214797</v>
          </cell>
        </row>
        <row r="9">
          <cell r="A9">
            <v>-31.348717911190398</v>
          </cell>
          <cell r="C9">
            <v>-31.389441793753399</v>
          </cell>
          <cell r="E9">
            <v>-33.059120978836702</v>
          </cell>
        </row>
        <row r="10">
          <cell r="A10">
            <v>-31.1043746158124</v>
          </cell>
          <cell r="C10">
            <v>-30.615688025056301</v>
          </cell>
          <cell r="E10">
            <v>-32.814777683458701</v>
          </cell>
        </row>
        <row r="11">
          <cell r="A11">
            <v>-30.860031320434299</v>
          </cell>
          <cell r="C11">
            <v>-30.371344729678299</v>
          </cell>
          <cell r="E11">
            <v>-32.570434388080599</v>
          </cell>
        </row>
        <row r="12">
          <cell r="A12">
            <v>-29.679038726107098</v>
          </cell>
          <cell r="C12">
            <v>-29.597590960981101</v>
          </cell>
          <cell r="E12">
            <v>-32.326091092702598</v>
          </cell>
        </row>
        <row r="13">
          <cell r="A13">
            <v>-28.498046131779901</v>
          </cell>
          <cell r="C13">
            <v>-29.353247665603099</v>
          </cell>
          <cell r="E13">
            <v>-32.081747797324503</v>
          </cell>
        </row>
        <row r="14">
          <cell r="A14">
            <v>-28.253702836401899</v>
          </cell>
          <cell r="C14">
            <v>-28.579493896906001</v>
          </cell>
          <cell r="E14">
            <v>-31.837404501946502</v>
          </cell>
        </row>
        <row r="15">
          <cell r="A15">
            <v>-28.009359541023901</v>
          </cell>
          <cell r="C15">
            <v>-28.3351506015279</v>
          </cell>
          <cell r="E15">
            <v>-31.5930612065685</v>
          </cell>
        </row>
        <row r="16">
          <cell r="A16">
            <v>-27.7650162456458</v>
          </cell>
          <cell r="C16">
            <v>-27.561396832830798</v>
          </cell>
          <cell r="E16">
            <v>-31.348717911190398</v>
          </cell>
        </row>
        <row r="17">
          <cell r="A17">
            <v>-27.520672950267802</v>
          </cell>
          <cell r="C17">
            <v>-27.3170535374528</v>
          </cell>
          <cell r="E17">
            <v>-31.1043746158124</v>
          </cell>
        </row>
        <row r="18">
          <cell r="A18">
            <v>-27.2763296548897</v>
          </cell>
          <cell r="C18">
            <v>-26.543299768755599</v>
          </cell>
          <cell r="E18">
            <v>-30.860031320434299</v>
          </cell>
        </row>
        <row r="19">
          <cell r="A19">
            <v>-27.031986359511698</v>
          </cell>
          <cell r="C19">
            <v>-26.298956473377601</v>
          </cell>
          <cell r="E19">
            <v>-30.615688025056301</v>
          </cell>
        </row>
        <row r="20">
          <cell r="A20">
            <v>-26.7876430641337</v>
          </cell>
          <cell r="C20">
            <v>-25.484478822117399</v>
          </cell>
          <cell r="E20">
            <v>-30.371344729678299</v>
          </cell>
        </row>
        <row r="21">
          <cell r="A21">
            <v>-25.484478822117399</v>
          </cell>
          <cell r="C21">
            <v>-25.240135526739401</v>
          </cell>
          <cell r="E21">
            <v>-30.127001434300201</v>
          </cell>
        </row>
        <row r="22">
          <cell r="A22">
            <v>-24.222038462664202</v>
          </cell>
          <cell r="C22">
            <v>-24.466381758042299</v>
          </cell>
          <cell r="E22">
            <v>-29.882658138922199</v>
          </cell>
        </row>
        <row r="23">
          <cell r="A23">
            <v>-24.466381758042299</v>
          </cell>
          <cell r="C23">
            <v>-24.222038462664202</v>
          </cell>
          <cell r="E23">
            <v>-29.638314843544102</v>
          </cell>
        </row>
        <row r="24">
          <cell r="A24">
            <v>-23.9776951672862</v>
          </cell>
          <cell r="C24">
            <v>-23.4482846939671</v>
          </cell>
          <cell r="E24">
            <v>-29.3939715481661</v>
          </cell>
        </row>
        <row r="25">
          <cell r="A25">
            <v>-23.733351871908202</v>
          </cell>
          <cell r="C25">
            <v>-23.203941398589102</v>
          </cell>
          <cell r="E25">
            <v>-29.149628252788101</v>
          </cell>
        </row>
        <row r="26">
          <cell r="A26">
            <v>-23.4890085765301</v>
          </cell>
          <cell r="C26">
            <v>-22.430187629891901</v>
          </cell>
          <cell r="E26">
            <v>-28.90528495741</v>
          </cell>
        </row>
        <row r="27">
          <cell r="A27">
            <v>-23.244665281152098</v>
          </cell>
          <cell r="C27">
            <v>-22.185844334513899</v>
          </cell>
          <cell r="E27">
            <v>-28.660941662031998</v>
          </cell>
        </row>
        <row r="28">
          <cell r="A28">
            <v>-23.000321985774001</v>
          </cell>
          <cell r="C28">
            <v>-21.412090565816801</v>
          </cell>
          <cell r="E28">
            <v>-28.416598366653901</v>
          </cell>
        </row>
        <row r="29">
          <cell r="A29">
            <v>-22.613445101425501</v>
          </cell>
          <cell r="C29">
            <v>-21.167747270438699</v>
          </cell>
          <cell r="E29">
            <v>-28.172255071275899</v>
          </cell>
        </row>
        <row r="30">
          <cell r="A30">
            <v>-22.755978690395999</v>
          </cell>
          <cell r="C30">
            <v>-20.393993501741601</v>
          </cell>
          <cell r="E30">
            <v>-27.927911775897901</v>
          </cell>
        </row>
        <row r="31">
          <cell r="A31">
            <v>-21.452814448379801</v>
          </cell>
          <cell r="C31">
            <v>-20.149650206363599</v>
          </cell>
          <cell r="E31">
            <v>-27.683568480519799</v>
          </cell>
        </row>
        <row r="32">
          <cell r="A32">
            <v>-20.393993501741601</v>
          </cell>
          <cell r="C32">
            <v>-19.375896437666398</v>
          </cell>
          <cell r="E32">
            <v>-27.439225185141801</v>
          </cell>
        </row>
        <row r="33">
          <cell r="A33">
            <v>-20.149650206363599</v>
          </cell>
          <cell r="C33">
            <v>-19.1315531422884</v>
          </cell>
          <cell r="E33">
            <v>-27.1948818897637</v>
          </cell>
        </row>
        <row r="34">
          <cell r="A34">
            <v>-19.905306910985502</v>
          </cell>
          <cell r="C34">
            <v>-18.357799373591298</v>
          </cell>
          <cell r="E34">
            <v>-26.950538594385701</v>
          </cell>
        </row>
        <row r="35">
          <cell r="A35">
            <v>-19.6609636156075</v>
          </cell>
          <cell r="C35">
            <v>-18.113456078213201</v>
          </cell>
          <cell r="E35">
            <v>-26.7061952990077</v>
          </cell>
        </row>
        <row r="36">
          <cell r="A36">
            <v>-19.416620320229399</v>
          </cell>
          <cell r="C36">
            <v>-17.339702309516099</v>
          </cell>
          <cell r="E36">
            <v>-26.461852003629598</v>
          </cell>
        </row>
        <row r="37">
          <cell r="A37">
            <v>-19.1722770248514</v>
          </cell>
          <cell r="C37">
            <v>-17.095359014138101</v>
          </cell>
          <cell r="E37">
            <v>-26.2175087082516</v>
          </cell>
        </row>
        <row r="38">
          <cell r="A38">
            <v>-18.927933729473398</v>
          </cell>
          <cell r="C38">
            <v>-16.280881362877899</v>
          </cell>
          <cell r="E38">
            <v>-25.973165412873499</v>
          </cell>
        </row>
        <row r="39">
          <cell r="A39">
            <v>-18.683590434095301</v>
          </cell>
          <cell r="C39">
            <v>-16.036538067499901</v>
          </cell>
          <cell r="E39">
            <v>-25.728822117495501</v>
          </cell>
        </row>
        <row r="40">
          <cell r="A40">
            <v>-17.4618739572051</v>
          </cell>
          <cell r="C40">
            <v>-15.3035081813658</v>
          </cell>
          <cell r="E40">
            <v>-25.484478822117399</v>
          </cell>
        </row>
        <row r="41">
          <cell r="A41">
            <v>-16.4030530105669</v>
          </cell>
          <cell r="C41">
            <v>-15.0591648859877</v>
          </cell>
          <cell r="E41">
            <v>-25.240135526739401</v>
          </cell>
        </row>
        <row r="42">
          <cell r="A42">
            <v>-16.158709715188898</v>
          </cell>
          <cell r="C42">
            <v>-14.2446872347276</v>
          </cell>
          <cell r="E42">
            <v>-24.995792231361399</v>
          </cell>
        </row>
        <row r="43">
          <cell r="A43">
            <v>-15.9143664198109</v>
          </cell>
          <cell r="C43">
            <v>-14.0003439393495</v>
          </cell>
          <cell r="E43">
            <v>-24.751448935983301</v>
          </cell>
        </row>
        <row r="44">
          <cell r="A44">
            <v>-15.670023124432801</v>
          </cell>
          <cell r="C44">
            <v>-13.267314053215401</v>
          </cell>
          <cell r="E44">
            <v>-24.5071056406053</v>
          </cell>
        </row>
        <row r="45">
          <cell r="A45">
            <v>-15.425679829054801</v>
          </cell>
          <cell r="C45">
            <v>-13.022970757837401</v>
          </cell>
          <cell r="E45">
            <v>-24.262762345227198</v>
          </cell>
        </row>
        <row r="46">
          <cell r="A46">
            <v>-15.181336533676699</v>
          </cell>
          <cell r="C46">
            <v>-12.249216989140301</v>
          </cell>
          <cell r="E46">
            <v>-24.0184190498492</v>
          </cell>
        </row>
        <row r="47">
          <cell r="A47">
            <v>-14.5501163539501</v>
          </cell>
          <cell r="C47">
            <v>-12.0048736937622</v>
          </cell>
          <cell r="E47">
            <v>-23.774075754471198</v>
          </cell>
        </row>
        <row r="48">
          <cell r="A48">
            <v>-14.936993238298699</v>
          </cell>
          <cell r="C48">
            <v>-11.2311199250651</v>
          </cell>
          <cell r="E48">
            <v>-23.529732459093101</v>
          </cell>
        </row>
        <row r="49">
          <cell r="A49">
            <v>-14.692649942920699</v>
          </cell>
          <cell r="C49">
            <v>-10.986776629687</v>
          </cell>
          <cell r="E49">
            <v>-23.285389163715099</v>
          </cell>
        </row>
        <row r="50">
          <cell r="A50">
            <v>-13.4302095834674</v>
          </cell>
          <cell r="C50">
            <v>-10.2130228609899</v>
          </cell>
          <cell r="E50">
            <v>-23.041045868337001</v>
          </cell>
        </row>
        <row r="51">
          <cell r="A51">
            <v>-12.452836401955301</v>
          </cell>
          <cell r="C51">
            <v>-9.9686795656119198</v>
          </cell>
          <cell r="E51">
            <v>-22.796702572958999</v>
          </cell>
        </row>
        <row r="52">
          <cell r="A52">
            <v>-12.208493106577199</v>
          </cell>
          <cell r="C52">
            <v>-9.1949257969147897</v>
          </cell>
          <cell r="E52">
            <v>-22.552359277581001</v>
          </cell>
        </row>
        <row r="53">
          <cell r="A53">
            <v>-11.964149811199199</v>
          </cell>
          <cell r="C53">
            <v>-8.9505825015367506</v>
          </cell>
          <cell r="E53">
            <v>-22.3080159822029</v>
          </cell>
        </row>
        <row r="54">
          <cell r="A54">
            <v>-11.719806515821199</v>
          </cell>
          <cell r="C54">
            <v>-8.2175526154026297</v>
          </cell>
          <cell r="E54">
            <v>-22.063672686824901</v>
          </cell>
        </row>
        <row r="55">
          <cell r="A55">
            <v>-11.4754632204431</v>
          </cell>
          <cell r="C55">
            <v>-7.9732093200245897</v>
          </cell>
          <cell r="E55">
            <v>-21.8193293914468</v>
          </cell>
        </row>
        <row r="56">
          <cell r="A56">
            <v>-11.2311199250651</v>
          </cell>
          <cell r="C56">
            <v>-7.8306757310540602</v>
          </cell>
          <cell r="E56">
            <v>-21.574986096068798</v>
          </cell>
        </row>
        <row r="57">
          <cell r="A57">
            <v>-10.986776629687</v>
          </cell>
          <cell r="C57">
            <v>-7.1994555513274596</v>
          </cell>
          <cell r="E57">
            <v>-21.3306428006908</v>
          </cell>
        </row>
        <row r="58">
          <cell r="A58">
            <v>-10.742433334309</v>
          </cell>
          <cell r="C58">
            <v>-6.9551122559494196</v>
          </cell>
          <cell r="E58">
            <v>-21.086299505312699</v>
          </cell>
        </row>
        <row r="59">
          <cell r="A59">
            <v>-9.6021646225448496</v>
          </cell>
          <cell r="C59">
            <v>-6.8125786669788901</v>
          </cell>
          <cell r="E59">
            <v>-20.8419562099347</v>
          </cell>
        </row>
        <row r="60">
          <cell r="A60">
            <v>-8.6655153235957005</v>
          </cell>
          <cell r="C60">
            <v>-6.1813584872522904</v>
          </cell>
          <cell r="E60">
            <v>-20.597612914556599</v>
          </cell>
        </row>
        <row r="61">
          <cell r="A61">
            <v>-8.4211720282176596</v>
          </cell>
          <cell r="C61">
            <v>-5.9370151918742504</v>
          </cell>
          <cell r="E61">
            <v>-20.353269619178601</v>
          </cell>
        </row>
        <row r="62">
          <cell r="A62">
            <v>-8.1768287328396205</v>
          </cell>
          <cell r="C62">
            <v>-5.7944816029037298</v>
          </cell>
          <cell r="E62">
            <v>-20.108926323800599</v>
          </cell>
        </row>
        <row r="63">
          <cell r="A63">
            <v>-7.9324854374615796</v>
          </cell>
          <cell r="C63">
            <v>-5.2039853057401197</v>
          </cell>
          <cell r="E63">
            <v>-19.864583028422501</v>
          </cell>
        </row>
        <row r="64">
          <cell r="A64">
            <v>-7.6904045800037002</v>
          </cell>
          <cell r="C64">
            <v>-4.9596420103620797</v>
          </cell>
          <cell r="E64">
            <v>-19.6202397330445</v>
          </cell>
        </row>
        <row r="65">
          <cell r="A65">
            <v>-7.4437988467054996</v>
          </cell>
          <cell r="C65">
            <v>-4.81710842139156</v>
          </cell>
          <cell r="E65">
            <v>-19.375896437666398</v>
          </cell>
        </row>
        <row r="66">
          <cell r="A66">
            <v>-7.2023644000819598</v>
          </cell>
          <cell r="C66">
            <v>-4.2266121242279597</v>
          </cell>
          <cell r="E66">
            <v>-19.1315531422884</v>
          </cell>
        </row>
        <row r="67">
          <cell r="A67">
            <v>-7.03656002107543</v>
          </cell>
          <cell r="C67">
            <v>-3.9822688288499202</v>
          </cell>
          <cell r="E67">
            <v>-18.887209846910402</v>
          </cell>
        </row>
        <row r="68">
          <cell r="A68">
            <v>-6.1406346046892804</v>
          </cell>
          <cell r="C68">
            <v>-3.8193732985978999</v>
          </cell>
          <cell r="E68">
            <v>-18.6428665515323</v>
          </cell>
        </row>
        <row r="69">
          <cell r="A69">
            <v>-5.4076047185551603</v>
          </cell>
          <cell r="C69">
            <v>-3.2492389427158002</v>
          </cell>
          <cell r="E69">
            <v>-18.398523256154299</v>
          </cell>
        </row>
        <row r="70">
          <cell r="A70">
            <v>-5.1632614231771203</v>
          </cell>
          <cell r="C70">
            <v>-3.0048956473377602</v>
          </cell>
          <cell r="E70">
            <v>-18.154179960776201</v>
          </cell>
        </row>
        <row r="71">
          <cell r="A71">
            <v>-4.9189181277990803</v>
          </cell>
          <cell r="C71">
            <v>-2.8420001170857301</v>
          </cell>
          <cell r="E71">
            <v>-17.909836665398199</v>
          </cell>
        </row>
        <row r="72">
          <cell r="A72">
            <v>-4.6745748324210403</v>
          </cell>
          <cell r="C72">
            <v>-2.2718657612036401</v>
          </cell>
          <cell r="E72">
            <v>-17.665493370020101</v>
          </cell>
        </row>
        <row r="73">
          <cell r="A73">
            <v>-4.4302315370429897</v>
          </cell>
          <cell r="C73">
            <v>-2.0275224658256001</v>
          </cell>
          <cell r="E73">
            <v>-17.4211500746421</v>
          </cell>
        </row>
        <row r="74">
          <cell r="A74">
            <v>-4.2062501829464596</v>
          </cell>
          <cell r="C74">
            <v>-1.8646269355735701</v>
          </cell>
          <cell r="E74">
            <v>-17.176806779264101</v>
          </cell>
        </row>
        <row r="75">
          <cell r="A75">
            <v>-4.0229927114129298</v>
          </cell>
          <cell r="C75">
            <v>-1.33521646225448</v>
          </cell>
          <cell r="E75">
            <v>-16.932463483886</v>
          </cell>
        </row>
        <row r="76">
          <cell r="A76">
            <v>-3.5750300032198501</v>
          </cell>
          <cell r="C76">
            <v>-1.09087316687644</v>
          </cell>
          <cell r="E76">
            <v>-16.688120188508002</v>
          </cell>
        </row>
        <row r="77">
          <cell r="A77">
            <v>-3.0252575886192599</v>
          </cell>
          <cell r="C77">
            <v>-0.92797763662441901</v>
          </cell>
          <cell r="E77">
            <v>-16.4437768931299</v>
          </cell>
        </row>
        <row r="78">
          <cell r="A78">
            <v>-2.6180187629892</v>
          </cell>
          <cell r="C78">
            <v>-0.38402291953282403</v>
          </cell>
          <cell r="E78">
            <v>-16.199433597751899</v>
          </cell>
        </row>
        <row r="79">
          <cell r="A79">
            <v>-2.7965773249962198</v>
          </cell>
          <cell r="C79">
            <v>-0.17458580920879199</v>
          </cell>
          <cell r="E79">
            <v>-15.9550903023739</v>
          </cell>
        </row>
        <row r="80">
          <cell r="A80">
            <v>-2.4143993501741599</v>
          </cell>
          <cell r="C80">
            <v>2.9033603606237E-2</v>
          </cell>
          <cell r="E80">
            <v>-15.710747006995801</v>
          </cell>
        </row>
        <row r="81">
          <cell r="A81">
            <v>-2.5840821941866898</v>
          </cell>
          <cell r="C81">
            <v>0.49735825308081799</v>
          </cell>
          <cell r="E81">
            <v>-15.466403711617801</v>
          </cell>
        </row>
        <row r="82">
          <cell r="A82">
            <v>-2.3847819810374302</v>
          </cell>
          <cell r="C82">
            <v>0.73152057781810897</v>
          </cell>
          <cell r="E82">
            <v>-15.2220604162397</v>
          </cell>
        </row>
        <row r="83">
          <cell r="A83">
            <v>-2.1875091473231199</v>
          </cell>
          <cell r="C83">
            <v>0.92495901999238495</v>
          </cell>
          <cell r="E83">
            <v>-14.977717120861699</v>
          </cell>
        </row>
        <row r="84">
          <cell r="A84">
            <v>-1.82390305301056</v>
          </cell>
          <cell r="C84">
            <v>1.3525597869039601</v>
          </cell>
          <cell r="E84">
            <v>-14.733373825483699</v>
          </cell>
        </row>
        <row r="85">
          <cell r="C85">
            <v>1.5806135292568</v>
          </cell>
          <cell r="E85">
            <v>-14.4890305301056</v>
          </cell>
        </row>
        <row r="86">
          <cell r="C86">
            <v>1.7801605538155201</v>
          </cell>
          <cell r="E86">
            <v>-14.2446872347276</v>
          </cell>
        </row>
        <row r="87">
          <cell r="C87">
            <v>2.28920908585311</v>
          </cell>
          <cell r="E87">
            <v>-14.0003439393495</v>
          </cell>
        </row>
        <row r="88">
          <cell r="C88">
            <v>2.53355238123115</v>
          </cell>
          <cell r="E88">
            <v>-13.7560006439715</v>
          </cell>
        </row>
        <row r="89">
          <cell r="C89">
            <v>2.7371717940461902</v>
          </cell>
          <cell r="E89">
            <v>-13.5116573485935</v>
          </cell>
        </row>
        <row r="90">
          <cell r="C90">
            <v>2.7168098527646798</v>
          </cell>
          <cell r="E90">
            <v>-13.267314053215401</v>
          </cell>
        </row>
        <row r="91">
          <cell r="C91">
            <v>2.90006732429821</v>
          </cell>
          <cell r="E91">
            <v>-13.022970757837401</v>
          </cell>
        </row>
        <row r="92">
          <cell r="C92">
            <v>2.9407912068612201</v>
          </cell>
          <cell r="E92">
            <v>-12.778627462459299</v>
          </cell>
        </row>
        <row r="93">
          <cell r="C93">
            <v>2.9815150894242199</v>
          </cell>
          <cell r="E93">
            <v>-12.534284167081299</v>
          </cell>
        </row>
        <row r="94">
          <cell r="C94">
            <v>3.02223897198723</v>
          </cell>
          <cell r="E94">
            <v>-12.289940871703299</v>
          </cell>
        </row>
        <row r="95">
          <cell r="C95">
            <v>3.0629628545502401</v>
          </cell>
          <cell r="E95">
            <v>-12.0455975763252</v>
          </cell>
        </row>
        <row r="96">
          <cell r="C96">
            <v>3.1036867371132502</v>
          </cell>
          <cell r="E96">
            <v>-11.8012542809472</v>
          </cell>
        </row>
        <row r="97">
          <cell r="C97">
            <v>3.14441061967625</v>
          </cell>
          <cell r="E97">
            <v>-11.5569109855691</v>
          </cell>
        </row>
        <row r="98">
          <cell r="C98">
            <v>3.14441061967625</v>
          </cell>
          <cell r="E98">
            <v>-11.3125676901911</v>
          </cell>
        </row>
        <row r="99">
          <cell r="C99">
            <v>3.14441061967625</v>
          </cell>
          <cell r="E99">
            <v>-11.0682243948131</v>
          </cell>
        </row>
        <row r="100">
          <cell r="C100">
            <v>3.14441061967625</v>
          </cell>
          <cell r="E100">
            <v>-10.823881099435001</v>
          </cell>
        </row>
        <row r="101">
          <cell r="C101">
            <v>3.1851345022392601</v>
          </cell>
          <cell r="E101">
            <v>-10.579537804057001</v>
          </cell>
        </row>
        <row r="102">
          <cell r="C102">
            <v>3.2665822673652798</v>
          </cell>
          <cell r="E102">
            <v>-10.335194508678899</v>
          </cell>
        </row>
        <row r="103">
          <cell r="C103">
            <v>3.3073061499282801</v>
          </cell>
          <cell r="E103">
            <v>-10.090851213300899</v>
          </cell>
        </row>
        <row r="104">
          <cell r="C104">
            <v>3.34803003249128</v>
          </cell>
          <cell r="E104">
            <v>-9.8465079179228994</v>
          </cell>
        </row>
        <row r="105">
          <cell r="C105">
            <v>3.38875391505429</v>
          </cell>
          <cell r="E105">
            <v>-9.6021646225448496</v>
          </cell>
        </row>
        <row r="106">
          <cell r="C106">
            <v>3.38875391505429</v>
          </cell>
          <cell r="E106">
            <v>-9.3578213271668105</v>
          </cell>
        </row>
        <row r="107">
          <cell r="C107">
            <v>3.3683919737727899</v>
          </cell>
          <cell r="E107">
            <v>-9.1134780317887802</v>
          </cell>
        </row>
        <row r="108">
          <cell r="C108">
            <v>3.3276680912097798</v>
          </cell>
          <cell r="E108">
            <v>-8.8691347364107394</v>
          </cell>
        </row>
        <row r="109">
          <cell r="C109">
            <v>3.5312875040248199</v>
          </cell>
          <cell r="E109">
            <v>-8.6247914410326896</v>
          </cell>
        </row>
        <row r="110">
          <cell r="E110">
            <v>-8.3804481456546505</v>
          </cell>
        </row>
        <row r="111">
          <cell r="E111">
            <v>-8.1361048502766096</v>
          </cell>
        </row>
        <row r="112">
          <cell r="E112">
            <v>-7.8917615548985696</v>
          </cell>
        </row>
        <row r="113">
          <cell r="E113">
            <v>-7.6474182595205296</v>
          </cell>
        </row>
        <row r="114">
          <cell r="E114">
            <v>-7.4030749641424904</v>
          </cell>
        </row>
        <row r="115">
          <cell r="E115">
            <v>-7.1587316687644504</v>
          </cell>
        </row>
        <row r="116">
          <cell r="E116">
            <v>-6.9143883733864104</v>
          </cell>
        </row>
        <row r="117">
          <cell r="E117">
            <v>-6.6700450780083704</v>
          </cell>
        </row>
        <row r="118">
          <cell r="E118">
            <v>-6.4257017826303304</v>
          </cell>
        </row>
        <row r="119">
          <cell r="E119">
            <v>-6.1813584872522904</v>
          </cell>
        </row>
        <row r="120">
          <cell r="E120">
            <v>-5.9370151918742504</v>
          </cell>
        </row>
        <row r="121">
          <cell r="E121">
            <v>-5.6926718964961998</v>
          </cell>
        </row>
        <row r="122">
          <cell r="E122">
            <v>-5.4483286011181704</v>
          </cell>
        </row>
        <row r="123">
          <cell r="E123">
            <v>-5.2039853057401197</v>
          </cell>
        </row>
        <row r="124">
          <cell r="E124">
            <v>-4.9596420103620797</v>
          </cell>
        </row>
        <row r="125">
          <cell r="E125">
            <v>-4.7152987149840504</v>
          </cell>
        </row>
        <row r="126">
          <cell r="E126">
            <v>-4.4709554196059997</v>
          </cell>
        </row>
        <row r="127">
          <cell r="E127">
            <v>-4.2266121242279597</v>
          </cell>
        </row>
        <row r="128">
          <cell r="E128">
            <v>-3.9822688288499202</v>
          </cell>
        </row>
        <row r="129">
          <cell r="E129">
            <v>-3.7379255334718802</v>
          </cell>
        </row>
        <row r="130">
          <cell r="E130">
            <v>-3.4935822380938402</v>
          </cell>
        </row>
        <row r="131">
          <cell r="E131">
            <v>-3.2492389427158002</v>
          </cell>
        </row>
        <row r="132">
          <cell r="E132">
            <v>-3.0048956473377602</v>
          </cell>
        </row>
        <row r="133">
          <cell r="E133">
            <v>-2.7605523519597202</v>
          </cell>
        </row>
        <row r="134">
          <cell r="E134">
            <v>-2.5162090565816699</v>
          </cell>
        </row>
        <row r="135">
          <cell r="E135">
            <v>-2.2718657612036401</v>
          </cell>
        </row>
        <row r="136">
          <cell r="E136">
            <v>-2.0275224658256001</v>
          </cell>
        </row>
        <row r="137">
          <cell r="E137">
            <v>-1.7831791704475599</v>
          </cell>
        </row>
        <row r="138">
          <cell r="E138">
            <v>-1.54562318883002</v>
          </cell>
        </row>
        <row r="139">
          <cell r="E139">
            <v>-1.2944925796914699</v>
          </cell>
        </row>
        <row r="140">
          <cell r="E140">
            <v>-1.0501492843134399</v>
          </cell>
        </row>
        <row r="141">
          <cell r="E141">
            <v>-0.79655056108016697</v>
          </cell>
        </row>
        <row r="142">
          <cell r="E142">
            <v>-0.58182463483885904</v>
          </cell>
        </row>
        <row r="143">
          <cell r="E143">
            <v>-0.41892910458683702</v>
          </cell>
        </row>
        <row r="144">
          <cell r="E144">
            <v>2.9033603606237E-2</v>
          </cell>
        </row>
        <row r="145">
          <cell r="E145">
            <v>0.25301495770277399</v>
          </cell>
        </row>
        <row r="146">
          <cell r="E146">
            <v>0.48281400930831297</v>
          </cell>
        </row>
        <row r="147">
          <cell r="E147">
            <v>0.76206348974036298</v>
          </cell>
        </row>
        <row r="148">
          <cell r="E148">
            <v>0.98604484383690005</v>
          </cell>
        </row>
        <row r="149">
          <cell r="E149">
            <v>1.2303881392149301</v>
          </cell>
        </row>
        <row r="150">
          <cell r="E150">
            <v>1.4747314345929801</v>
          </cell>
        </row>
        <row r="151">
          <cell r="E151">
            <v>1.6987127886895099</v>
          </cell>
        </row>
        <row r="152">
          <cell r="E152">
            <v>1.9634180253490601</v>
          </cell>
        </row>
        <row r="153">
          <cell r="E153">
            <v>2.2077613207271001</v>
          </cell>
        </row>
        <row r="154">
          <cell r="E154">
            <v>2.4521046161051299</v>
          </cell>
        </row>
        <row r="155">
          <cell r="E155">
            <v>2.5946382050756598</v>
          </cell>
        </row>
        <row r="156">
          <cell r="E156">
            <v>3.2665822673652798</v>
          </cell>
        </row>
        <row r="157">
          <cell r="E157">
            <v>3.51092556274331</v>
          </cell>
        </row>
        <row r="158">
          <cell r="E158">
            <v>3.7552688581213598</v>
          </cell>
        </row>
        <row r="159">
          <cell r="E159">
            <v>3.99961215349939</v>
          </cell>
        </row>
        <row r="160">
          <cell r="E160">
            <v>4.24395544887743</v>
          </cell>
        </row>
        <row r="161">
          <cell r="E161">
            <v>4.4882987442554798</v>
          </cell>
        </row>
        <row r="162">
          <cell r="E162">
            <v>4.73264203963351</v>
          </cell>
        </row>
        <row r="163">
          <cell r="E163">
            <v>4.9158995111670398</v>
          </cell>
        </row>
      </sheetData>
      <sheetData sheetId="1"/>
      <sheetData sheetId="2">
        <row r="23">
          <cell r="J23">
            <v>7.8802271509000007E-11</v>
          </cell>
        </row>
      </sheetData>
      <sheetData sheetId="3">
        <row r="3">
          <cell r="B3">
            <v>1.2509224582302601E-4</v>
          </cell>
          <cell r="D3">
            <v>1.4350901759100385E-4</v>
          </cell>
          <cell r="F3">
            <v>1.2479824609587268E-4</v>
          </cell>
          <cell r="H3">
            <v>63905644.7366101</v>
          </cell>
          <cell r="J3">
            <v>48555856.263151594</v>
          </cell>
          <cell r="L3">
            <v>64207097.254997097</v>
          </cell>
        </row>
        <row r="4">
          <cell r="B4">
            <v>1.27143074307983E-4</v>
          </cell>
          <cell r="D4">
            <v>1.4287961745165559E-4</v>
          </cell>
          <cell r="F4">
            <v>1.2538647940683973E-4</v>
          </cell>
          <cell r="H4">
            <v>61860664.830801561</v>
          </cell>
          <cell r="J4">
            <v>48984586.065689839</v>
          </cell>
          <cell r="L4">
            <v>63606072.963622265</v>
          </cell>
          <cell r="O4">
            <v>8.9027417608193634E+22</v>
          </cell>
          <cell r="P4">
            <v>1.2125414330850915E+23</v>
          </cell>
          <cell r="Q4">
            <v>9.4082355792962715E+22</v>
          </cell>
        </row>
        <row r="5">
          <cell r="B5">
            <v>1.2868119567170099E-4</v>
          </cell>
          <cell r="D5">
            <v>1.4508890819642895E-4</v>
          </cell>
          <cell r="F5">
            <v>1.2775263033747416E-4</v>
          </cell>
          <cell r="H5">
            <v>60390666.790471554</v>
          </cell>
          <cell r="J5">
            <v>47504152.533808373</v>
          </cell>
          <cell r="L5">
            <v>61271751.981349654</v>
          </cell>
        </row>
        <row r="6">
          <cell r="B6">
            <v>1.28852098045448E-4</v>
          </cell>
          <cell r="D6">
            <v>1.4508890819642895E-4</v>
          </cell>
          <cell r="F6">
            <v>1.2864542911647538E-4</v>
          </cell>
          <cell r="H6">
            <v>60230575.275951684</v>
          </cell>
          <cell r="J6">
            <v>47504152.533808373</v>
          </cell>
          <cell r="L6">
            <v>60424251.60409832</v>
          </cell>
        </row>
        <row r="7">
          <cell r="B7">
            <v>1.2953570754043299E-4</v>
          </cell>
          <cell r="D7">
            <v>1.4699691832418467E-4</v>
          </cell>
          <cell r="F7">
            <v>1.2715910105170049E-4</v>
          </cell>
          <cell r="H7">
            <v>59596533.158290096</v>
          </cell>
          <cell r="J7">
            <v>46278954.550446138</v>
          </cell>
          <cell r="L7">
            <v>61845072.355938956</v>
          </cell>
          <cell r="O7">
            <v>1.2175944211051934</v>
          </cell>
          <cell r="P7">
            <v>2.4479112876325075</v>
          </cell>
          <cell r="Q7">
            <v>2.4403029145114417</v>
          </cell>
        </row>
        <row r="8">
          <cell r="B8">
            <v>1.2996296347479901E-4</v>
          </cell>
          <cell r="D8">
            <v>1.4715652104425306E-4</v>
          </cell>
          <cell r="F8">
            <v>1.2686283569319237E-4</v>
          </cell>
          <cell r="H8">
            <v>59205327.590870716</v>
          </cell>
          <cell r="J8">
            <v>46178622.72015547</v>
          </cell>
          <cell r="L8">
            <v>62134265.75048852</v>
          </cell>
        </row>
        <row r="9">
          <cell r="B9">
            <v>1.3073202415665904E-4</v>
          </cell>
          <cell r="D9">
            <v>1.4923984670575714E-4</v>
          </cell>
          <cell r="F9">
            <v>1.290929598148526E-4</v>
          </cell>
          <cell r="H9">
            <v>58510799.034173705</v>
          </cell>
          <cell r="J9">
            <v>44898353.136056334</v>
          </cell>
          <cell r="L9">
            <v>60006028.420103699</v>
          </cell>
        </row>
        <row r="10">
          <cell r="B10">
            <v>1.3098837771727801E-4</v>
          </cell>
          <cell r="D10">
            <v>1.4956176439483783E-4</v>
          </cell>
          <cell r="F10">
            <v>1.3044010014035391E-4</v>
          </cell>
          <cell r="H10">
            <v>58282003.557323426</v>
          </cell>
          <cell r="J10">
            <v>44705282.14413137</v>
          </cell>
          <cell r="L10">
            <v>58772985.59618599</v>
          </cell>
        </row>
        <row r="11">
          <cell r="B11">
            <v>1.31244731277898E-4</v>
          </cell>
          <cell r="D11">
            <v>1.5215072692843551E-4</v>
          </cell>
          <cell r="F11">
            <v>1.2984052694186193E-4</v>
          </cell>
          <cell r="H11">
            <v>58054547.453894399</v>
          </cell>
          <cell r="J11">
            <v>43196835.916021198</v>
          </cell>
          <cell r="L11">
            <v>59317038.671846256</v>
          </cell>
        </row>
        <row r="12">
          <cell r="B12">
            <v>1.3201379195975699E-4</v>
          </cell>
          <cell r="D12">
            <v>1.5150120679708809E-4</v>
          </cell>
          <cell r="F12">
            <v>1.2864542911647538E-4</v>
          </cell>
          <cell r="H12">
            <v>57380111.550692737</v>
          </cell>
          <cell r="J12">
            <v>43568019.208385177</v>
          </cell>
          <cell r="L12">
            <v>60424251.60409832</v>
          </cell>
        </row>
        <row r="13">
          <cell r="B13">
            <v>1.35346388247813E-4</v>
          </cell>
          <cell r="D13">
            <v>1.5476414767123415E-4</v>
          </cell>
          <cell r="F13">
            <v>1.3014014437467329E-4</v>
          </cell>
          <cell r="H13">
            <v>54589190.973329671</v>
          </cell>
          <cell r="J13">
            <v>41750269.137521759</v>
          </cell>
          <cell r="L13">
            <v>59044225.69008065</v>
          </cell>
        </row>
        <row r="14">
          <cell r="B14">
            <v>1.3731176554589701E-4</v>
          </cell>
          <cell r="D14">
            <v>1.5492830647061134E-4</v>
          </cell>
          <cell r="F14">
            <v>1.3224697192605917E-4</v>
          </cell>
          <cell r="H14">
            <v>53037677.396473989</v>
          </cell>
          <cell r="J14">
            <v>41661840.583613679</v>
          </cell>
          <cell r="L14">
            <v>57177942.889083363</v>
          </cell>
        </row>
        <row r="15">
          <cell r="B15">
            <v>1.3782447266713602E-4</v>
          </cell>
          <cell r="D15">
            <v>1.5789983280583848E-4</v>
          </cell>
          <cell r="F15">
            <v>1.3209593024076196E-4</v>
          </cell>
          <cell r="H15">
            <v>52643810.969659977</v>
          </cell>
          <cell r="J15">
            <v>40108522.109394379</v>
          </cell>
          <cell r="L15">
            <v>57308774.933497839</v>
          </cell>
        </row>
        <row r="16">
          <cell r="B16">
            <v>1.3842263097524902E-4</v>
          </cell>
          <cell r="D16">
            <v>1.58065849099234E-4</v>
          </cell>
          <cell r="F16">
            <v>1.3134200317509905E-4</v>
          </cell>
          <cell r="H16">
            <v>52189820.229905486</v>
          </cell>
          <cell r="J16">
            <v>40024314.528589904</v>
          </cell>
          <cell r="L16">
            <v>57968588.891925104</v>
          </cell>
        </row>
        <row r="17">
          <cell r="B17">
            <v>1.38935338096488E-4</v>
          </cell>
          <cell r="D17">
            <v>1.6123900004689798E-4</v>
          </cell>
          <cell r="F17">
            <v>1.3194497407625476E-4</v>
          </cell>
          <cell r="H17">
            <v>51805343.238907158</v>
          </cell>
          <cell r="J17">
            <v>38464474.874873273</v>
          </cell>
          <cell r="L17">
            <v>57439982.078265235</v>
          </cell>
        </row>
        <row r="18">
          <cell r="B18">
            <v>1.3961894759147403E-4</v>
          </cell>
          <cell r="D18">
            <v>1.6090328929328941E-4</v>
          </cell>
          <cell r="F18">
            <v>1.3406616931511305E-4</v>
          </cell>
          <cell r="H18">
            <v>51299281.19385352</v>
          </cell>
          <cell r="J18">
            <v>38625147.894877292</v>
          </cell>
          <cell r="L18">
            <v>55636730.302875079</v>
          </cell>
        </row>
        <row r="19">
          <cell r="B19">
            <v>1.40388008273333E-4</v>
          </cell>
          <cell r="D19">
            <v>1.6326171700777422E-4</v>
          </cell>
          <cell r="F19">
            <v>1.3391409568643922E-4</v>
          </cell>
          <cell r="H19">
            <v>50738774.655080132</v>
          </cell>
          <cell r="J19">
            <v>37517274.490924448</v>
          </cell>
          <cell r="L19">
            <v>55763164.843367063</v>
          </cell>
        </row>
        <row r="20">
          <cell r="B20">
            <v>1.4081526420769904E-4</v>
          </cell>
          <cell r="D20">
            <v>1.6393919336495007E-4</v>
          </cell>
          <cell r="F20">
            <v>1.327006108340583E-4</v>
          </cell>
          <cell r="H20">
            <v>50431342.719028853</v>
          </cell>
          <cell r="J20">
            <v>37207835.996053316</v>
          </cell>
          <cell r="L20">
            <v>56787683.877263017</v>
          </cell>
        </row>
        <row r="21">
          <cell r="B21">
            <v>1.4158432488955801E-4</v>
          </cell>
          <cell r="D21">
            <v>1.6666544183759541E-4</v>
          </cell>
          <cell r="F21">
            <v>1.3345839289766593E-4</v>
          </cell>
          <cell r="H21">
            <v>49884962.646123208</v>
          </cell>
          <cell r="J21">
            <v>36000529.13199164</v>
          </cell>
          <cell r="L21">
            <v>56144629.263964668</v>
          </cell>
        </row>
        <row r="22">
          <cell r="B22">
            <v>1.4662594491507804E-4</v>
          </cell>
          <cell r="D22">
            <v>1.6598141644959019E-4</v>
          </cell>
          <cell r="F22">
            <v>1.3574470267416823E-4</v>
          </cell>
          <cell r="H22">
            <v>46513428.469399057</v>
          </cell>
          <cell r="J22">
            <v>36297863.833688617</v>
          </cell>
          <cell r="L22">
            <v>54269299.872662306</v>
          </cell>
        </row>
        <row r="23">
          <cell r="B23">
            <v>1.4842041983941602E-4</v>
          </cell>
          <cell r="D23">
            <v>1.6907258034627647E-4</v>
          </cell>
          <cell r="F23">
            <v>1.3666471172235259E-4</v>
          </cell>
          <cell r="H23">
            <v>45395487.935949668</v>
          </cell>
          <cell r="J23">
            <v>34982725.184912816</v>
          </cell>
          <cell r="L23">
            <v>53541091.528824642</v>
          </cell>
        </row>
        <row r="24">
          <cell r="B24">
            <v>1.48762224586909E-4</v>
          </cell>
          <cell r="D24">
            <v>1.6889996522056742E-4</v>
          </cell>
          <cell r="F24">
            <v>1.3620431339023023E-4</v>
          </cell>
          <cell r="H24">
            <v>45187120.957705781</v>
          </cell>
          <cell r="J24">
            <v>35054266.149221547</v>
          </cell>
          <cell r="L24">
            <v>53903662.875121251</v>
          </cell>
        </row>
        <row r="25">
          <cell r="B25">
            <v>1.4953128526876803E-4</v>
          </cell>
          <cell r="D25">
            <v>1.7254697066353974E-4</v>
          </cell>
          <cell r="F25">
            <v>1.3589781885808803E-4</v>
          </cell>
          <cell r="H25">
            <v>44723508.655003466</v>
          </cell>
          <cell r="J25">
            <v>33588091.071539335</v>
          </cell>
          <cell r="L25">
            <v>54147078.235766448</v>
          </cell>
        </row>
        <row r="26">
          <cell r="B26">
            <v>1.5021489476375402E-4</v>
          </cell>
          <cell r="D26">
            <v>1.7272180197416373E-4</v>
          </cell>
          <cell r="F26">
            <v>1.3743379804046025E-4</v>
          </cell>
          <cell r="H26">
            <v>44317372.535290852</v>
          </cell>
          <cell r="J26">
            <v>33520128.857951351</v>
          </cell>
          <cell r="L26">
            <v>52943531.026862651</v>
          </cell>
        </row>
        <row r="27">
          <cell r="B27">
            <v>1.51154857819359E-4</v>
          </cell>
          <cell r="D27">
            <v>1.7535711790374846E-4</v>
          </cell>
          <cell r="F27">
            <v>1.3805065271282551E-4</v>
          </cell>
          <cell r="H27">
            <v>43767907.28454452</v>
          </cell>
          <cell r="J27">
            <v>32520199.564756252</v>
          </cell>
          <cell r="L27">
            <v>52471450.676805429</v>
          </cell>
        </row>
        <row r="28">
          <cell r="B28">
            <v>1.5158211375372501E-4</v>
          </cell>
          <cell r="D28">
            <v>1.7500434480580035E-4</v>
          </cell>
          <cell r="F28">
            <v>1.3805065271282551E-4</v>
          </cell>
          <cell r="H28">
            <v>43521522.757966965</v>
          </cell>
          <cell r="J28">
            <v>32651439.89961518</v>
          </cell>
          <cell r="L28">
            <v>52471450.676805429</v>
          </cell>
        </row>
        <row r="29">
          <cell r="B29">
            <v>1.5260752799620399E-4</v>
          </cell>
          <cell r="D29">
            <v>1.8016219095104275E-4</v>
          </cell>
          <cell r="F29">
            <v>1.3774204884394318E-4</v>
          </cell>
          <cell r="H29">
            <v>42938620.236494422</v>
          </cell>
          <cell r="J29">
            <v>30808651.578105669</v>
          </cell>
          <cell r="L29">
            <v>52706833.154213034</v>
          </cell>
        </row>
        <row r="30">
          <cell r="B30">
            <v>1.5277843036995E-4</v>
          </cell>
          <cell r="D30">
            <v>1.7926632853545427E-4</v>
          </cell>
          <cell r="F30">
            <v>1.3897858878825328E-4</v>
          </cell>
          <cell r="H30">
            <v>42842609.200356983</v>
          </cell>
          <cell r="J30">
            <v>31117346.221552413</v>
          </cell>
          <cell r="L30">
            <v>51773104.196803123</v>
          </cell>
        </row>
        <row r="31">
          <cell r="B31">
            <v>1.5329113749119002E-4</v>
          </cell>
          <cell r="D31">
            <v>1.839552107555101E-4</v>
          </cell>
          <cell r="F31">
            <v>1.3975431222850682E-4</v>
          </cell>
          <cell r="H31">
            <v>42556500.332699999</v>
          </cell>
          <cell r="J31">
            <v>29551246.970443621</v>
          </cell>
          <cell r="L31">
            <v>51199953.373896979</v>
          </cell>
        </row>
        <row r="32">
          <cell r="B32">
            <v>1.5893091582482201E-4</v>
          </cell>
          <cell r="D32">
            <v>1.839552107555101E-4</v>
          </cell>
          <cell r="F32">
            <v>1.4084407608221832E-4</v>
          </cell>
          <cell r="H32">
            <v>39589792.730227329</v>
          </cell>
          <cell r="J32">
            <v>29551246.970443621</v>
          </cell>
          <cell r="L32">
            <v>50410711.778211839</v>
          </cell>
        </row>
        <row r="33">
          <cell r="B33">
            <v>1.6157990261789199E-4</v>
          </cell>
          <cell r="D33">
            <v>1.8890530148342902E-4</v>
          </cell>
          <cell r="F33">
            <v>1.4053226714452332E-4</v>
          </cell>
          <cell r="H33">
            <v>38302340.77787374</v>
          </cell>
          <cell r="J33">
            <v>28022811.63355713</v>
          </cell>
          <cell r="L33">
            <v>50634659.611637145</v>
          </cell>
        </row>
        <row r="34">
          <cell r="B34">
            <v>1.6226351211287801E-4</v>
          </cell>
          <cell r="D34">
            <v>1.8890530148342902E-4</v>
          </cell>
          <cell r="F34">
            <v>1.4146877217243161E-4</v>
          </cell>
          <cell r="H34">
            <v>37980288.237930991</v>
          </cell>
          <cell r="J34">
            <v>28022811.63355713</v>
          </cell>
          <cell r="L34">
            <v>49966488.725235768</v>
          </cell>
        </row>
        <row r="35">
          <cell r="B35">
            <v>1.6303257279473698E-4</v>
          </cell>
          <cell r="D35">
            <v>1.933762328661659E-4</v>
          </cell>
          <cell r="F35">
            <v>1.4256546258781553E-4</v>
          </cell>
          <cell r="H35">
            <v>37622810.552704118</v>
          </cell>
          <cell r="J35">
            <v>26741995.346521568</v>
          </cell>
          <cell r="L35">
            <v>49200707.149680689</v>
          </cell>
        </row>
        <row r="36">
          <cell r="B36">
            <v>1.6405798703721602E-4</v>
          </cell>
          <cell r="D36">
            <v>1.933762328661659E-4</v>
          </cell>
          <cell r="F36">
            <v>1.4303683106686304E-4</v>
          </cell>
          <cell r="H36">
            <v>37153971.441411413</v>
          </cell>
          <cell r="J36">
            <v>26741995.346521568</v>
          </cell>
          <cell r="L36">
            <v>48876966.068107568</v>
          </cell>
        </row>
        <row r="37">
          <cell r="B37">
            <v>1.6508340127969405E-4</v>
          </cell>
          <cell r="D37">
            <v>1.9791543838017158E-4</v>
          </cell>
          <cell r="F37">
            <v>1.4240852118193825E-4</v>
          </cell>
          <cell r="H37">
            <v>36693841.739497565</v>
          </cell>
          <cell r="J37">
            <v>25529402.746580232</v>
          </cell>
          <cell r="L37">
            <v>49309210.249057546</v>
          </cell>
        </row>
        <row r="38">
          <cell r="B38">
            <v>1.6585246196155302E-4</v>
          </cell>
          <cell r="D38">
            <v>1.975345254237555E-4</v>
          </cell>
          <cell r="F38">
            <v>1.4366659525502287E-4</v>
          </cell>
          <cell r="H38">
            <v>36354330.79355976</v>
          </cell>
          <cell r="J38">
            <v>25627956.215023696</v>
          </cell>
          <cell r="L38">
            <v>48449399.751148947</v>
          </cell>
        </row>
        <row r="39">
          <cell r="B39">
            <v>1.6679242501715902E-4</v>
          </cell>
          <cell r="D39">
            <v>2.0194448702075512E-4</v>
          </cell>
          <cell r="F39">
            <v>1.4524740153396042E-4</v>
          </cell>
          <cell r="H39">
            <v>35945733.820135854</v>
          </cell>
          <cell r="J39">
            <v>24520876.877600811</v>
          </cell>
          <cell r="L39">
            <v>47400536.445037834</v>
          </cell>
        </row>
        <row r="40">
          <cell r="B40">
            <v>1.6747603451214502E-4</v>
          </cell>
          <cell r="D40">
            <v>2.0252449394603654E-4</v>
          </cell>
          <cell r="F40">
            <v>1.4524740153396042E-4</v>
          </cell>
          <cell r="H40">
            <v>35652883.635700785</v>
          </cell>
          <cell r="J40">
            <v>24380628.035210479</v>
          </cell>
          <cell r="L40">
            <v>47400536.445037834</v>
          </cell>
        </row>
        <row r="41">
          <cell r="B41">
            <v>1.74312129462003E-4</v>
          </cell>
          <cell r="D41">
            <v>2.0858388242085566E-4</v>
          </cell>
          <cell r="F41">
            <v>1.4524740153396042E-4</v>
          </cell>
          <cell r="H41">
            <v>32911280.739294443</v>
          </cell>
          <cell r="J41">
            <v>22984682.361059878</v>
          </cell>
          <cell r="L41">
            <v>47400536.445037834</v>
          </cell>
        </row>
        <row r="42">
          <cell r="B42">
            <v>1.79182847113776E-4</v>
          </cell>
          <cell r="D42">
            <v>2.0878137257281169E-4</v>
          </cell>
          <cell r="F42">
            <v>1.4620029649477345E-4</v>
          </cell>
          <cell r="H42">
            <v>31146348.165468287</v>
          </cell>
          <cell r="J42">
            <v>22941219.656731147</v>
          </cell>
          <cell r="L42">
            <v>46784661.679851532</v>
          </cell>
        </row>
        <row r="43">
          <cell r="B43">
            <v>1.7961010304814201E-4</v>
          </cell>
          <cell r="D43">
            <v>2.145647677204545E-4</v>
          </cell>
          <cell r="F43">
            <v>1.4747600548736949E-4</v>
          </cell>
          <cell r="H43">
            <v>30998342.747198496</v>
          </cell>
          <cell r="J43">
            <v>21721168.187028669</v>
          </cell>
          <cell r="L43">
            <v>45978761.446948037</v>
          </cell>
        </row>
        <row r="44">
          <cell r="B44">
            <v>1.80806419664368E-4</v>
          </cell>
          <cell r="D44">
            <v>2.145647677204545E-4</v>
          </cell>
          <cell r="F44">
            <v>1.4811609266422791E-4</v>
          </cell>
          <cell r="H44">
            <v>30589494.998742349</v>
          </cell>
          <cell r="J44">
            <v>21721168.187028669</v>
          </cell>
          <cell r="L44">
            <v>45582223.529085293</v>
          </cell>
        </row>
        <row r="45">
          <cell r="B45">
            <v>1.8217363865433899E-4</v>
          </cell>
          <cell r="D45">
            <v>2.2231112061476115E-4</v>
          </cell>
          <cell r="F45">
            <v>1.4811609266422791E-4</v>
          </cell>
          <cell r="H45">
            <v>30132067.689075675</v>
          </cell>
          <cell r="J45">
            <v>20233807.984855268</v>
          </cell>
          <cell r="L45">
            <v>45582223.529085293</v>
          </cell>
        </row>
        <row r="46">
          <cell r="B46">
            <v>1.8354085764431101E-4</v>
          </cell>
          <cell r="D46">
            <v>2.2251760515252492E-4</v>
          </cell>
          <cell r="F46">
            <v>1.4827634791149985E-4</v>
          </cell>
          <cell r="H46">
            <v>29684824.559110958</v>
          </cell>
          <cell r="J46">
            <v>20196273.606220476</v>
          </cell>
          <cell r="L46">
            <v>45483747.364248887</v>
          </cell>
        </row>
        <row r="47">
          <cell r="B47">
            <v>1.8482262544740902E-4</v>
          </cell>
          <cell r="D47">
            <v>2.2983174430719748E-4</v>
          </cell>
          <cell r="F47">
            <v>1.5052978098124316E-4</v>
          </cell>
          <cell r="H47">
            <v>29274516.407466676</v>
          </cell>
          <cell r="J47">
            <v>18931279.77370711</v>
          </cell>
          <cell r="L47">
            <v>44132155.578447968</v>
          </cell>
        </row>
        <row r="48">
          <cell r="B48">
            <v>1.8559168612926799E-4</v>
          </cell>
          <cell r="D48">
            <v>2.2983174430719748E-4</v>
          </cell>
          <cell r="F48">
            <v>1.5101506661083315E-4</v>
          </cell>
          <cell r="H48">
            <v>29032401.761536598</v>
          </cell>
          <cell r="J48">
            <v>18931279.77370711</v>
          </cell>
          <cell r="L48">
            <v>43848974.698658921</v>
          </cell>
        </row>
        <row r="49">
          <cell r="B49">
            <v>1.8610439325050701E-4</v>
          </cell>
          <cell r="D49">
            <v>2.3710308086506831E-4</v>
          </cell>
          <cell r="F49">
            <v>1.5052978098124316E-4</v>
          </cell>
          <cell r="H49">
            <v>28872656.845924664</v>
          </cell>
          <cell r="J49">
            <v>17787937.945709094</v>
          </cell>
          <cell r="L49">
            <v>44132155.578447968</v>
          </cell>
        </row>
        <row r="50">
          <cell r="B50">
            <v>1.8730070986673299E-4</v>
          </cell>
          <cell r="D50">
            <v>2.3796956551170003E-4</v>
          </cell>
          <cell r="F50">
            <v>1.5133906497830148E-4</v>
          </cell>
          <cell r="H50">
            <v>28505007.086282834</v>
          </cell>
          <cell r="J50">
            <v>17658636.414584093</v>
          </cell>
          <cell r="L50">
            <v>43661425.125760853</v>
          </cell>
        </row>
        <row r="51">
          <cell r="B51">
            <v>1.9687124279653401E-4</v>
          </cell>
          <cell r="D51">
            <v>2.4676559453924881E-4</v>
          </cell>
          <cell r="F51">
            <v>1.5263886987987711E-4</v>
          </cell>
          <cell r="H51">
            <v>25800934.380877364</v>
          </cell>
          <cell r="J51">
            <v>16422179.10812646</v>
          </cell>
          <cell r="L51">
            <v>42920988.566724144</v>
          </cell>
        </row>
        <row r="52">
          <cell r="B52">
            <v>2.0336553299889901E-4</v>
          </cell>
          <cell r="D52">
            <v>2.4743506745641844E-4</v>
          </cell>
          <cell r="F52">
            <v>1.539448054307127E-4</v>
          </cell>
          <cell r="H52">
            <v>24179387.838629421</v>
          </cell>
          <cell r="J52">
            <v>16333433.9595314</v>
          </cell>
          <cell r="L52">
            <v>42195867.690065809</v>
          </cell>
        </row>
        <row r="53">
          <cell r="B53">
            <v>2.04049142493884E-4</v>
          </cell>
          <cell r="D53">
            <v>2.5649542597504558E-4</v>
          </cell>
          <cell r="F53">
            <v>1.5427225231821626E-4</v>
          </cell>
          <cell r="H53">
            <v>24017646.695476923</v>
          </cell>
          <cell r="J53">
            <v>15199900.685353329</v>
          </cell>
          <cell r="L53">
            <v>42016934.123443663</v>
          </cell>
        </row>
        <row r="54">
          <cell r="B54">
            <v>2.0601451979196898E-4</v>
          </cell>
          <cell r="D54">
            <v>2.5741540435037506E-4</v>
          </cell>
          <cell r="F54">
            <v>1.541084805966911E-4</v>
          </cell>
          <cell r="H54">
            <v>23561576.162896946</v>
          </cell>
          <cell r="J54">
            <v>15091448.807929479</v>
          </cell>
          <cell r="L54">
            <v>42106284.715185352</v>
          </cell>
        </row>
        <row r="55">
          <cell r="B55">
            <v>2.0772354352943299E-4</v>
          </cell>
          <cell r="D55">
            <v>2.6818318799173868E-4</v>
          </cell>
          <cell r="F55">
            <v>1.5575055694672823E-4</v>
          </cell>
          <cell r="H55">
            <v>23175470.23766946</v>
          </cell>
          <cell r="J55">
            <v>13903908.524004076</v>
          </cell>
          <cell r="L55">
            <v>41223112.861320525</v>
          </cell>
        </row>
        <row r="56">
          <cell r="B56">
            <v>2.0977437201438997E-4</v>
          </cell>
          <cell r="D56">
            <v>2.6961369732080199E-4</v>
          </cell>
          <cell r="F56">
            <v>1.5690580146688463E-4</v>
          </cell>
          <cell r="H56">
            <v>22724542.087401923</v>
          </cell>
          <cell r="J56">
            <v>13756757.945212943</v>
          </cell>
          <cell r="L56">
            <v>40618323.751249313</v>
          </cell>
        </row>
        <row r="57">
          <cell r="B57">
            <v>2.1191065168622096E-4</v>
          </cell>
          <cell r="D57">
            <v>2.6322410109874824E-4</v>
          </cell>
          <cell r="F57">
            <v>1.5740237485715482E-4</v>
          </cell>
          <cell r="H57">
            <v>22268677.505147807</v>
          </cell>
          <cell r="J57">
            <v>14432736.990021447</v>
          </cell>
          <cell r="L57">
            <v>40362442.445749946</v>
          </cell>
        </row>
        <row r="58">
          <cell r="B58">
            <v>2.1396148017117803E-4</v>
          </cell>
          <cell r="D58">
            <v>2.8152913865138804E-4</v>
          </cell>
          <cell r="F58">
            <v>1.5756809577246596E-4</v>
          </cell>
          <cell r="H58">
            <v>21843831.243398424</v>
          </cell>
          <cell r="J58">
            <v>12616918.474344824</v>
          </cell>
          <cell r="L58">
            <v>40277585.376481175</v>
          </cell>
        </row>
        <row r="59">
          <cell r="B59">
            <v>2.1507234560053001E-4</v>
          </cell>
          <cell r="D59">
            <v>2.8152913865138804E-4</v>
          </cell>
          <cell r="F59">
            <v>1.5906402127306864E-4</v>
          </cell>
          <cell r="H59">
            <v>21618763.811705068</v>
          </cell>
          <cell r="J59">
            <v>12616918.474344824</v>
          </cell>
          <cell r="L59">
            <v>39523562.639397137</v>
          </cell>
        </row>
        <row r="60">
          <cell r="B60">
            <v>2.2763367007089399E-4</v>
          </cell>
          <cell r="D60">
            <v>2.7612739550561657E-4</v>
          </cell>
          <cell r="F60">
            <v>1.5989855762426635E-4</v>
          </cell>
          <cell r="H60">
            <v>19298653.078029633</v>
          </cell>
          <cell r="J60">
            <v>13115383.886415495</v>
          </cell>
          <cell r="L60">
            <v>39112079.556304485</v>
          </cell>
        </row>
        <row r="61">
          <cell r="B61">
            <v>2.3942593385939902E-4</v>
          </cell>
          <cell r="D61">
            <v>2.9567591425135037E-4</v>
          </cell>
          <cell r="F61">
            <v>1.607355841773232E-4</v>
          </cell>
          <cell r="H61">
            <v>17444463.603702862</v>
          </cell>
          <cell r="J61">
            <v>11438474.36705642</v>
          </cell>
          <cell r="L61">
            <v>38705789.828565024</v>
          </cell>
        </row>
        <row r="62">
          <cell r="B62">
            <v>2.4104950640999002E-4</v>
          </cell>
          <cell r="D62">
            <v>2.9696758480945285E-4</v>
          </cell>
          <cell r="F62">
            <v>1.6040047401896389E-4</v>
          </cell>
          <cell r="H62">
            <v>17210262.994469032</v>
          </cell>
          <cell r="J62">
            <v>11339186.702633457</v>
          </cell>
          <cell r="L62">
            <v>38867687.761787228</v>
          </cell>
        </row>
        <row r="63">
          <cell r="B63">
            <v>2.4395484676367998E-4</v>
          </cell>
          <cell r="D63">
            <v>2.8802516726695118E-4</v>
          </cell>
          <cell r="F63">
            <v>1.6208003416881816E-4</v>
          </cell>
          <cell r="H63">
            <v>16802778.340080019</v>
          </cell>
          <cell r="J63">
            <v>12054220.319966353</v>
          </cell>
          <cell r="L63">
            <v>38066325.848978557</v>
          </cell>
        </row>
        <row r="64">
          <cell r="B64">
            <v>2.47116540677989E-4</v>
          </cell>
          <cell r="D64">
            <v>3.1284965505486064E-4</v>
          </cell>
          <cell r="F64">
            <v>1.629235876544254E-4</v>
          </cell>
          <cell r="H64">
            <v>16375567.837876284</v>
          </cell>
          <cell r="J64">
            <v>10217123.408277096</v>
          </cell>
          <cell r="L64">
            <v>37673161.748260088</v>
          </cell>
        </row>
        <row r="65">
          <cell r="B65">
            <v>2.4888253187336899E-4</v>
          </cell>
          <cell r="D65">
            <v>3.139341932343591E-4</v>
          </cell>
          <cell r="F65">
            <v>1.6495846300899601E-4</v>
          </cell>
          <cell r="H65">
            <v>16144000.696453786</v>
          </cell>
          <cell r="J65">
            <v>10146651.823362447</v>
          </cell>
          <cell r="L65">
            <v>36749446.055491455</v>
          </cell>
        </row>
        <row r="66">
          <cell r="B66">
            <v>2.5412353800159302E-4</v>
          </cell>
          <cell r="D66">
            <v>3.0827683532186253E-4</v>
          </cell>
          <cell r="F66">
            <v>1.6564002142664647E-4</v>
          </cell>
          <cell r="H66">
            <v>15484964.490012089</v>
          </cell>
          <cell r="J66">
            <v>10522482.593492845</v>
          </cell>
          <cell r="L66">
            <v>36447642.615675732</v>
          </cell>
        </row>
        <row r="67">
          <cell r="B67">
            <v>2.5649175660922299E-4</v>
          </cell>
          <cell r="D67">
            <v>3.3317506482472356E-4</v>
          </cell>
          <cell r="F67">
            <v>1.6598141644959019E-4</v>
          </cell>
          <cell r="H67">
            <v>15200335.587400626</v>
          </cell>
          <cell r="J67">
            <v>9008552.5902084243</v>
          </cell>
          <cell r="L67">
            <v>36297863.833688617</v>
          </cell>
        </row>
        <row r="68">
          <cell r="B68">
            <v>2.5660162242091707E-4</v>
          </cell>
          <cell r="D68">
            <v>3.3346153317200168E-4</v>
          </cell>
          <cell r="F68">
            <v>1.6700807369358968E-4</v>
          </cell>
          <cell r="H68">
            <v>15187322.11008133</v>
          </cell>
          <cell r="J68">
            <v>8993081.2004181668</v>
          </cell>
          <cell r="L68">
            <v>35852964.110230118</v>
          </cell>
        </row>
        <row r="69">
          <cell r="B69">
            <v>2.7275189673995595E-4</v>
          </cell>
          <cell r="D69">
            <v>3.2721042258645311E-4</v>
          </cell>
          <cell r="F69">
            <v>1.6889996522056742E-4</v>
          </cell>
          <cell r="H69">
            <v>13442017.027948961</v>
          </cell>
          <cell r="J69">
            <v>9339975.6183338389</v>
          </cell>
          <cell r="L69">
            <v>35054266.149221547</v>
          </cell>
        </row>
        <row r="70">
          <cell r="B70">
            <v>2.9343108396327603E-4</v>
          </cell>
          <cell r="D70">
            <v>3.5682130714447652E-4</v>
          </cell>
          <cell r="F70">
            <v>1.6924530004665131E-4</v>
          </cell>
          <cell r="H70">
            <v>11614158.913859185</v>
          </cell>
          <cell r="J70">
            <v>7854136.4196388153</v>
          </cell>
          <cell r="L70">
            <v>34911359.862648711</v>
          </cell>
        </row>
        <row r="71">
          <cell r="B71">
            <v>2.9381561430420603E-4</v>
          </cell>
          <cell r="D71">
            <v>3.5804366079636283E-4</v>
          </cell>
          <cell r="F71">
            <v>1.7011047049967376E-4</v>
          </cell>
          <cell r="H71">
            <v>11583778.81260217</v>
          </cell>
          <cell r="J71">
            <v>7800600.2430494092</v>
          </cell>
          <cell r="L71">
            <v>34557149.231461942</v>
          </cell>
        </row>
        <row r="72">
          <cell r="B72">
            <v>2.9988264857220502E-4</v>
          </cell>
          <cell r="D72">
            <v>3.5257389388306779E-4</v>
          </cell>
          <cell r="F72">
            <v>1.7167440963603025E-4</v>
          </cell>
          <cell r="H72">
            <v>11119808.91263064</v>
          </cell>
          <cell r="J72">
            <v>8044511.8512812061</v>
          </cell>
          <cell r="L72">
            <v>33930391.821133293</v>
          </cell>
        </row>
        <row r="73">
          <cell r="B73">
            <v>3.05949682840204E-4</v>
          </cell>
          <cell r="D73">
            <v>3.833462816024406E-4</v>
          </cell>
          <cell r="F73">
            <v>1.7272180197416373E-4</v>
          </cell>
          <cell r="H73">
            <v>10683166.212354444</v>
          </cell>
          <cell r="J73">
            <v>6804833.2893192451</v>
          </cell>
          <cell r="L73">
            <v>33520128.857951351</v>
          </cell>
        </row>
        <row r="74">
          <cell r="B74">
            <v>3.1278577779006098E-4</v>
          </cell>
          <cell r="D74">
            <v>3.8596961935557464E-4</v>
          </cell>
          <cell r="F74">
            <v>1.7307178447901222E-4</v>
          </cell>
          <cell r="H74">
            <v>10221296.926289821</v>
          </cell>
          <cell r="J74">
            <v>6712646.1868199632</v>
          </cell>
          <cell r="L74">
            <v>33384698.381766133</v>
          </cell>
        </row>
        <row r="75">
          <cell r="B75">
            <v>3.1758528611944102E-4</v>
          </cell>
          <cell r="D75">
            <v>3.7879727433440659E-4</v>
          </cell>
          <cell r="F75">
            <v>1.7394861128792877E-4</v>
          </cell>
          <cell r="H75">
            <v>9914692.6008144151</v>
          </cell>
          <cell r="J75">
            <v>6969254.2615620196</v>
          </cell>
          <cell r="L75">
            <v>33048980.599387597</v>
          </cell>
        </row>
        <row r="76">
          <cell r="B76">
            <v>3.2017730545459504E-4</v>
          </cell>
          <cell r="D76">
            <v>4.1887542431354239E-4</v>
          </cell>
          <cell r="F76">
            <v>1.7518067736902799E-4</v>
          </cell>
          <cell r="H76">
            <v>9754812.1214966942</v>
          </cell>
          <cell r="J76">
            <v>5699414.4408212956</v>
          </cell>
          <cell r="L76">
            <v>32585740.708449408</v>
          </cell>
        </row>
        <row r="77">
          <cell r="B77">
            <v>3.4453089371346403E-4</v>
          </cell>
          <cell r="D77">
            <v>4.2066481485049156E-4</v>
          </cell>
          <cell r="F77">
            <v>1.7694995784164205E-4</v>
          </cell>
          <cell r="H77">
            <v>8424490.7657227609</v>
          </cell>
          <cell r="J77">
            <v>5651030.1349826679</v>
          </cell>
          <cell r="L77">
            <v>31937364.359096896</v>
          </cell>
        </row>
        <row r="78">
          <cell r="B78">
            <v>3.6907674714279807E-4</v>
          </cell>
          <cell r="D78">
            <v>4.1425927280914929E-4</v>
          </cell>
          <cell r="F78">
            <v>1.7748286232770937E-4</v>
          </cell>
          <cell r="H78">
            <v>7341192.8236858658</v>
          </cell>
          <cell r="J78">
            <v>5827140.9483627668</v>
          </cell>
          <cell r="L78">
            <v>31745864.027052242</v>
          </cell>
        </row>
        <row r="79">
          <cell r="B79">
            <v>3.7204617588664201E-4</v>
          </cell>
          <cell r="D79">
            <v>4.5743983189861176E-4</v>
          </cell>
          <cell r="F79">
            <v>1.7855162433375038E-4</v>
          </cell>
          <cell r="H79">
            <v>7224475.2916602315</v>
          </cell>
          <cell r="J79">
            <v>4778945.119169117</v>
          </cell>
          <cell r="L79">
            <v>31366957.03932922</v>
          </cell>
        </row>
        <row r="80">
          <cell r="B80">
            <v>3.732030534935411E-4</v>
          </cell>
          <cell r="D80">
            <v>4.5413437109696097E-4</v>
          </cell>
          <cell r="F80">
            <v>1.7908748731340418E-4</v>
          </cell>
          <cell r="H80">
            <v>7179754.9736088421</v>
          </cell>
          <cell r="J80">
            <v>4848766.3235044321</v>
          </cell>
          <cell r="L80">
            <v>31179526.366179664</v>
          </cell>
        </row>
        <row r="81">
          <cell r="B81">
            <v>3.82471220685175E-4</v>
          </cell>
          <cell r="D81">
            <v>4.5309970774641691E-4</v>
          </cell>
          <cell r="F81">
            <v>1.8160133755197331E-4</v>
          </cell>
          <cell r="H81">
            <v>6836006.6440251907</v>
          </cell>
          <cell r="J81">
            <v>4870936.1406934522</v>
          </cell>
          <cell r="L81">
            <v>30322284.217811204</v>
          </cell>
        </row>
        <row r="82">
          <cell r="B82">
            <v>3.84479323576696E-4</v>
          </cell>
          <cell r="D82">
            <v>5.1547362251593021E-4</v>
          </cell>
          <cell r="F82">
            <v>1.8250442849608722E-4</v>
          </cell>
          <cell r="H82">
            <v>6764785.3567746319</v>
          </cell>
          <cell r="J82">
            <v>3763458.2842825749</v>
          </cell>
          <cell r="L82">
            <v>30022937.745992135</v>
          </cell>
        </row>
        <row r="83">
          <cell r="B83">
            <v>3.9556855714592602E-4</v>
          </cell>
          <cell r="D83">
            <v>5.0882930308383649E-4</v>
          </cell>
          <cell r="F83">
            <v>1.8322891915638538E-4</v>
          </cell>
          <cell r="H83">
            <v>6390818.3510510996</v>
          </cell>
          <cell r="J83">
            <v>3862386.8687513438</v>
          </cell>
          <cell r="L83">
            <v>29785984.589385081</v>
          </cell>
        </row>
        <row r="84">
          <cell r="B84">
            <v>3.9792567819681808E-4</v>
          </cell>
          <cell r="D84">
            <v>5.0926925939277627E-4</v>
          </cell>
          <cell r="F84">
            <v>1.8504803963135584E-4</v>
          </cell>
          <cell r="H84">
            <v>6315330.3012387138</v>
          </cell>
          <cell r="J84">
            <v>3855716.3405902293</v>
          </cell>
          <cell r="L84">
            <v>29203239.002344459</v>
          </cell>
        </row>
        <row r="85">
          <cell r="B85">
            <v>4.3271651856663102E-4</v>
          </cell>
          <cell r="D85">
            <v>5.8456820059089648E-4</v>
          </cell>
          <cell r="F85">
            <v>1.8614495858879177E-4</v>
          </cell>
          <cell r="H85">
            <v>5340636.8909666361</v>
          </cell>
          <cell r="J85">
            <v>2926372.6301805722</v>
          </cell>
          <cell r="L85">
            <v>28860074.163246468</v>
          </cell>
        </row>
        <row r="86">
          <cell r="D86">
            <v>5.7083054939776712E-4</v>
          </cell>
          <cell r="F86">
            <v>1.883511589400733E-4</v>
          </cell>
          <cell r="J86">
            <v>3068920.1252467516</v>
          </cell>
          <cell r="L86">
            <v>28187944.413941603</v>
          </cell>
        </row>
        <row r="87">
          <cell r="D87">
            <v>5.8045746915427146E-4</v>
          </cell>
          <cell r="F87">
            <v>1.8872047157675673E-4</v>
          </cell>
          <cell r="J87">
            <v>2967967.8493723948</v>
          </cell>
          <cell r="L87">
            <v>28077728.728178326</v>
          </cell>
        </row>
        <row r="88">
          <cell r="D88">
            <v>6.4305552156768662E-4</v>
          </cell>
          <cell r="F88">
            <v>1.9038812125300413E-4</v>
          </cell>
          <cell r="J88">
            <v>2418260.3585347044</v>
          </cell>
          <cell r="L88">
            <v>27588005.4714549</v>
          </cell>
        </row>
        <row r="89">
          <cell r="D89">
            <v>6.4016830536461824E-4</v>
          </cell>
          <cell r="F89">
            <v>1.9206522746580804E-4</v>
          </cell>
          <cell r="J89">
            <v>2440122.6883148467</v>
          </cell>
          <cell r="L89">
            <v>27108314.163315017</v>
          </cell>
        </row>
        <row r="90">
          <cell r="D90">
            <v>7.8965052900221435E-4</v>
          </cell>
          <cell r="F90">
            <v>1.9318859170248744E-4</v>
          </cell>
          <cell r="J90">
            <v>1603725.8838631466</v>
          </cell>
          <cell r="L90">
            <v>26793968.767793607</v>
          </cell>
        </row>
        <row r="91">
          <cell r="D91">
            <v>6.3558182377969157E-4</v>
          </cell>
          <cell r="F91">
            <v>1.9507035046021593E-4</v>
          </cell>
          <cell r="J91">
            <v>2475466.5501166973</v>
          </cell>
          <cell r="L91">
            <v>26279522.606153283</v>
          </cell>
        </row>
        <row r="92">
          <cell r="D92">
            <v>1.0348376786218434E-3</v>
          </cell>
          <cell r="F92">
            <v>1.960157055567484E-4</v>
          </cell>
          <cell r="J92">
            <v>933803.57842969475</v>
          </cell>
          <cell r="L92">
            <v>26026649.273152705</v>
          </cell>
        </row>
        <row r="93">
          <cell r="D93">
            <v>1.3968170703635766E-3</v>
          </cell>
          <cell r="F93">
            <v>1.9772492132959639E-4</v>
          </cell>
          <cell r="J93">
            <v>512531.93682327407</v>
          </cell>
          <cell r="L93">
            <v>25578623.954735916</v>
          </cell>
        </row>
        <row r="94">
          <cell r="D94">
            <v>7.8814634265073915E-4</v>
          </cell>
          <cell r="F94">
            <v>1.9944394990532819E-4</v>
          </cell>
          <cell r="J94">
            <v>1609853.1838554195</v>
          </cell>
          <cell r="L94">
            <v>25139594.414689742</v>
          </cell>
        </row>
        <row r="95">
          <cell r="D95">
            <v>2.0402042243498567E-3</v>
          </cell>
          <cell r="F95">
            <v>2.0155843455387678E-4</v>
          </cell>
          <cell r="J95">
            <v>240244.09124163038</v>
          </cell>
          <cell r="L95">
            <v>24614898.35234873</v>
          </cell>
        </row>
        <row r="96">
          <cell r="D96">
            <v>3.3702018964214546E-3</v>
          </cell>
          <cell r="F96">
            <v>2.0252449394603654E-4</v>
          </cell>
          <cell r="J96">
            <v>88041.647890889537</v>
          </cell>
          <cell r="L96">
            <v>24380628.035210479</v>
          </cell>
        </row>
        <row r="97">
          <cell r="D97">
            <v>7.7756511416893085E-3</v>
          </cell>
          <cell r="F97">
            <v>2.0466076483662595E-4</v>
          </cell>
          <cell r="J97">
            <v>16539.65570718934</v>
          </cell>
          <cell r="L97">
            <v>23874309.212587368</v>
          </cell>
        </row>
        <row r="98">
          <cell r="D98">
            <v>-3.8389143761095351E-3</v>
          </cell>
          <cell r="F98">
            <v>2.0641990196118492E-4</v>
          </cell>
          <cell r="J98">
            <v>67855.202160820467</v>
          </cell>
          <cell r="L98">
            <v>23469123.217603941</v>
          </cell>
        </row>
        <row r="99">
          <cell r="D99">
            <v>-6.4806360483446101E-3</v>
          </cell>
          <cell r="F99">
            <v>2.0838652012403287E-4</v>
          </cell>
          <cell r="J99">
            <v>23810.292773641504</v>
          </cell>
          <cell r="L99">
            <v>23028240.436342347</v>
          </cell>
        </row>
        <row r="100">
          <cell r="D100">
            <v>-4.7806551957785604E-2</v>
          </cell>
          <cell r="F100">
            <v>2.0957261422002881E-4</v>
          </cell>
          <cell r="J100">
            <v>437.5474500889938</v>
          </cell>
          <cell r="L100">
            <v>22768317.467598502</v>
          </cell>
        </row>
        <row r="101">
          <cell r="D101">
            <v>1.0337434294846104E-3</v>
          </cell>
          <cell r="F101">
            <v>2.117591523644928E-4</v>
          </cell>
          <cell r="J101">
            <v>935781.54422176664</v>
          </cell>
          <cell r="L101">
            <v>22300552.362250671</v>
          </cell>
        </row>
        <row r="102">
          <cell r="D102">
            <v>1.4019821813354354E-3</v>
          </cell>
          <cell r="F102">
            <v>2.1376054566121534E-4</v>
          </cell>
          <cell r="J102">
            <v>508762.40555419371</v>
          </cell>
          <cell r="L102">
            <v>21884916.86491251</v>
          </cell>
        </row>
        <row r="103">
          <cell r="D103">
            <v>2.0370430289880408E-3</v>
          </cell>
          <cell r="F103">
            <v>2.1597723002270575E-4</v>
          </cell>
          <cell r="J103">
            <v>240990.31778751337</v>
          </cell>
          <cell r="L103">
            <v>21437990.107718956</v>
          </cell>
        </row>
        <row r="104">
          <cell r="D104">
            <v>3.3626634660530682E-3</v>
          </cell>
          <cell r="F104">
            <v>2.1800631233123536E-4</v>
          </cell>
          <cell r="J104">
            <v>88436.834490223919</v>
          </cell>
          <cell r="L104">
            <v>21040781.315113503</v>
          </cell>
        </row>
        <row r="105">
          <cell r="D105">
            <v>7.8472892812424828E-3</v>
          </cell>
          <cell r="F105">
            <v>2.2045889443686313E-4</v>
          </cell>
          <cell r="J105">
            <v>16239.052081202093</v>
          </cell>
          <cell r="L105">
            <v>20575232.415667735</v>
          </cell>
        </row>
        <row r="106">
          <cell r="D106">
            <v>-3.8578477203074927E-3</v>
          </cell>
          <cell r="F106">
            <v>2.2251760515252492E-4</v>
          </cell>
          <cell r="J106">
            <v>67190.804063431933</v>
          </cell>
          <cell r="L106">
            <v>20196273.606220476</v>
          </cell>
        </row>
        <row r="107">
          <cell r="D107">
            <v>-6.4610701654770784E-3</v>
          </cell>
          <cell r="F107">
            <v>2.2458999828235525E-4</v>
          </cell>
          <cell r="J107">
            <v>23954.719247061588</v>
          </cell>
          <cell r="L107">
            <v>19825272.998234253</v>
          </cell>
        </row>
        <row r="108">
          <cell r="D108">
            <v>-4.7806551957785604E-2</v>
          </cell>
          <cell r="F108">
            <v>2.2667621068334488E-4</v>
          </cell>
          <cell r="J108">
            <v>437.5474500889938</v>
          </cell>
          <cell r="L108">
            <v>19462028.850906413</v>
          </cell>
        </row>
        <row r="109">
          <cell r="D109">
            <v>1.4516603828946795E-3</v>
          </cell>
          <cell r="F109">
            <v>2.2898717116249509E-4</v>
          </cell>
          <cell r="J109">
            <v>474536.85821846046</v>
          </cell>
          <cell r="L109">
            <v>19071185.74521374</v>
          </cell>
        </row>
        <row r="110">
          <cell r="D110">
            <v>-3.8264069526163505E-3</v>
          </cell>
          <cell r="F110">
            <v>2.3174033688790183E-4</v>
          </cell>
          <cell r="J110">
            <v>68299.525427017463</v>
          </cell>
          <cell r="L110">
            <v>18620731.249971922</v>
          </cell>
        </row>
        <row r="111">
          <cell r="F111">
            <v>2.3473231803379966E-4</v>
          </cell>
          <cell r="L111">
            <v>18149063.698863719</v>
          </cell>
        </row>
        <row r="112">
          <cell r="F112">
            <v>2.3667071903208807E-4</v>
          </cell>
          <cell r="L112">
            <v>17852989.089152019</v>
          </cell>
        </row>
        <row r="113">
          <cell r="F113">
            <v>2.3970961228976189E-4</v>
          </cell>
          <cell r="L113">
            <v>17403199.593917295</v>
          </cell>
        </row>
        <row r="114">
          <cell r="F114">
            <v>2.4277760297084698E-4</v>
          </cell>
          <cell r="L114">
            <v>16966128.878456868</v>
          </cell>
        </row>
        <row r="115">
          <cell r="F115">
            <v>2.4520885307538671E-4</v>
          </cell>
          <cell r="L115">
            <v>16631357.84310445</v>
          </cell>
        </row>
        <row r="116">
          <cell r="F116">
            <v>2.4810592535628073E-4</v>
          </cell>
          <cell r="L116">
            <v>16245224.867237922</v>
          </cell>
        </row>
        <row r="117">
          <cell r="F117">
            <v>2.5125503499835272E-4</v>
          </cell>
          <cell r="L117">
            <v>15840557.160321705</v>
          </cell>
        </row>
        <row r="118">
          <cell r="F118">
            <v>2.5512026786807414E-4</v>
          </cell>
          <cell r="L118">
            <v>15364204.375442084</v>
          </cell>
        </row>
        <row r="119">
          <cell r="F119">
            <v>2.5903157542924652E-4</v>
          </cell>
          <cell r="L119">
            <v>14903716.683897348</v>
          </cell>
        </row>
        <row r="120">
          <cell r="F120">
            <v>2.6112120284082558E-4</v>
          </cell>
          <cell r="L120">
            <v>14666136.567892924</v>
          </cell>
        </row>
        <row r="121">
          <cell r="F121">
            <v>2.6439815884087144E-4</v>
          </cell>
          <cell r="L121">
            <v>14304844.686154125</v>
          </cell>
        </row>
        <row r="122">
          <cell r="F122">
            <v>2.6961369732080199E-4</v>
          </cell>
          <cell r="L122">
            <v>13756757.945212943</v>
          </cell>
        </row>
        <row r="123">
          <cell r="F123">
            <v>2.7394215120800499E-4</v>
          </cell>
          <cell r="L123">
            <v>13325462.034706485</v>
          </cell>
        </row>
        <row r="124">
          <cell r="F124">
            <v>2.7685895758735798E-4</v>
          </cell>
          <cell r="L124">
            <v>13046164.228469569</v>
          </cell>
        </row>
        <row r="125">
          <cell r="F125">
            <v>2.8078746885747201E-4</v>
          </cell>
          <cell r="L125">
            <v>12683658.958821079</v>
          </cell>
        </row>
        <row r="126">
          <cell r="F126">
            <v>2.8676634704189353E-4</v>
          </cell>
          <cell r="L126">
            <v>12160281.588389069</v>
          </cell>
        </row>
        <row r="127">
          <cell r="F127">
            <v>2.9233983376533213E-4</v>
          </cell>
          <cell r="L127">
            <v>11701027.732279046</v>
          </cell>
        </row>
        <row r="128">
          <cell r="F128">
            <v>2.9567591425135037E-4</v>
          </cell>
          <cell r="L128">
            <v>11438474.36705642</v>
          </cell>
        </row>
        <row r="129">
          <cell r="F129">
            <v>3.0008721972247203E-4</v>
          </cell>
          <cell r="L129">
            <v>11104653.207347311</v>
          </cell>
        </row>
        <row r="130">
          <cell r="F130">
            <v>3.0720937763601509E-4</v>
          </cell>
          <cell r="L130">
            <v>10595734.389385846</v>
          </cell>
        </row>
        <row r="131">
          <cell r="F131">
            <v>3.155671924866263E-4</v>
          </cell>
          <cell r="L131">
            <v>10041909.611126546</v>
          </cell>
        </row>
        <row r="132">
          <cell r="F132">
            <v>3.1858047769753192E-4</v>
          </cell>
          <cell r="L132">
            <v>9852845.7029909957</v>
          </cell>
        </row>
        <row r="133">
          <cell r="F133">
            <v>3.2328753809718385E-4</v>
          </cell>
          <cell r="L133">
            <v>9568019.9460631069</v>
          </cell>
        </row>
        <row r="134">
          <cell r="F134">
            <v>3.340351409412289E-4</v>
          </cell>
          <cell r="L134">
            <v>8962221.7398123872</v>
          </cell>
        </row>
        <row r="135">
          <cell r="F135">
            <v>3.451064565082853E-4</v>
          </cell>
          <cell r="L135">
            <v>8396413.7479490191</v>
          </cell>
        </row>
        <row r="136">
          <cell r="F136">
            <v>3.4688511437142917E-4</v>
          </cell>
          <cell r="L136">
            <v>8310529.0634277416</v>
          </cell>
        </row>
        <row r="137">
          <cell r="F137">
            <v>3.5166991981936714E-4</v>
          </cell>
          <cell r="L137">
            <v>8085922.140319529</v>
          </cell>
        </row>
        <row r="138">
          <cell r="F138">
            <v>3.681233793350055E-4</v>
          </cell>
          <cell r="L138">
            <v>7379266.5790623492</v>
          </cell>
        </row>
        <row r="139">
          <cell r="F139">
            <v>3.7664957234091371E-4</v>
          </cell>
          <cell r="L139">
            <v>7048959.9440804338</v>
          </cell>
        </row>
        <row r="140">
          <cell r="F140">
            <v>3.8269317721418688E-4</v>
          </cell>
          <cell r="L140">
            <v>6828079.372820341</v>
          </cell>
        </row>
        <row r="141">
          <cell r="F141">
            <v>3.8927356827401203E-4</v>
          </cell>
          <cell r="L141">
            <v>6599182.939884685</v>
          </cell>
        </row>
        <row r="142">
          <cell r="F142">
            <v>4.1567408193965362E-4</v>
          </cell>
          <cell r="L142">
            <v>5787541.3570817402</v>
          </cell>
        </row>
        <row r="143">
          <cell r="F143">
            <v>4.2729326759887175E-4</v>
          </cell>
          <cell r="L143">
            <v>5477065.0587479426</v>
          </cell>
        </row>
        <row r="144">
          <cell r="F144">
            <v>4.2826632442439442E-4</v>
          </cell>
          <cell r="L144">
            <v>5452204.6356590586</v>
          </cell>
        </row>
        <row r="145">
          <cell r="F145">
            <v>4.9295072269698562E-4</v>
          </cell>
          <cell r="L145">
            <v>4115219.3092724411</v>
          </cell>
        </row>
        <row r="146">
          <cell r="F146">
            <v>5.0109023713373522E-4</v>
          </cell>
          <cell r="L146">
            <v>3982613.0940556065</v>
          </cell>
        </row>
        <row r="147">
          <cell r="F147">
            <v>5.5123690970253247E-4</v>
          </cell>
          <cell r="L147">
            <v>3290966.1956390329</v>
          </cell>
        </row>
        <row r="148">
          <cell r="F148">
            <v>5.8109750935054323E-4</v>
          </cell>
          <cell r="L148">
            <v>2961433.412233877</v>
          </cell>
        </row>
        <row r="149">
          <cell r="F149">
            <v>6.0591858160325893E-4</v>
          </cell>
          <cell r="L149">
            <v>2723776.4318926483</v>
          </cell>
        </row>
        <row r="150">
          <cell r="F150">
            <v>6.5447032145468989E-4</v>
          </cell>
          <cell r="L150">
            <v>2334640.8787980778</v>
          </cell>
        </row>
        <row r="151">
          <cell r="F151">
            <v>7.0273933712546922E-4</v>
          </cell>
          <cell r="L151">
            <v>2024936.7889947186</v>
          </cell>
        </row>
        <row r="152">
          <cell r="F152">
            <v>7.4107418707625573E-4</v>
          </cell>
          <cell r="L152">
            <v>1820860.3011994637</v>
          </cell>
        </row>
        <row r="153">
          <cell r="F153">
            <v>7.7111742639088591E-4</v>
          </cell>
          <cell r="L153">
            <v>1681740.4276581563</v>
          </cell>
        </row>
        <row r="154">
          <cell r="F154">
            <v>7.7920042797905526E-4</v>
          </cell>
          <cell r="L154">
            <v>1647030.4757170065</v>
          </cell>
        </row>
        <row r="155">
          <cell r="F155">
            <v>7.8814634265073915E-4</v>
          </cell>
          <cell r="L155">
            <v>1609853.1838554195</v>
          </cell>
        </row>
        <row r="156">
          <cell r="F156">
            <v>8.1818074446360876E-4</v>
          </cell>
          <cell r="L156">
            <v>1493831.0812668039</v>
          </cell>
        </row>
        <row r="157">
          <cell r="F157">
            <v>7.9952125558771948E-4</v>
          </cell>
          <cell r="L157">
            <v>1564371.7753841025</v>
          </cell>
        </row>
        <row r="158">
          <cell r="F158">
            <v>8.0413238090866685E-4</v>
          </cell>
          <cell r="L158">
            <v>1546482.1037395427</v>
          </cell>
        </row>
        <row r="159">
          <cell r="F159">
            <v>8.0413238090866685E-4</v>
          </cell>
          <cell r="L159">
            <v>1546482.1037395427</v>
          </cell>
        </row>
        <row r="160">
          <cell r="F160">
            <v>8.0722619187138702E-4</v>
          </cell>
          <cell r="L160">
            <v>1534650.5882460142</v>
          </cell>
        </row>
        <row r="161">
          <cell r="F161">
            <v>8.1346170931671877E-4</v>
          </cell>
          <cell r="L161">
            <v>1511213.3103814919</v>
          </cell>
        </row>
        <row r="162">
          <cell r="F162">
            <v>8.1346170931671877E-4</v>
          </cell>
          <cell r="L162">
            <v>1511213.3103814919</v>
          </cell>
        </row>
        <row r="163">
          <cell r="F163">
            <v>8.1818074446360876E-4</v>
          </cell>
          <cell r="L163">
            <v>1493831.0812668039</v>
          </cell>
        </row>
        <row r="164">
          <cell r="F164">
            <v>8.2134719290577116E-4</v>
          </cell>
          <cell r="L164">
            <v>1482335.2818011672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C028-2048-4FCD-BD0B-B96FC13FCF41}">
  <dimension ref="A1:L163"/>
  <sheetViews>
    <sheetView tabSelected="1" workbookViewId="0">
      <selection activeCell="A2" sqref="A2:XFD2"/>
    </sheetView>
  </sheetViews>
  <sheetFormatPr defaultRowHeight="17" x14ac:dyDescent="0.4"/>
  <cols>
    <col min="1" max="1" width="7.08984375" style="6" bestFit="1" customWidth="1"/>
    <col min="2" max="2" width="6.36328125" style="6" bestFit="1" customWidth="1"/>
    <col min="3" max="3" width="8.81640625" style="6" bestFit="1" customWidth="1"/>
    <col min="4" max="4" width="10" style="6" bestFit="1" customWidth="1"/>
    <col min="5" max="5" width="7.08984375" style="6" bestFit="1" customWidth="1"/>
    <col min="6" max="6" width="8.08984375" style="6" bestFit="1" customWidth="1"/>
    <col min="7" max="7" width="9.54296875" style="6" bestFit="1" customWidth="1"/>
    <col min="8" max="8" width="9.54296875" style="6" customWidth="1"/>
    <col min="9" max="9" width="7.08984375" style="6" bestFit="1" customWidth="1"/>
    <col min="10" max="10" width="8.08984375" style="6" bestFit="1" customWidth="1"/>
    <col min="11" max="11" width="13" bestFit="1" customWidth="1"/>
  </cols>
  <sheetData>
    <row r="1" spans="1:12" ht="17.5" x14ac:dyDescent="0.4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</v>
      </c>
      <c r="H1" s="3" t="s">
        <v>6</v>
      </c>
      <c r="I1" s="4" t="s">
        <v>7</v>
      </c>
      <c r="J1" s="4" t="s">
        <v>8</v>
      </c>
      <c r="K1" s="4" t="s">
        <v>2</v>
      </c>
      <c r="L1" s="5" t="s">
        <v>9</v>
      </c>
    </row>
    <row r="2" spans="1:12" x14ac:dyDescent="0.4">
      <c r="A2" s="6">
        <f>'[1]Raw data'!A2</f>
        <v>-34.810247929046</v>
      </c>
      <c r="B2" s="6">
        <f>1.6E-19*[1]inverseC!$J$23*[1]CSi!$O$4*[1]CSi!H3/2</f>
        <v>35.866724777054337</v>
      </c>
      <c r="C2" s="7">
        <f>[1]inverseC!$J$23/[1]CSi!B3</f>
        <v>6.2995328759614206E-7</v>
      </c>
      <c r="D2" s="6">
        <f>-A2-B2+[1]CSi!$O$7</f>
        <v>0.16111757309685615</v>
      </c>
      <c r="E2" s="6">
        <f>'[1]Raw data'!C2</f>
        <v>-34.728800163919999</v>
      </c>
      <c r="F2" s="6">
        <f>1.6E-19*[1]inverseC!$J$23*[1]CSi!$P$4*[1]CSi!J3/2</f>
        <v>37.116492442637011</v>
      </c>
      <c r="G2" s="7">
        <f>[1]inverseC!$J$23/[1]CSi!D3</f>
        <v>5.4911024290880436E-7</v>
      </c>
      <c r="H2" s="6">
        <f>-E2-F2+[1]CSi!$P$7</f>
        <v>6.021900891549592E-2</v>
      </c>
      <c r="I2" s="6">
        <f>'[1]Raw data'!E2</f>
        <v>-34.769524046482999</v>
      </c>
      <c r="J2" s="6">
        <f>1.6E-19*[1]inverseC!$J$23*[1]CSi!$Q$4*[1]CSi!L3/2</f>
        <v>38.082017050997088</v>
      </c>
      <c r="K2">
        <f>[1]inverseC!$J$23/[1]CSi!F3</f>
        <v>6.3143733164697224E-7</v>
      </c>
      <c r="L2" s="6">
        <f>-I2-J2+[1]CSi!$Q$7</f>
        <v>-0.87219009000264691</v>
      </c>
    </row>
    <row r="3" spans="1:12" x14ac:dyDescent="0.4">
      <c r="A3" s="6">
        <f>'[1]Raw data'!A3</f>
        <v>-33.629255334718799</v>
      </c>
      <c r="B3" s="6">
        <f>1.6E-19*[1]inverseC!$J$23*[1]CSi!$O$4*[1]CSi!H4/2</f>
        <v>34.718989991519457</v>
      </c>
      <c r="C3" s="7">
        <f>[1]inverseC!$J$23/[1]CSi!B4</f>
        <v>6.1979208807012625E-7</v>
      </c>
      <c r="D3" s="6">
        <f>-A3-B3+[1]CSi!$O$7</f>
        <v>0.12785976430453516</v>
      </c>
      <c r="E3" s="6">
        <f>'[1]Raw data'!C3</f>
        <v>-34.484456868541898</v>
      </c>
      <c r="F3" s="6">
        <f>1.6E-19*[1]inverseC!$J$23*[1]CSi!$P$4*[1]CSi!J4/2</f>
        <v>37.444216999477334</v>
      </c>
      <c r="G3" s="7">
        <f>[1]inverseC!$J$23/[1]CSi!D4</f>
        <v>5.5152913280764744E-7</v>
      </c>
      <c r="H3" s="6">
        <f>-E3-F3+[1]CSi!$P$7</f>
        <v>-0.51184884330292846</v>
      </c>
      <c r="I3" s="6">
        <f>'[1]Raw data'!E3</f>
        <v>-34.525180751104998</v>
      </c>
      <c r="J3" s="6">
        <f>1.6E-19*[1]inverseC!$J$23*[1]CSi!$Q$4*[1]CSi!L4/2</f>
        <v>37.725542170637681</v>
      </c>
      <c r="K3">
        <f>[1]inverseC!$J$23/[1]CSi!F4</f>
        <v>6.2847503081501632E-7</v>
      </c>
      <c r="L3" s="6">
        <f>-I3-J3+[1]CSi!$Q$7</f>
        <v>-0.76005850502124161</v>
      </c>
    </row>
    <row r="4" spans="1:12" x14ac:dyDescent="0.4">
      <c r="A4" s="6">
        <f>'[1]Raw data'!A4</f>
        <v>-32.570434388080599</v>
      </c>
      <c r="B4" s="6">
        <f>1.6E-19*[1]inverseC!$J$23*[1]CSi!$O$4*[1]CSi!H5/2</f>
        <v>33.893960913843614</v>
      </c>
      <c r="C4" s="7">
        <f>[1]inverseC!$J$23/[1]CSi!B5</f>
        <v>6.1238373717046415E-7</v>
      </c>
      <c r="D4" s="6">
        <f>-A4-B4+[1]CSi!$O$7</f>
        <v>-0.10593210465782121</v>
      </c>
      <c r="E4" s="6">
        <f>'[1]Raw data'!C4</f>
        <v>-33.7107030998448</v>
      </c>
      <c r="F4" s="6">
        <f>1.6E-19*[1]inverseC!$J$23*[1]CSi!$P$4*[1]CSi!J5/2</f>
        <v>36.31256153653775</v>
      </c>
      <c r="G4" s="7">
        <f>[1]inverseC!$J$23/[1]CSi!D5</f>
        <v>5.4313091530272847E-7</v>
      </c>
      <c r="H4" s="6">
        <f>-E4-F4+[1]CSi!$P$7</f>
        <v>-0.15394714906044271</v>
      </c>
      <c r="I4" s="6">
        <f>'[1]Raw data'!E4</f>
        <v>-34.280837455726903</v>
      </c>
      <c r="J4" s="6">
        <f>1.6E-19*[1]inverseC!$J$23*[1]CSi!$Q$4*[1]CSi!L5/2</f>
        <v>36.341027759460381</v>
      </c>
      <c r="K4">
        <f>[1]inverseC!$J$23/[1]CSi!F5</f>
        <v>6.1683482602928953E-7</v>
      </c>
      <c r="L4" s="6">
        <f>-I4-J4+[1]CSi!$Q$7</f>
        <v>0.38011261077796377</v>
      </c>
    </row>
    <row r="5" spans="1:12" x14ac:dyDescent="0.4">
      <c r="A5" s="6">
        <f>'[1]Raw data'!A5</f>
        <v>-32.326091092702598</v>
      </c>
      <c r="B5" s="6">
        <f>1.6E-19*[1]inverseC!$J$23*[1]CSi!$O$4*[1]CSi!H6/2</f>
        <v>33.804110348778636</v>
      </c>
      <c r="C5" s="7">
        <f>[1]inverseC!$J$23/[1]CSi!B6</f>
        <v>6.1157150488310487E-7</v>
      </c>
      <c r="D5" s="6">
        <f>-A5-B5+[1]CSi!$O$7</f>
        <v>-0.2604248349708449</v>
      </c>
      <c r="E5" s="6">
        <f>'[1]Raw data'!C5</f>
        <v>-33.466359804466798</v>
      </c>
      <c r="F5" s="6">
        <f>1.6E-19*[1]inverseC!$J$23*[1]CSi!$P$4*[1]CSi!J6/2</f>
        <v>36.31256153653775</v>
      </c>
      <c r="G5" s="7">
        <f>[1]inverseC!$J$23/[1]CSi!D6</f>
        <v>5.4313091530272847E-7</v>
      </c>
      <c r="H5" s="6">
        <f>-E5-F5+[1]CSi!$P$7</f>
        <v>-0.39829044443844452</v>
      </c>
      <c r="I5" s="6">
        <f>'[1]Raw data'!E5</f>
        <v>-34.036494160348902</v>
      </c>
      <c r="J5" s="6">
        <f>1.6E-19*[1]inverseC!$J$23*[1]CSi!$Q$4*[1]CSi!L6/2</f>
        <v>35.838364888889636</v>
      </c>
      <c r="K5">
        <f>[1]inverseC!$J$23/[1]CSi!F6</f>
        <v>6.1255399472959548E-7</v>
      </c>
      <c r="L5" s="6">
        <f>-I5-J5+[1]CSi!$Q$7</f>
        <v>0.63843218597070717</v>
      </c>
    </row>
    <row r="6" spans="1:12" x14ac:dyDescent="0.4">
      <c r="A6" s="6">
        <f>'[1]Raw data'!A6</f>
        <v>-32.081747797324503</v>
      </c>
      <c r="B6" s="6">
        <f>1.6E-19*[1]inverseC!$J$23*[1]CSi!$O$4*[1]CSi!H7/2</f>
        <v>33.448257368577011</v>
      </c>
      <c r="C6" s="7">
        <f>[1]inverseC!$J$23/[1]CSi!B7</f>
        <v>6.0834400803657048E-7</v>
      </c>
      <c r="D6" s="6">
        <f>-A6-B6+[1]CSi!$O$7</f>
        <v>-0.14891515014731382</v>
      </c>
      <c r="E6" s="6">
        <f>'[1]Raw data'!C6</f>
        <v>-32.6926060357696</v>
      </c>
      <c r="F6" s="6">
        <f>1.6E-19*[1]inverseC!$J$23*[1]CSi!$P$4*[1]CSi!J7/2</f>
        <v>35.376010208027679</v>
      </c>
      <c r="G6" s="7">
        <f>[1]inverseC!$J$23/[1]CSi!D7</f>
        <v>5.3608111249795545E-7</v>
      </c>
      <c r="H6" s="6">
        <f>-E6-F6+[1]CSi!$P$7</f>
        <v>-0.23549288462557172</v>
      </c>
      <c r="I6" s="6">
        <f>'[1]Raw data'!E6</f>
        <v>-33.7921508649708</v>
      </c>
      <c r="J6" s="6">
        <f>1.6E-19*[1]inverseC!$J$23*[1]CSi!$Q$4*[1]CSi!L7/2</f>
        <v>36.681071106912825</v>
      </c>
      <c r="K6">
        <f>[1]inverseC!$J$23/[1]CSi!F7</f>
        <v>6.1971397137323653E-7</v>
      </c>
      <c r="L6" s="6">
        <f>-I6-J6+[1]CSi!$Q$7</f>
        <v>-0.44861732743058269</v>
      </c>
    </row>
    <row r="7" spans="1:12" x14ac:dyDescent="0.4">
      <c r="A7" s="6">
        <f>'[1]Raw data'!A7</f>
        <v>-31.837404501946502</v>
      </c>
      <c r="B7" s="6">
        <f>1.6E-19*[1]inverseC!$J$23*[1]CSi!$O$4*[1]CSi!H8/2</f>
        <v>33.228695192564039</v>
      </c>
      <c r="C7" s="7">
        <f>[1]inverseC!$J$23/[1]CSi!B8</f>
        <v>6.0634406450942837E-7</v>
      </c>
      <c r="D7" s="6">
        <f>-A7-B7+[1]CSi!$O$7</f>
        <v>-0.17369626951234451</v>
      </c>
      <c r="E7" s="6">
        <f>'[1]Raw data'!C7</f>
        <v>-32.448262740391598</v>
      </c>
      <c r="F7" s="6">
        <f>1.6E-19*[1]inverseC!$J$23*[1]CSi!$P$4*[1]CSi!J8/2</f>
        <v>35.299315738867108</v>
      </c>
      <c r="G7" s="7">
        <f>[1]inverseC!$J$23/[1]CSi!D8</f>
        <v>5.3549969073611434E-7</v>
      </c>
      <c r="H7" s="6">
        <f>-E7-F7+[1]CSi!$P$7</f>
        <v>-0.40314171084300199</v>
      </c>
      <c r="I7" s="6">
        <f>'[1]Raw data'!E7</f>
        <v>-33.547807569592798</v>
      </c>
      <c r="J7" s="6">
        <f>1.6E-19*[1]inverseC!$J$23*[1]CSi!$Q$4*[1]CSi!L8/2</f>
        <v>36.852595256938393</v>
      </c>
      <c r="K7">
        <f>[1]inverseC!$J$23/[1]CSi!F8</f>
        <v>6.2116120200542424E-7</v>
      </c>
      <c r="L7" s="6">
        <f>-I7-J7+[1]CSi!$Q$7</f>
        <v>-0.86448477283415315</v>
      </c>
    </row>
    <row r="8" spans="1:12" x14ac:dyDescent="0.4">
      <c r="A8" s="6">
        <f>'[1]Raw data'!A8</f>
        <v>-31.5930612065685</v>
      </c>
      <c r="B8" s="6">
        <f>1.6E-19*[1]inverseC!$J$23*[1]CSi!$O$4*[1]CSi!H9/2</f>
        <v>32.83889449975316</v>
      </c>
      <c r="C8" s="7">
        <f>[1]inverseC!$J$23/[1]CSi!B9</f>
        <v>6.0277710849615182E-7</v>
      </c>
      <c r="D8" s="6">
        <f>-A8-B8+[1]CSi!$O$7</f>
        <v>-2.8238872079466404E-2</v>
      </c>
      <c r="E8" s="6">
        <f>'[1]Raw data'!C8</f>
        <v>-31.6337850891315</v>
      </c>
      <c r="F8" s="6">
        <f>1.6E-19*[1]inverseC!$J$23*[1]CSi!$P$4*[1]CSi!J9/2</f>
        <v>34.320667229710544</v>
      </c>
      <c r="G8" s="7">
        <f>[1]inverseC!$J$23/[1]CSi!D9</f>
        <v>5.2802433966826162E-7</v>
      </c>
      <c r="H8" s="6">
        <f>-E8-F8+[1]CSi!$P$7</f>
        <v>-0.23897085294653664</v>
      </c>
      <c r="I8" s="6">
        <f>'[1]Raw data'!E8</f>
        <v>-33.303464274214797</v>
      </c>
      <c r="J8" s="6">
        <f>1.6E-19*[1]inverseC!$J$23*[1]CSi!$Q$4*[1]CSi!L9/2</f>
        <v>35.590311587854202</v>
      </c>
      <c r="K8">
        <f>[1]inverseC!$J$23/[1]CSi!F9</f>
        <v>6.1043043417719768E-7</v>
      </c>
      <c r="L8" s="6">
        <f>-I8-J8+[1]CSi!$Q$7</f>
        <v>0.1534556008720358</v>
      </c>
    </row>
    <row r="9" spans="1:12" x14ac:dyDescent="0.4">
      <c r="A9" s="6">
        <f>'[1]Raw data'!A9</f>
        <v>-31.348717911190398</v>
      </c>
      <c r="B9" s="6">
        <f>1.6E-19*[1]inverseC!$J$23*[1]CSi!$O$4*[1]CSi!H10/2</f>
        <v>32.710484178063332</v>
      </c>
      <c r="C9" s="7">
        <f>[1]inverseC!$J$23/[1]CSi!B10</f>
        <v>6.0159743087348429E-7</v>
      </c>
      <c r="D9" s="6">
        <f>-A9-B9+[1]CSi!$O$7</f>
        <v>-0.14417184576774034</v>
      </c>
      <c r="E9" s="6">
        <f>'[1]Raw data'!C9</f>
        <v>-31.389441793753399</v>
      </c>
      <c r="F9" s="6">
        <f>1.6E-19*[1]inverseC!$J$23*[1]CSi!$P$4*[1]CSi!J10/2</f>
        <v>34.173082189219485</v>
      </c>
      <c r="G9" s="7">
        <f>[1]inverseC!$J$23/[1]CSi!D10</f>
        <v>5.2688781673479573E-7</v>
      </c>
      <c r="H9" s="6">
        <f>-E9-F9+[1]CSi!$P$7</f>
        <v>-0.33572910783357912</v>
      </c>
      <c r="I9" s="6">
        <f>'[1]Raw data'!E9</f>
        <v>-33.059120978836702</v>
      </c>
      <c r="J9" s="6">
        <f>1.6E-19*[1]inverseC!$J$23*[1]CSi!$Q$4*[1]CSi!L10/2</f>
        <v>34.858978762472667</v>
      </c>
      <c r="K9">
        <f>[1]inverseC!$J$23/[1]CSi!F10</f>
        <v>6.0412611937746557E-7</v>
      </c>
      <c r="L9" s="6">
        <f>-I9-J9+[1]CSi!$Q$7</f>
        <v>0.64044513087547728</v>
      </c>
    </row>
    <row r="10" spans="1:12" x14ac:dyDescent="0.4">
      <c r="A10" s="6">
        <f>'[1]Raw data'!A10</f>
        <v>-31.1043746158124</v>
      </c>
      <c r="B10" s="6">
        <f>1.6E-19*[1]inverseC!$J$23*[1]CSi!$O$4*[1]CSi!H11/2</f>
        <v>32.582825573034405</v>
      </c>
      <c r="C10" s="7">
        <f>[1]inverseC!$J$23/[1]CSi!B11</f>
        <v>6.0042236165765641E-7</v>
      </c>
      <c r="D10" s="6">
        <f>-A10-B10+[1]CSi!$O$7</f>
        <v>-0.26085653611681181</v>
      </c>
      <c r="E10" s="6">
        <f>'[1]Raw data'!C10</f>
        <v>-30.615688025056301</v>
      </c>
      <c r="F10" s="6">
        <f>1.6E-19*[1]inverseC!$J$23*[1]CSi!$P$4*[1]CSi!J11/2</f>
        <v>33.020013592872559</v>
      </c>
      <c r="G10" s="7">
        <f>[1]inverseC!$J$23/[1]CSi!D11</f>
        <v>5.179224122015852E-7</v>
      </c>
      <c r="H10" s="6">
        <f>-E10-F10+[1]CSi!$P$7</f>
        <v>4.358571981624948E-2</v>
      </c>
      <c r="I10" s="6">
        <f>'[1]Raw data'!E10</f>
        <v>-32.814777683458701</v>
      </c>
      <c r="J10" s="6">
        <f>1.6E-19*[1]inverseC!$J$23*[1]CSi!$Q$4*[1]CSi!L11/2</f>
        <v>35.181663315889843</v>
      </c>
      <c r="K10">
        <f>[1]inverseC!$J$23/[1]CSi!F11</f>
        <v>6.0691583256039097E-7</v>
      </c>
      <c r="L10" s="6">
        <f>-I10-J10+[1]CSi!$Q$7</f>
        <v>7.3417282080299628E-2</v>
      </c>
    </row>
    <row r="11" spans="1:12" x14ac:dyDescent="0.4">
      <c r="A11" s="6">
        <f>'[1]Raw data'!A11</f>
        <v>-30.860031320434299</v>
      </c>
      <c r="B11" s="6">
        <f>1.6E-19*[1]inverseC!$J$23*[1]CSi!$O$4*[1]CSi!H12/2</f>
        <v>32.204301781910829</v>
      </c>
      <c r="C11" s="7">
        <f>[1]inverseC!$J$23/[1]CSi!B12</f>
        <v>5.9692453598349823E-7</v>
      </c>
      <c r="D11" s="6">
        <f>-A11-B11+[1]CSi!$O$7</f>
        <v>-0.12667604037133628</v>
      </c>
      <c r="E11" s="6">
        <f>'[1]Raw data'!C11</f>
        <v>-30.371344729678299</v>
      </c>
      <c r="F11" s="6">
        <f>1.6E-19*[1]inverseC!$J$23*[1]CSi!$P$4*[1]CSi!J12/2</f>
        <v>33.303749128112536</v>
      </c>
      <c r="G11" s="7">
        <f>[1]inverseC!$J$23/[1]CSi!D12</f>
        <v>5.201428633802448E-7</v>
      </c>
      <c r="H11" s="6">
        <f>-E11-F11+[1]CSi!$P$7</f>
        <v>-0.48449311080172919</v>
      </c>
      <c r="I11" s="6">
        <f>'[1]Raw data'!E11</f>
        <v>-32.570434388080599</v>
      </c>
      <c r="J11" s="6">
        <f>1.6E-19*[1]inverseC!$J$23*[1]CSi!$Q$4*[1]CSi!L12/2</f>
        <v>35.838364888889636</v>
      </c>
      <c r="K11">
        <f>[1]inverseC!$J$23/[1]CSi!F12</f>
        <v>6.1255399472959548E-7</v>
      </c>
      <c r="L11" s="6">
        <f>-I11-J11+[1]CSi!$Q$7</f>
        <v>-0.82762758629759503</v>
      </c>
    </row>
    <row r="12" spans="1:12" x14ac:dyDescent="0.4">
      <c r="A12" s="6">
        <f>'[1]Raw data'!A12</f>
        <v>-29.679038726107098</v>
      </c>
      <c r="B12" s="6">
        <f>1.6E-19*[1]inverseC!$J$23*[1]CSi!$O$4*[1]CSi!H13/2</f>
        <v>30.63791151019899</v>
      </c>
      <c r="C12" s="7">
        <f>[1]inverseC!$J$23/[1]CSi!B13</f>
        <v>5.8222662997638827E-7</v>
      </c>
      <c r="D12" s="6">
        <f>-A12-B12+[1]CSi!$O$7</f>
        <v>0.25872163701330209</v>
      </c>
      <c r="E12" s="6">
        <f>'[1]Raw data'!C12</f>
        <v>-29.597590960981101</v>
      </c>
      <c r="F12" s="6">
        <f>1.6E-19*[1]inverseC!$J$23*[1]CSi!$P$4*[1]CSi!J13/2</f>
        <v>31.914246152361162</v>
      </c>
      <c r="G12" s="7">
        <f>[1]inverseC!$J$23/[1]CSi!D13</f>
        <v>5.0917652889737658E-7</v>
      </c>
      <c r="H12" s="6">
        <f>-E12-F12+[1]CSi!$P$7</f>
        <v>0.1312560962524465</v>
      </c>
      <c r="I12" s="6">
        <f>'[1]Raw data'!E12</f>
        <v>-32.326091092702598</v>
      </c>
      <c r="J12" s="6">
        <f>1.6E-19*[1]inverseC!$J$23*[1]CSi!$Q$4*[1]CSi!L13/2</f>
        <v>35.019854589635322</v>
      </c>
      <c r="K12">
        <f>[1]inverseC!$J$23/[1]CSi!F13</f>
        <v>6.0551854992667269E-7</v>
      </c>
      <c r="L12" s="6">
        <f>-I12-J12+[1]CSi!$Q$7</f>
        <v>-0.25346058242128322</v>
      </c>
    </row>
    <row r="13" spans="1:12" x14ac:dyDescent="0.4">
      <c r="A13" s="6">
        <f>'[1]Raw data'!A13</f>
        <v>-28.498046131779901</v>
      </c>
      <c r="B13" s="6">
        <f>1.6E-19*[1]inverseC!$J$23*[1]CSi!$O$4*[1]CSi!H14/2</f>
        <v>29.767132243699134</v>
      </c>
      <c r="C13" s="7">
        <f>[1]inverseC!$J$23/[1]CSi!B14</f>
        <v>5.7389307606462925E-7</v>
      </c>
      <c r="D13" s="6">
        <f>-A13-B13+[1]CSi!$O$7</f>
        <v>-5.1491690814039259E-2</v>
      </c>
      <c r="E13" s="6">
        <f>'[1]Raw data'!C13</f>
        <v>-29.353247665603099</v>
      </c>
      <c r="F13" s="6">
        <f>1.6E-19*[1]inverseC!$J$23*[1]CSi!$P$4*[1]CSi!J14/2</f>
        <v>31.846650644724459</v>
      </c>
      <c r="G13" s="7">
        <f>[1]inverseC!$J$23/[1]CSi!D14</f>
        <v>5.0863701607651768E-7</v>
      </c>
      <c r="H13" s="6">
        <f>-E13-F13+[1]CSi!$P$7</f>
        <v>-4.5491691488852126E-2</v>
      </c>
      <c r="I13" s="6">
        <f>'[1]Raw data'!E13</f>
        <v>-32.081747797324503</v>
      </c>
      <c r="J13" s="6">
        <f>1.6E-19*[1]inverseC!$J$23*[1]CSi!$Q$4*[1]CSi!L14/2</f>
        <v>33.912939365492711</v>
      </c>
      <c r="K13">
        <f>[1]inverseC!$J$23/[1]CSi!F14</f>
        <v>5.9587202913847639E-7</v>
      </c>
      <c r="L13" s="6">
        <f>-I13-J13+[1]CSi!$Q$7</f>
        <v>0.60911134634323361</v>
      </c>
    </row>
    <row r="14" spans="1:12" x14ac:dyDescent="0.4">
      <c r="A14" s="6">
        <f>'[1]Raw data'!A14</f>
        <v>-28.253702836401899</v>
      </c>
      <c r="B14" s="6">
        <f>1.6E-19*[1]inverseC!$J$23*[1]CSi!$O$4*[1]CSi!H15/2</f>
        <v>29.546076673605384</v>
      </c>
      <c r="C14" s="7">
        <f>[1]inverseC!$J$23/[1]CSi!B15</f>
        <v>5.717581934764061E-7</v>
      </c>
      <c r="D14" s="6">
        <f>-A14-B14+[1]CSi!$O$7</f>
        <v>-7.4779416098291307E-2</v>
      </c>
      <c r="E14" s="6">
        <f>'[1]Raw data'!C14</f>
        <v>-28.579493896906001</v>
      </c>
      <c r="F14" s="6">
        <f>1.6E-19*[1]inverseC!$J$23*[1]CSi!$P$4*[1]CSi!J15/2</f>
        <v>30.659281337572075</v>
      </c>
      <c r="G14" s="7">
        <f>[1]inverseC!$J$23/[1]CSi!D15</f>
        <v>4.9906494585019112E-7</v>
      </c>
      <c r="H14" s="6">
        <f>-E14-F14+[1]CSi!$P$7</f>
        <v>0.36812384696643363</v>
      </c>
      <c r="I14" s="6">
        <f>'[1]Raw data'!E14</f>
        <v>-31.837404501946502</v>
      </c>
      <c r="J14" s="6">
        <f>1.6E-19*[1]inverseC!$J$23*[1]CSi!$Q$4*[1]CSi!L15/2</f>
        <v>33.990537456034353</v>
      </c>
      <c r="K14">
        <f>[1]inverseC!$J$23/[1]CSi!F15</f>
        <v>5.9655336364544054E-7</v>
      </c>
      <c r="L14" s="6">
        <f>-I14-J14+[1]CSi!$Q$7</f>
        <v>0.28716996042359</v>
      </c>
    </row>
    <row r="15" spans="1:12" x14ac:dyDescent="0.4">
      <c r="A15" s="6">
        <f>'[1]Raw data'!A15</f>
        <v>-28.009359541023901</v>
      </c>
      <c r="B15" s="6">
        <f>1.6E-19*[1]inverseC!$J$23*[1]CSi!$O$4*[1]CSi!H16/2</f>
        <v>29.291276632369318</v>
      </c>
      <c r="C15" s="7">
        <f>[1]inverseC!$J$23/[1]CSi!B16</f>
        <v>5.692874853902353E-7</v>
      </c>
      <c r="D15" s="6">
        <f>-A15-B15+[1]CSi!$O$7</f>
        <v>-6.432267024022309E-2</v>
      </c>
      <c r="E15" s="6">
        <f>'[1]Raw data'!C15</f>
        <v>-28.3351506015279</v>
      </c>
      <c r="F15" s="6">
        <f>1.6E-19*[1]inverseC!$J$23*[1]CSi!$P$4*[1]CSi!J16/2</f>
        <v>30.594912376192767</v>
      </c>
      <c r="G15" s="7">
        <f>[1]inverseC!$J$23/[1]CSi!D16</f>
        <v>4.9854077878345379E-7</v>
      </c>
      <c r="H15" s="6">
        <f>-E15-F15+[1]CSi!$P$7</f>
        <v>0.18814951296764093</v>
      </c>
      <c r="I15" s="6">
        <f>'[1]Raw data'!E15</f>
        <v>-31.5930612065685</v>
      </c>
      <c r="J15" s="6">
        <f>1.6E-19*[1]inverseC!$J$23*[1]CSi!$Q$4*[1]CSi!L16/2</f>
        <v>34.381881209132573</v>
      </c>
      <c r="K15">
        <f>[1]inverseC!$J$23/[1]CSi!F16</f>
        <v>5.9997768881250029E-7</v>
      </c>
      <c r="L15" s="6">
        <f>-I15-J15+[1]CSi!$Q$7</f>
        <v>-0.34851708805263115</v>
      </c>
    </row>
    <row r="16" spans="1:12" x14ac:dyDescent="0.4">
      <c r="A16" s="6">
        <f>'[1]Raw data'!A16</f>
        <v>-27.7650162456458</v>
      </c>
      <c r="B16" s="6">
        <f>1.6E-19*[1]inverseC!$J$23*[1]CSi!$O$4*[1]CSi!H17/2</f>
        <v>29.07549083635579</v>
      </c>
      <c r="C16" s="7">
        <f>[1]inverseC!$J$23/[1]CSi!B17</f>
        <v>5.671866681914525E-7</v>
      </c>
      <c r="D16" s="6">
        <f>-A16-B16+[1]CSi!$O$7</f>
        <v>-9.2880169604796947E-2</v>
      </c>
      <c r="E16" s="6">
        <f>'[1]Raw data'!C16</f>
        <v>-27.561396832830798</v>
      </c>
      <c r="F16" s="6">
        <f>1.6E-19*[1]inverseC!$J$23*[1]CSi!$P$4*[1]CSi!J17/2</f>
        <v>29.402558226260183</v>
      </c>
      <c r="G16" s="7">
        <f>[1]inverseC!$J$23/[1]CSi!D17</f>
        <v>4.8872959697144967E-7</v>
      </c>
      <c r="H16" s="6">
        <f>-E16-F16+[1]CSi!$P$7</f>
        <v>0.60674989420312286</v>
      </c>
      <c r="I16" s="6">
        <f>'[1]Raw data'!E16</f>
        <v>-31.348717911190398</v>
      </c>
      <c r="J16" s="6">
        <f>1.6E-19*[1]inverseC!$J$23*[1]CSi!$Q$4*[1]CSi!L17/2</f>
        <v>34.068358023196893</v>
      </c>
      <c r="K16">
        <f>[1]inverseC!$J$23/[1]CSi!F17</f>
        <v>5.9723587094312457E-7</v>
      </c>
      <c r="L16" s="6">
        <f>-I16-J16+[1]CSi!$Q$7</f>
        <v>-0.27933719749505315</v>
      </c>
    </row>
    <row r="17" spans="1:12" x14ac:dyDescent="0.4">
      <c r="A17" s="6">
        <f>'[1]Raw data'!A17</f>
        <v>-27.520672950267802</v>
      </c>
      <c r="B17" s="6">
        <f>1.6E-19*[1]inverseC!$J$23*[1]CSi!$O$4*[1]CSi!H18/2</f>
        <v>28.791466034401889</v>
      </c>
      <c r="C17" s="7">
        <f>[1]inverseC!$J$23/[1]CSi!B18</f>
        <v>5.6440957956205185E-7</v>
      </c>
      <c r="D17" s="6">
        <f>-A17-B17+[1]CSi!$O$7</f>
        <v>-5.3198663028894089E-2</v>
      </c>
      <c r="E17" s="6">
        <f>'[1]Raw data'!C17</f>
        <v>-27.3170535374528</v>
      </c>
      <c r="F17" s="6">
        <f>1.6E-19*[1]inverseC!$J$23*[1]CSi!$P$4*[1]CSi!J18/2</f>
        <v>29.52537799284806</v>
      </c>
      <c r="G17" s="7">
        <f>[1]inverseC!$J$23/[1]CSi!D18</f>
        <v>4.8974928887477075E-7</v>
      </c>
      <c r="H17" s="6">
        <f>-E17-F17+[1]CSi!$P$7</f>
        <v>0.23958683223724719</v>
      </c>
      <c r="I17" s="6">
        <f>'[1]Raw data'!E17</f>
        <v>-31.1043746158124</v>
      </c>
      <c r="J17" s="6">
        <f>1.6E-19*[1]inverseC!$J$23*[1]CSi!$Q$4*[1]CSi!L18/2</f>
        <v>32.998827273583323</v>
      </c>
      <c r="K17">
        <f>[1]inverseC!$J$23/[1]CSi!F18</f>
        <v>5.8778640362119123E-7</v>
      </c>
      <c r="L17" s="6">
        <f>-I17-J17+[1]CSi!$Q$7</f>
        <v>0.54585025674051835</v>
      </c>
    </row>
    <row r="18" spans="1:12" x14ac:dyDescent="0.4">
      <c r="A18" s="6">
        <f>'[1]Raw data'!A18</f>
        <v>-27.2763296548897</v>
      </c>
      <c r="B18" s="6">
        <f>1.6E-19*[1]inverseC!$J$23*[1]CSi!$O$4*[1]CSi!H19/2</f>
        <v>28.476884531550581</v>
      </c>
      <c r="C18" s="7">
        <f>[1]inverseC!$J$23/[1]CSi!B19</f>
        <v>5.6131768288622888E-7</v>
      </c>
      <c r="D18" s="6">
        <f>-A18-B18+[1]CSi!$O$7</f>
        <v>1.7039544444312327E-2</v>
      </c>
      <c r="E18" s="6">
        <f>'[1]Raw data'!C18</f>
        <v>-26.543299768755599</v>
      </c>
      <c r="F18" s="6">
        <f>1.6E-19*[1]inverseC!$J$23*[1]CSi!$P$4*[1]CSi!J19/2</f>
        <v>28.678510529480516</v>
      </c>
      <c r="G18" s="7">
        <f>[1]inverseC!$J$23/[1]CSi!D19</f>
        <v>4.8267452378470081E-7</v>
      </c>
      <c r="H18" s="6">
        <f>-E18-F18+[1]CSi!$P$7</f>
        <v>0.31270052690759087</v>
      </c>
      <c r="I18" s="6">
        <f>'[1]Raw data'!E18</f>
        <v>-30.860031320434299</v>
      </c>
      <c r="J18" s="6">
        <f>1.6E-19*[1]inverseC!$J$23*[1]CSi!$Q$4*[1]CSi!L19/2</f>
        <v>33.073817150601563</v>
      </c>
      <c r="K18">
        <f>[1]inverseC!$J$23/[1]CSi!F19</f>
        <v>5.8845389729185844E-7</v>
      </c>
      <c r="L18" s="6">
        <f>-I18-J18+[1]CSi!$Q$7</f>
        <v>0.22651708434417728</v>
      </c>
    </row>
    <row r="19" spans="1:12" x14ac:dyDescent="0.4">
      <c r="A19" s="6">
        <f>'[1]Raw data'!A19</f>
        <v>-27.031986359511698</v>
      </c>
      <c r="B19" s="6">
        <f>1.6E-19*[1]inverseC!$J$23*[1]CSi!$O$4*[1]CSi!H20/2</f>
        <v>28.304339888843749</v>
      </c>
      <c r="C19" s="7">
        <f>[1]inverseC!$J$23/[1]CSi!B20</f>
        <v>5.5961455565476629E-7</v>
      </c>
      <c r="D19" s="6">
        <f>-A19-B19+[1]CSi!$O$7</f>
        <v>-5.4759108226857478E-2</v>
      </c>
      <c r="E19" s="6">
        <f>'[1]Raw data'!C19</f>
        <v>-26.298956473377601</v>
      </c>
      <c r="F19" s="6">
        <f>1.6E-19*[1]inverseC!$J$23*[1]CSi!$P$4*[1]CSi!J20/2</f>
        <v>28.441973220899236</v>
      </c>
      <c r="G19" s="7">
        <f>[1]inverseC!$J$23/[1]CSi!D20</f>
        <v>4.8067987826178852E-7</v>
      </c>
      <c r="H19" s="6">
        <f>-E19-F19+[1]CSi!$P$7</f>
        <v>0.30489454011087247</v>
      </c>
      <c r="I19" s="6">
        <f>'[1]Raw data'!E19</f>
        <v>-30.615688025056301</v>
      </c>
      <c r="J19" s="6">
        <f>1.6E-19*[1]inverseC!$J$23*[1]CSi!$Q$4*[1]CSi!L20/2</f>
        <v>33.68147195802802</v>
      </c>
      <c r="K19">
        <f>[1]inverseC!$J$23/[1]CSi!F20</f>
        <v>5.9383503221052989E-7</v>
      </c>
      <c r="L19" s="6">
        <f>-I19-J19+[1]CSi!$Q$7</f>
        <v>-0.62548101846027748</v>
      </c>
    </row>
    <row r="20" spans="1:12" x14ac:dyDescent="0.4">
      <c r="A20" s="6">
        <f>'[1]Raw data'!A20</f>
        <v>-26.7876430641337</v>
      </c>
      <c r="B20" s="6">
        <f>1.6E-19*[1]inverseC!$J$23*[1]CSi!$O$4*[1]CSi!H21/2</f>
        <v>27.997686794592951</v>
      </c>
      <c r="C20" s="7">
        <f>[1]inverseC!$J$23/[1]CSi!B21</f>
        <v>5.5657482966754429E-7</v>
      </c>
      <c r="D20" s="6">
        <f>-A20-B20+[1]CSi!$O$7</f>
        <v>7.5506906459423817E-3</v>
      </c>
      <c r="E20" s="6">
        <f>'[1]Raw data'!C20</f>
        <v>-25.484478822117399</v>
      </c>
      <c r="F20" s="6">
        <f>1.6E-19*[1]inverseC!$J$23*[1]CSi!$P$4*[1]CSi!J21/2</f>
        <v>27.519098009863253</v>
      </c>
      <c r="G20" s="7">
        <f>[1]inverseC!$J$23/[1]CSi!D21</f>
        <v>4.7281710377480459E-7</v>
      </c>
      <c r="H20" s="6">
        <f>-E20-F20+[1]CSi!$P$7</f>
        <v>0.41329209988665383</v>
      </c>
      <c r="I20" s="6">
        <f>'[1]Raw data'!E20</f>
        <v>-30.371344729678299</v>
      </c>
      <c r="J20" s="6">
        <f>1.6E-19*[1]inverseC!$J$23*[1]CSi!$Q$4*[1]CSi!L21/2</f>
        <v>33.300068378123242</v>
      </c>
      <c r="K20">
        <f>[1]inverseC!$J$23/[1]CSi!F21</f>
        <v>5.9046321327594964E-7</v>
      </c>
      <c r="L20" s="6">
        <f>-I20-J20+[1]CSi!$Q$7</f>
        <v>-0.48842073393350205</v>
      </c>
    </row>
    <row r="21" spans="1:12" x14ac:dyDescent="0.4">
      <c r="A21" s="6">
        <f>'[1]Raw data'!A21</f>
        <v>-25.484478822117399</v>
      </c>
      <c r="B21" s="6">
        <f>1.6E-19*[1]inverseC!$J$23*[1]CSi!$O$4*[1]CSi!H22/2</f>
        <v>26.105430032433695</v>
      </c>
      <c r="C21" s="7">
        <f>[1]inverseC!$J$23/[1]CSi!B22</f>
        <v>5.3743743342721682E-7</v>
      </c>
      <c r="D21" s="6">
        <f>-A21-B21+[1]CSi!$O$7</f>
        <v>0.5966432107888977</v>
      </c>
      <c r="E21" s="6">
        <f>'[1]Raw data'!C21</f>
        <v>-25.240135526739401</v>
      </c>
      <c r="F21" s="6">
        <f>1.6E-19*[1]inverseC!$J$23*[1]CSi!$P$4*[1]CSi!J22/2</f>
        <v>27.746383080250212</v>
      </c>
      <c r="G21" s="7">
        <f>[1]inverseC!$J$23/[1]CSi!D22</f>
        <v>4.7476562855416318E-7</v>
      </c>
      <c r="H21" s="6">
        <f>-E21-F21+[1]CSi!$P$7</f>
        <v>-5.8336265878303095E-2</v>
      </c>
      <c r="I21" s="6">
        <f>'[1]Raw data'!E21</f>
        <v>-30.127001434300201</v>
      </c>
      <c r="J21" s="6">
        <f>1.6E-19*[1]inverseC!$J$23*[1]CSi!$Q$4*[1]CSi!L22/2</f>
        <v>32.187787510290455</v>
      </c>
      <c r="K21">
        <f>[1]inverseC!$J$23/[1]CSi!F22</f>
        <v>5.8051820775762636E-7</v>
      </c>
      <c r="L21" s="6">
        <f>-I21-J21+[1]CSi!$Q$7</f>
        <v>0.37951683852118734</v>
      </c>
    </row>
    <row r="22" spans="1:12" x14ac:dyDescent="0.4">
      <c r="A22" s="6">
        <f>'[1]Raw data'!A22</f>
        <v>-24.222038462664202</v>
      </c>
      <c r="B22" s="6">
        <f>1.6E-19*[1]inverseC!$J$23*[1]CSi!$O$4*[1]CSi!H23/2</f>
        <v>25.477991476800568</v>
      </c>
      <c r="C22" s="7">
        <f>[1]inverseC!$J$23/[1]CSi!B23</f>
        <v>5.3093955396609442E-7</v>
      </c>
      <c r="D22" s="6">
        <f>-A22-B22+[1]CSi!$O$7</f>
        <v>-3.8358593031173172E-2</v>
      </c>
      <c r="E22" s="6">
        <f>'[1]Raw data'!C22</f>
        <v>-24.466381758042299</v>
      </c>
      <c r="F22" s="6">
        <f>1.6E-19*[1]inverseC!$J$23*[1]CSi!$P$4*[1]CSi!J23/2</f>
        <v>26.741080373739184</v>
      </c>
      <c r="G22" s="7">
        <f>[1]inverseC!$J$23/[1]CSi!D23</f>
        <v>4.6608546073884705E-7</v>
      </c>
      <c r="H22" s="6">
        <f>-E22-F22+[1]CSi!$P$7</f>
        <v>0.17321267193562306</v>
      </c>
      <c r="I22" s="6">
        <f>'[1]Raw data'!E22</f>
        <v>-29.882658138922199</v>
      </c>
      <c r="J22" s="6">
        <f>1.6E-19*[1]inverseC!$J$23*[1]CSi!$Q$4*[1]CSi!L23/2</f>
        <v>31.755878208168156</v>
      </c>
      <c r="K22">
        <f>[1]inverseC!$J$23/[1]CSi!F23</f>
        <v>5.76610234755365E-7</v>
      </c>
      <c r="L22" s="6">
        <f>-I22-J22+[1]CSi!$Q$7</f>
        <v>0.56708284526548525</v>
      </c>
    </row>
    <row r="23" spans="1:12" x14ac:dyDescent="0.4">
      <c r="A23" s="6">
        <f>'[1]Raw data'!A23</f>
        <v>-24.466381758042299</v>
      </c>
      <c r="B23" s="6">
        <f>1.6E-19*[1]inverseC!$J$23*[1]CSi!$O$4*[1]CSi!H24/2</f>
        <v>25.361046548193681</v>
      </c>
      <c r="C23" s="7">
        <f>[1]inverseC!$J$23/[1]CSi!B24</f>
        <v>5.2971963633793741E-7</v>
      </c>
      <c r="D23" s="6">
        <f>-A23-B23+[1]CSi!$O$7</f>
        <v>0.32292963095381211</v>
      </c>
      <c r="E23" s="6">
        <f>'[1]Raw data'!C23</f>
        <v>-24.222038462664202</v>
      </c>
      <c r="F23" s="6">
        <f>1.6E-19*[1]inverseC!$J$23*[1]CSi!$P$4*[1]CSi!J24/2</f>
        <v>26.795766870187997</v>
      </c>
      <c r="G23" s="7">
        <f>[1]inverseC!$J$23/[1]CSi!D24</f>
        <v>4.6656179831707882E-7</v>
      </c>
      <c r="H23" s="6">
        <f>-E23-F23+[1]CSi!$P$7</f>
        <v>-0.12581711989128763</v>
      </c>
      <c r="I23" s="6">
        <f>'[1]Raw data'!E23</f>
        <v>-29.638314843544102</v>
      </c>
      <c r="J23" s="6">
        <f>1.6E-19*[1]inverseC!$J$23*[1]CSi!$Q$4*[1]CSi!L24/2</f>
        <v>31.970923721548623</v>
      </c>
      <c r="K23">
        <f>[1]inverseC!$J$23/[1]CSi!F24</f>
        <v>5.7855929483839977E-7</v>
      </c>
      <c r="L23" s="6">
        <f>-I23-J23+[1]CSi!$Q$7</f>
        <v>0.10769403650692055</v>
      </c>
    </row>
    <row r="24" spans="1:12" x14ac:dyDescent="0.4">
      <c r="A24" s="6">
        <f>'[1]Raw data'!A24</f>
        <v>-23.9776951672862</v>
      </c>
      <c r="B24" s="6">
        <f>1.6E-19*[1]inverseC!$J$23*[1]CSi!$O$4*[1]CSi!H25/2</f>
        <v>25.100846452680763</v>
      </c>
      <c r="C24" s="7">
        <f>[1]inverseC!$J$23/[1]CSi!B25</f>
        <v>5.2699521285703216E-7</v>
      </c>
      <c r="D24" s="6">
        <f>-A24-B24+[1]CSi!$O$7</f>
        <v>9.4443135710630344E-2</v>
      </c>
      <c r="E24" s="6">
        <f>'[1]Raw data'!C24</f>
        <v>-23.4482846939671</v>
      </c>
      <c r="F24" s="6">
        <f>1.6E-19*[1]inverseC!$J$23*[1]CSi!$P$4*[1]CSi!J25/2</f>
        <v>25.675010685899004</v>
      </c>
      <c r="G24" s="7">
        <f>[1]inverseC!$J$23/[1]CSi!D25</f>
        <v>4.5670040572698053E-7</v>
      </c>
      <c r="H24" s="6">
        <f>-E24-F24+[1]CSi!$P$7</f>
        <v>0.22118529570060375</v>
      </c>
      <c r="I24" s="6">
        <f>'[1]Raw data'!E24</f>
        <v>-29.3939715481661</v>
      </c>
      <c r="J24" s="6">
        <f>1.6E-19*[1]inverseC!$J$23*[1]CSi!$Q$4*[1]CSi!L25/2</f>
        <v>32.115296358077423</v>
      </c>
      <c r="K24">
        <f>[1]inverseC!$J$23/[1]CSi!F25</f>
        <v>5.7986413741702267E-7</v>
      </c>
      <c r="L24" s="6">
        <f>-I24-J24+[1]CSi!$Q$7</f>
        <v>-0.28102189539988132</v>
      </c>
    </row>
    <row r="25" spans="1:12" x14ac:dyDescent="0.4">
      <c r="A25" s="6">
        <f>'[1]Raw data'!A25</f>
        <v>-23.733351871908202</v>
      </c>
      <c r="B25" s="6">
        <f>1.6E-19*[1]inverseC!$J$23*[1]CSi!$O$4*[1]CSi!H26/2</f>
        <v>24.872904578566345</v>
      </c>
      <c r="C25" s="7">
        <f>[1]inverseC!$J$23/[1]CSi!B26</f>
        <v>5.2459692251513355E-7</v>
      </c>
      <c r="D25" s="6">
        <f>-A25-B25+[1]CSi!$O$7</f>
        <v>7.804171444704977E-2</v>
      </c>
      <c r="E25" s="6">
        <f>'[1]Raw data'!C25</f>
        <v>-23.203941398589102</v>
      </c>
      <c r="F25" s="6">
        <f>1.6E-19*[1]inverseC!$J$23*[1]CSi!$P$4*[1]CSi!J26/2</f>
        <v>25.623059815681572</v>
      </c>
      <c r="G25" s="7">
        <f>[1]inverseC!$J$23/[1]CSi!D26</f>
        <v>4.5623812748773602E-7</v>
      </c>
      <c r="H25" s="6">
        <f>-E25-F25+[1]CSi!$P$7</f>
        <v>2.8792870540037541E-2</v>
      </c>
      <c r="I25" s="6">
        <f>'[1]Raw data'!E25</f>
        <v>-29.149628252788101</v>
      </c>
      <c r="J25" s="6">
        <f>1.6E-19*[1]inverseC!$J$23*[1]CSi!$Q$4*[1]CSi!L26/2</f>
        <v>31.401457743802002</v>
      </c>
      <c r="K25">
        <f>[1]inverseC!$J$23/[1]CSi!F26</f>
        <v>5.7338349541792313E-7</v>
      </c>
      <c r="L25" s="6">
        <f>-I25-J25+[1]CSi!$Q$7</f>
        <v>0.18847342349754115</v>
      </c>
    </row>
    <row r="26" spans="1:12" x14ac:dyDescent="0.4">
      <c r="A26" s="6">
        <f>'[1]Raw data'!A26</f>
        <v>-23.4890085765301</v>
      </c>
      <c r="B26" s="6">
        <f>1.6E-19*[1]inverseC!$J$23*[1]CSi!$O$4*[1]CSi!H27/2</f>
        <v>24.564519943620571</v>
      </c>
      <c r="C26" s="7">
        <f>[1]inverseC!$J$23/[1]CSi!B27</f>
        <v>5.2133469374285292E-7</v>
      </c>
      <c r="D26" s="6">
        <f>-A26-B26+[1]CSi!$O$7</f>
        <v>0.14208305401472288</v>
      </c>
      <c r="E26" s="6">
        <f>'[1]Raw data'!C26</f>
        <v>-22.430187629891901</v>
      </c>
      <c r="F26" s="6">
        <f>1.6E-19*[1]inverseC!$J$23*[1]CSi!$P$4*[1]CSi!J27/2</f>
        <v>24.8587057107327</v>
      </c>
      <c r="G26" s="7">
        <f>[1]inverseC!$J$23/[1]CSi!D27</f>
        <v>4.4938165300055674E-7</v>
      </c>
      <c r="H26" s="6">
        <f>-E26-F26+[1]CSi!$P$7</f>
        <v>1.9393206791708195E-2</v>
      </c>
      <c r="I26" s="6">
        <f>'[1]Raw data'!E26</f>
        <v>-28.90528495741</v>
      </c>
      <c r="J26" s="6">
        <f>1.6E-19*[1]inverseC!$J$23*[1]CSi!$Q$4*[1]CSi!L27/2</f>
        <v>31.121461096874924</v>
      </c>
      <c r="K26">
        <f>[1]inverseC!$J$23/[1]CSi!F27</f>
        <v>5.7082143373074341E-7</v>
      </c>
      <c r="L26" s="6">
        <f>-I26-J26+[1]CSi!$Q$7</f>
        <v>0.22412677504651768</v>
      </c>
    </row>
    <row r="27" spans="1:12" x14ac:dyDescent="0.4">
      <c r="A27" s="6">
        <f>'[1]Raw data'!A27</f>
        <v>-23.244665281152098</v>
      </c>
      <c r="B27" s="6">
        <f>1.6E-19*[1]inverseC!$J$23*[1]CSi!$O$4*[1]CSi!H28/2</f>
        <v>24.426237855387146</v>
      </c>
      <c r="C27" s="7">
        <f>[1]inverseC!$J$23/[1]CSi!B28</f>
        <v>5.1986523711517709E-7</v>
      </c>
      <c r="D27" s="6">
        <f>-A27-B27+[1]CSi!$O$7</f>
        <v>3.6021846870145424E-2</v>
      </c>
      <c r="E27" s="6">
        <f>'[1]Raw data'!C27</f>
        <v>-22.185844334513899</v>
      </c>
      <c r="F27" s="6">
        <f>1.6E-19*[1]inverseC!$J$23*[1]CSi!$P$4*[1]CSi!J28/2</f>
        <v>24.959026892807234</v>
      </c>
      <c r="G27" s="7">
        <f>[1]inverseC!$J$23/[1]CSi!D28</f>
        <v>4.5028751484110687E-7</v>
      </c>
      <c r="H27" s="6">
        <f>-E27-F27+[1]CSi!$P$7</f>
        <v>-0.32527127066082784</v>
      </c>
      <c r="I27" s="6">
        <f>'[1]Raw data'!E27</f>
        <v>-28.660941662031998</v>
      </c>
      <c r="J27" s="6">
        <f>1.6E-19*[1]inverseC!$J$23*[1]CSi!$Q$4*[1]CSi!L28/2</f>
        <v>31.121461096874924</v>
      </c>
      <c r="K27">
        <f>[1]inverseC!$J$23/[1]CSi!F28</f>
        <v>5.7082143373074341E-7</v>
      </c>
      <c r="L27" s="6">
        <f>-I27-J27+[1]CSi!$Q$7</f>
        <v>-2.0216520331484134E-2</v>
      </c>
    </row>
    <row r="28" spans="1:12" x14ac:dyDescent="0.4">
      <c r="A28" s="6">
        <f>'[1]Raw data'!A28</f>
        <v>-23.000321985774001</v>
      </c>
      <c r="B28" s="6">
        <f>1.6E-19*[1]inverseC!$J$23*[1]CSi!$O$4*[1]CSi!H29/2</f>
        <v>24.099086718806408</v>
      </c>
      <c r="C28" s="7">
        <f>[1]inverseC!$J$23/[1]CSi!B29</f>
        <v>5.1637211180670041E-7</v>
      </c>
      <c r="D28" s="6">
        <f>-A28-B28+[1]CSi!$O$7</f>
        <v>0.11882968807278615</v>
      </c>
      <c r="E28" s="6">
        <f>'[1]Raw data'!C28</f>
        <v>-21.412090565816801</v>
      </c>
      <c r="F28" s="6">
        <f>1.6E-19*[1]inverseC!$J$23*[1]CSi!$P$4*[1]CSi!J29/2</f>
        <v>23.550384474104927</v>
      </c>
      <c r="G28" s="7">
        <f>[1]inverseC!$J$23/[1]CSi!D29</f>
        <v>4.3739627661618373E-7</v>
      </c>
      <c r="H28" s="6">
        <f>-E28-F28+[1]CSi!$P$7</f>
        <v>0.30961737934438105</v>
      </c>
      <c r="I28" s="6">
        <f>'[1]Raw data'!E28</f>
        <v>-28.416598366653901</v>
      </c>
      <c r="J28" s="6">
        <f>1.6E-19*[1]inverseC!$J$23*[1]CSi!$Q$4*[1]CSi!L29/2</f>
        <v>31.261069331811051</v>
      </c>
      <c r="K28">
        <f>[1]inverseC!$J$23/[1]CSi!F29</f>
        <v>5.7210032935026371E-7</v>
      </c>
      <c r="L28" s="6">
        <f>-I28-J28+[1]CSi!$Q$7</f>
        <v>-0.40416805064570838</v>
      </c>
    </row>
    <row r="29" spans="1:12" x14ac:dyDescent="0.4">
      <c r="A29" s="6">
        <f>'[1]Raw data'!A29</f>
        <v>-22.613445101425501</v>
      </c>
      <c r="B29" s="6">
        <f>1.6E-19*[1]inverseC!$J$23*[1]CSi!$O$4*[1]CSi!H30/2</f>
        <v>24.045201003031313</v>
      </c>
      <c r="C29" s="7">
        <f>[1]inverseC!$J$23/[1]CSi!B30</f>
        <v>5.1579448301819723E-7</v>
      </c>
      <c r="D29" s="6">
        <f>-A29-B29+[1]CSi!$O$7</f>
        <v>-0.21416148050061778</v>
      </c>
      <c r="E29" s="6">
        <f>'[1]Raw data'!C29</f>
        <v>-21.167747270438699</v>
      </c>
      <c r="F29" s="6">
        <f>1.6E-19*[1]inverseC!$J$23*[1]CSi!$P$4*[1]CSi!J30/2</f>
        <v>23.786353176592183</v>
      </c>
      <c r="G29" s="7">
        <f>[1]inverseC!$J$23/[1]CSi!D30</f>
        <v>4.395821131206742E-7</v>
      </c>
      <c r="H29" s="6">
        <f>-E29-F29+[1]CSi!$P$7</f>
        <v>-0.17069461852097589</v>
      </c>
      <c r="I29" s="6">
        <f>'[1]Raw data'!E29</f>
        <v>-28.172255071275899</v>
      </c>
      <c r="J29" s="6">
        <f>1.6E-19*[1]inverseC!$J$23*[1]CSi!$Q$4*[1]CSi!L30/2</f>
        <v>30.707263232527744</v>
      </c>
      <c r="K29">
        <f>[1]inverseC!$J$23/[1]CSi!F30</f>
        <v>5.6701015743556407E-7</v>
      </c>
      <c r="L29" s="6">
        <f>-I29-J29+[1]CSi!$Q$7</f>
        <v>-9.4705246740403481E-2</v>
      </c>
    </row>
    <row r="30" spans="1:12" x14ac:dyDescent="0.4">
      <c r="A30" s="6">
        <f>'[1]Raw data'!A30</f>
        <v>-22.755978690395999</v>
      </c>
      <c r="B30" s="6">
        <f>1.6E-19*[1]inverseC!$J$23*[1]CSi!$O$4*[1]CSi!H31/2</f>
        <v>23.884623826244784</v>
      </c>
      <c r="C30" s="7">
        <f>[1]inverseC!$J$23/[1]CSi!B31</f>
        <v>5.1406932454610393E-7</v>
      </c>
      <c r="D30" s="6">
        <f>-A30-B30+[1]CSi!$O$7</f>
        <v>8.8949285256408217E-2</v>
      </c>
      <c r="E30" s="6">
        <f>'[1]Raw data'!C30</f>
        <v>-20.393993501741601</v>
      </c>
      <c r="F30" s="6">
        <f>1.6E-19*[1]inverseC!$J$23*[1]CSi!$P$4*[1]CSi!J31/2</f>
        <v>22.589214139373482</v>
      </c>
      <c r="G30" s="7">
        <f>[1]inverseC!$J$23/[1]CSi!D31</f>
        <v>4.283774902888398E-7</v>
      </c>
      <c r="H30" s="6">
        <f>-E30-F30+[1]CSi!$P$7</f>
        <v>0.25269065000062696</v>
      </c>
      <c r="I30" s="6">
        <f>'[1]Raw data'!E30</f>
        <v>-27.927911775897901</v>
      </c>
      <c r="J30" s="6">
        <f>1.6E-19*[1]inverseC!$J$23*[1]CSi!$Q$4*[1]CSi!L31/2</f>
        <v>30.367320448258578</v>
      </c>
      <c r="K30">
        <f>[1]inverseC!$J$23/[1]CSi!F31</f>
        <v>5.6386289805607919E-7</v>
      </c>
      <c r="L30" s="6">
        <f>-I30-J30+[1]CSi!$Q$7</f>
        <v>8.9424215076405744E-4</v>
      </c>
    </row>
    <row r="31" spans="1:12" x14ac:dyDescent="0.4">
      <c r="A31" s="6">
        <f>'[1]Raw data'!A31</f>
        <v>-21.452814448379801</v>
      </c>
      <c r="B31" s="6">
        <f>1.6E-19*[1]inverseC!$J$23*[1]CSi!$O$4*[1]CSi!H32/2</f>
        <v>22.219573962333083</v>
      </c>
      <c r="C31" s="7">
        <f>[1]inverseC!$J$23/[1]CSi!B32</f>
        <v>4.9582720328534452E-7</v>
      </c>
      <c r="D31" s="6">
        <f>-A31-B31+[1]CSi!$O$7</f>
        <v>0.45083490715191132</v>
      </c>
      <c r="E31" s="6">
        <f>'[1]Raw data'!C31</f>
        <v>-20.149650206363599</v>
      </c>
      <c r="F31" s="6">
        <f>1.6E-19*[1]inverseC!$J$23*[1]CSi!$P$4*[1]CSi!J32/2</f>
        <v>22.589214139373482</v>
      </c>
      <c r="G31" s="7">
        <f>[1]inverseC!$J$23/[1]CSi!D32</f>
        <v>4.283774902888398E-7</v>
      </c>
      <c r="H31" s="6">
        <f>-E31-F31+[1]CSi!$P$7</f>
        <v>8.3473546226251472E-3</v>
      </c>
      <c r="I31" s="6">
        <f>'[1]Raw data'!E31</f>
        <v>-27.683568480519799</v>
      </c>
      <c r="J31" s="6">
        <f>1.6E-19*[1]inverseC!$J$23*[1]CSi!$Q$4*[1]CSi!L32/2</f>
        <v>29.899211575732053</v>
      </c>
      <c r="K31">
        <f>[1]inverseC!$J$23/[1]CSi!F32</f>
        <v>5.595000776816403E-7</v>
      </c>
      <c r="L31" s="6">
        <f>-I31-J31+[1]CSi!$Q$7</f>
        <v>0.22465981929918755</v>
      </c>
    </row>
    <row r="32" spans="1:12" x14ac:dyDescent="0.4">
      <c r="A32" s="6">
        <f>'[1]Raw data'!A32</f>
        <v>-20.393993501741601</v>
      </c>
      <c r="B32" s="6">
        <f>1.6E-19*[1]inverseC!$J$23*[1]CSi!$O$4*[1]CSi!H33/2</f>
        <v>21.496997967222377</v>
      </c>
      <c r="C32" s="7">
        <f>[1]inverseC!$J$23/[1]CSi!B33</f>
        <v>4.8769847135849258E-7</v>
      </c>
      <c r="D32" s="6">
        <f>-A32-B32+[1]CSi!$O$7</f>
        <v>0.11458995562441743</v>
      </c>
      <c r="E32" s="6">
        <f>'[1]Raw data'!C32</f>
        <v>-19.375896437666398</v>
      </c>
      <c r="F32" s="6">
        <f>1.6E-19*[1]inverseC!$J$23*[1]CSi!$P$4*[1]CSi!J33/2</f>
        <v>21.420865705290598</v>
      </c>
      <c r="G32" s="7">
        <f>[1]inverseC!$J$23/[1]CSi!D33</f>
        <v>4.1715224977903876E-7</v>
      </c>
      <c r="H32" s="6">
        <f>-E32-F32+[1]CSi!$P$7</f>
        <v>0.40294202000830737</v>
      </c>
      <c r="I32" s="6">
        <f>'[1]Raw data'!E32</f>
        <v>-27.439225185141801</v>
      </c>
      <c r="J32" s="6">
        <f>1.6E-19*[1]inverseC!$J$23*[1]CSi!$Q$4*[1]CSi!L33/2</f>
        <v>30.03203778304627</v>
      </c>
      <c r="K32">
        <f>[1]inverseC!$J$23/[1]CSi!F33</f>
        <v>5.6074148030330852E-7</v>
      </c>
      <c r="L32" s="6">
        <f>-I32-J32+[1]CSi!$Q$7</f>
        <v>-0.15250968339302773</v>
      </c>
    </row>
    <row r="33" spans="1:12" x14ac:dyDescent="0.4">
      <c r="A33" s="6">
        <f>'[1]Raw data'!A33</f>
        <v>-20.149650206363599</v>
      </c>
      <c r="B33" s="6">
        <f>1.6E-19*[1]inverseC!$J$23*[1]CSi!$O$4*[1]CSi!H34/2</f>
        <v>21.316247583410654</v>
      </c>
      <c r="C33" s="7">
        <f>[1]inverseC!$J$23/[1]CSi!B34</f>
        <v>4.8564381778068197E-7</v>
      </c>
      <c r="D33" s="6">
        <f>-A33-B33+[1]CSi!$O$7</f>
        <v>5.0997044058139096E-2</v>
      </c>
      <c r="E33" s="6">
        <f>'[1]Raw data'!C33</f>
        <v>-19.1315531422884</v>
      </c>
      <c r="F33" s="6">
        <f>1.6E-19*[1]inverseC!$J$23*[1]CSi!$P$4*[1]CSi!J34/2</f>
        <v>21.420865705290598</v>
      </c>
      <c r="G33" s="7">
        <f>[1]inverseC!$J$23/[1]CSi!D34</f>
        <v>4.1715224977903876E-7</v>
      </c>
      <c r="H33" s="6">
        <f>-E33-F33+[1]CSi!$P$7</f>
        <v>0.15859872463030911</v>
      </c>
      <c r="I33" s="6">
        <f>'[1]Raw data'!E33</f>
        <v>-27.1948818897637</v>
      </c>
      <c r="J33" s="6">
        <f>1.6E-19*[1]inverseC!$J$23*[1]CSi!$Q$4*[1]CSi!L34/2</f>
        <v>29.635737433446884</v>
      </c>
      <c r="K33">
        <f>[1]inverseC!$J$23/[1]CSi!F34</f>
        <v>5.570294440171611E-7</v>
      </c>
      <c r="L33" s="6">
        <f>-I33-J33+[1]CSi!$Q$7</f>
        <v>-5.5262917174303539E-4</v>
      </c>
    </row>
    <row r="34" spans="1:12" x14ac:dyDescent="0.4">
      <c r="A34" s="6">
        <f>'[1]Raw data'!A34</f>
        <v>-19.905306910985502</v>
      </c>
      <c r="B34" s="6">
        <f>1.6E-19*[1]inverseC!$J$23*[1]CSi!$O$4*[1]CSi!H35/2</f>
        <v>21.115615013270485</v>
      </c>
      <c r="C34" s="7">
        <f>[1]inverseC!$J$23/[1]CSi!B35</f>
        <v>4.8335292854768656E-7</v>
      </c>
      <c r="D34" s="6">
        <f>-A34-B34+[1]CSi!$O$7</f>
        <v>7.2863188202099138E-3</v>
      </c>
      <c r="E34" s="6">
        <f>'[1]Raw data'!C34</f>
        <v>-18.357799373591298</v>
      </c>
      <c r="F34" s="6">
        <f>1.6E-19*[1]inverseC!$J$23*[1]CSi!$P$4*[1]CSi!J35/2</f>
        <v>20.441799291951721</v>
      </c>
      <c r="G34" s="7">
        <f>[1]inverseC!$J$23/[1]CSi!D35</f>
        <v>4.0750753254945457E-7</v>
      </c>
      <c r="H34" s="6">
        <f>-E34-F34+[1]CSi!$P$7</f>
        <v>0.36391136927208478</v>
      </c>
      <c r="I34" s="6">
        <f>'[1]Raw data'!E34</f>
        <v>-26.950538594385701</v>
      </c>
      <c r="J34" s="6">
        <f>1.6E-19*[1]inverseC!$J$23*[1]CSi!$Q$4*[1]CSi!L35/2</f>
        <v>29.1815429866584</v>
      </c>
      <c r="K34">
        <f>[1]inverseC!$J$23/[1]CSi!F35</f>
        <v>5.5274447316060474E-7</v>
      </c>
      <c r="L34" s="6">
        <f>-I34-J34+[1]CSi!$Q$7</f>
        <v>0.20929852223874335</v>
      </c>
    </row>
    <row r="35" spans="1:12" x14ac:dyDescent="0.4">
      <c r="A35" s="6">
        <f>'[1]Raw data'!A35</f>
        <v>-19.6609636156075</v>
      </c>
      <c r="B35" s="6">
        <f>1.6E-19*[1]inverseC!$J$23*[1]CSi!$O$4*[1]CSi!H36/2</f>
        <v>20.852481397472367</v>
      </c>
      <c r="C35" s="7">
        <f>[1]inverseC!$J$23/[1]CSi!B36</f>
        <v>4.8033182006020816E-7</v>
      </c>
      <c r="D35" s="6">
        <f>-A35-B35+[1]CSi!$O$7</f>
        <v>2.6076639240326216E-2</v>
      </c>
      <c r="E35" s="6">
        <f>'[1]Raw data'!C35</f>
        <v>-18.113456078213201</v>
      </c>
      <c r="F35" s="6">
        <f>1.6E-19*[1]inverseC!$J$23*[1]CSi!$P$4*[1]CSi!J36/2</f>
        <v>20.441799291951721</v>
      </c>
      <c r="G35" s="7">
        <f>[1]inverseC!$J$23/[1]CSi!D36</f>
        <v>4.0750753254945457E-7</v>
      </c>
      <c r="H35" s="6">
        <f>-E35-F35+[1]CSi!$P$7</f>
        <v>0.11956807389398705</v>
      </c>
      <c r="I35" s="6">
        <f>'[1]Raw data'!E35</f>
        <v>-26.7061952990077</v>
      </c>
      <c r="J35" s="6">
        <f>1.6E-19*[1]inverseC!$J$23*[1]CSi!$Q$4*[1]CSi!L36/2</f>
        <v>28.989528179640839</v>
      </c>
      <c r="K35">
        <f>[1]inverseC!$J$23/[1]CSi!F36</f>
        <v>5.5092294006544111E-7</v>
      </c>
      <c r="L35" s="6">
        <f>-I35-J35+[1]CSi!$Q$7</f>
        <v>0.15697003387830222</v>
      </c>
    </row>
    <row r="36" spans="1:12" x14ac:dyDescent="0.4">
      <c r="A36" s="6">
        <f>'[1]Raw data'!A36</f>
        <v>-19.416620320229399</v>
      </c>
      <c r="B36" s="6">
        <f>1.6E-19*[1]inverseC!$J$23*[1]CSi!$O$4*[1]CSi!H37/2</f>
        <v>20.594235894304198</v>
      </c>
      <c r="C36" s="7">
        <f>[1]inverseC!$J$23/[1]CSi!B37</f>
        <v>4.7734824275572412E-7</v>
      </c>
      <c r="D36" s="6">
        <f>-A36-B36+[1]CSi!$O$7</f>
        <v>3.9978847030393894E-2</v>
      </c>
      <c r="E36" s="6">
        <f>'[1]Raw data'!C36</f>
        <v>-17.339702309516099</v>
      </c>
      <c r="F36" s="6">
        <f>1.6E-19*[1]inverseC!$J$23*[1]CSi!$P$4*[1]CSi!J37/2</f>
        <v>19.514883621310453</v>
      </c>
      <c r="G36" s="7">
        <f>[1]inverseC!$J$23/[1]CSi!D37</f>
        <v>3.9816131653979612E-7</v>
      </c>
      <c r="H36" s="6">
        <f>-E36-F36+[1]CSi!$P$7</f>
        <v>0.27272997583815339</v>
      </c>
      <c r="I36" s="6">
        <f>'[1]Raw data'!E36</f>
        <v>-26.461852003629598</v>
      </c>
      <c r="J36" s="6">
        <f>1.6E-19*[1]inverseC!$J$23*[1]CSi!$Q$4*[1]CSi!L37/2</f>
        <v>29.245897505974938</v>
      </c>
      <c r="K36">
        <f>[1]inverseC!$J$23/[1]CSi!F37</f>
        <v>5.5335362557640643E-7</v>
      </c>
      <c r="L36" s="6">
        <f>-I36-J36+[1]CSi!$Q$7</f>
        <v>-0.34374258783389777</v>
      </c>
    </row>
    <row r="37" spans="1:12" x14ac:dyDescent="0.4">
      <c r="A37" s="6">
        <f>'[1]Raw data'!A37</f>
        <v>-19.1722770248514</v>
      </c>
      <c r="B37" s="6">
        <f>1.6E-19*[1]inverseC!$J$23*[1]CSi!$O$4*[1]CSi!H38/2</f>
        <v>20.403687067092811</v>
      </c>
      <c r="C37" s="7">
        <f>[1]inverseC!$J$23/[1]CSi!B38</f>
        <v>4.7513477084993471E-7</v>
      </c>
      <c r="D37" s="6">
        <f>-A37-B37+[1]CSi!$O$7</f>
        <v>-1.381562113621726E-2</v>
      </c>
      <c r="E37" s="6">
        <f>'[1]Raw data'!C37</f>
        <v>-17.095359014138101</v>
      </c>
      <c r="F37" s="6">
        <f>1.6E-19*[1]inverseC!$J$23*[1]CSi!$P$4*[1]CSi!J38/2</f>
        <v>19.590218696174606</v>
      </c>
      <c r="G37" s="7">
        <f>[1]inverseC!$J$23/[1]CSi!D38</f>
        <v>3.989291053801942E-7</v>
      </c>
      <c r="H37" s="6">
        <f>-E37-F37+[1]CSi!$P$7</f>
        <v>-4.6948394403997895E-2</v>
      </c>
      <c r="I37" s="6">
        <f>'[1]Raw data'!E37</f>
        <v>-26.2175087082516</v>
      </c>
      <c r="J37" s="6">
        <f>1.6E-19*[1]inverseC!$J$23*[1]CSi!$Q$4*[1]CSi!L38/2</f>
        <v>28.735933351826336</v>
      </c>
      <c r="K37">
        <f>[1]inverseC!$J$23/[1]CSi!F38</f>
        <v>5.4850796296186965E-7</v>
      </c>
      <c r="L37" s="6">
        <f>-I37-J37+[1]CSi!$Q$7</f>
        <v>-7.8121729063294509E-2</v>
      </c>
    </row>
    <row r="38" spans="1:12" x14ac:dyDescent="0.4">
      <c r="A38" s="6">
        <f>'[1]Raw data'!A38</f>
        <v>-18.927933729473398</v>
      </c>
      <c r="B38" s="6">
        <f>1.6E-19*[1]inverseC!$J$23*[1]CSi!$O$4*[1]CSi!H39/2</f>
        <v>20.174364051091111</v>
      </c>
      <c r="C38" s="7">
        <f>[1]inverseC!$J$23/[1]CSi!B39</f>
        <v>4.7245713647303288E-7</v>
      </c>
      <c r="D38" s="6">
        <f>-A38-B38+[1]CSi!$O$7</f>
        <v>-2.883590051251872E-2</v>
      </c>
      <c r="E38" s="6">
        <f>'[1]Raw data'!C38</f>
        <v>-16.280881362877899</v>
      </c>
      <c r="F38" s="6">
        <f>1.6E-19*[1]inverseC!$J$23*[1]CSi!$P$4*[1]CSi!J39/2</f>
        <v>18.743958223737227</v>
      </c>
      <c r="G38" s="7">
        <f>[1]inverseC!$J$23/[1]CSi!D39</f>
        <v>3.9021749329012876E-7</v>
      </c>
      <c r="H38" s="6">
        <f>-E38-F38+[1]CSi!$P$7</f>
        <v>-1.5165573226820328E-2</v>
      </c>
      <c r="I38" s="6">
        <f>'[1]Raw data'!E38</f>
        <v>-25.973165412873499</v>
      </c>
      <c r="J38" s="6">
        <f>1.6E-19*[1]inverseC!$J$23*[1]CSi!$Q$4*[1]CSi!L39/2</f>
        <v>28.113839657902492</v>
      </c>
      <c r="K38">
        <f>[1]inverseC!$J$23/[1]CSi!F39</f>
        <v>5.4253825319260656E-7</v>
      </c>
      <c r="L38" s="6">
        <f>-I38-J38+[1]CSi!$Q$7</f>
        <v>0.29962866948244837</v>
      </c>
    </row>
    <row r="39" spans="1:12" x14ac:dyDescent="0.4">
      <c r="A39" s="6">
        <f>'[1]Raw data'!A39</f>
        <v>-18.683590434095301</v>
      </c>
      <c r="B39" s="6">
        <f>1.6E-19*[1]inverseC!$J$23*[1]CSi!$O$4*[1]CSi!H40/2</f>
        <v>20.010003343843209</v>
      </c>
      <c r="C39" s="7">
        <f>[1]inverseC!$J$23/[1]CSi!B40</f>
        <v>4.7052864452248197E-7</v>
      </c>
      <c r="D39" s="6">
        <f>-A39-B39+[1]CSi!$O$7</f>
        <v>-0.10881848864271504</v>
      </c>
      <c r="E39" s="6">
        <f>'[1]Raw data'!C39</f>
        <v>-16.036538067499901</v>
      </c>
      <c r="F39" s="6">
        <f>1.6E-19*[1]inverseC!$J$23*[1]CSi!$P$4*[1]CSi!J40/2</f>
        <v>18.636750865052054</v>
      </c>
      <c r="G39" s="7">
        <f>[1]inverseC!$J$23/[1]CSi!D40</f>
        <v>3.8909995513923952E-7</v>
      </c>
      <c r="H39" s="6">
        <f>-E39-F39+[1]CSi!$P$7</f>
        <v>-0.15230150991964564</v>
      </c>
      <c r="I39" s="6">
        <f>'[1]Raw data'!E39</f>
        <v>-25.728822117495501</v>
      </c>
      <c r="J39" s="6">
        <f>1.6E-19*[1]inverseC!$J$23*[1]CSi!$Q$4*[1]CSi!L40/2</f>
        <v>28.113839657902492</v>
      </c>
      <c r="K39">
        <f>[1]inverseC!$J$23/[1]CSi!F40</f>
        <v>5.4253825319260656E-7</v>
      </c>
      <c r="L39" s="6">
        <f>-I39-J39+[1]CSi!$Q$7</f>
        <v>5.5285374104450113E-2</v>
      </c>
    </row>
    <row r="40" spans="1:12" x14ac:dyDescent="0.4">
      <c r="A40" s="6">
        <f>'[1]Raw data'!A40</f>
        <v>-17.4618739572051</v>
      </c>
      <c r="B40" s="6">
        <f>1.6E-19*[1]inverseC!$J$23*[1]CSi!$O$4*[1]CSi!H41/2</f>
        <v>18.471292374903577</v>
      </c>
      <c r="C40" s="7">
        <f>[1]inverseC!$J$23/[1]CSi!B41</f>
        <v>4.5207566307758017E-7</v>
      </c>
      <c r="D40" s="6">
        <f>-A40-B40+[1]CSi!$O$7</f>
        <v>0.2081760034067166</v>
      </c>
      <c r="E40" s="6">
        <f>'[1]Raw data'!C40</f>
        <v>-15.3035081813658</v>
      </c>
      <c r="F40" s="6">
        <f>1.6E-19*[1]inverseC!$J$23*[1]CSi!$P$4*[1]CSi!J41/2</f>
        <v>17.569678609459633</v>
      </c>
      <c r="G40" s="7">
        <f>[1]inverseC!$J$23/[1]CSi!D41</f>
        <v>3.7779655165302846E-7</v>
      </c>
      <c r="H40" s="6">
        <f>-E40-F40+[1]CSi!$P$7</f>
        <v>0.18174085953867447</v>
      </c>
      <c r="I40" s="6">
        <f>'[1]Raw data'!E40</f>
        <v>-25.484478822117399</v>
      </c>
      <c r="J40" s="6">
        <f>1.6E-19*[1]inverseC!$J$23*[1]CSi!$Q$4*[1]CSi!L41/2</f>
        <v>28.113839657902492</v>
      </c>
      <c r="K40">
        <f>[1]inverseC!$J$23/[1]CSi!F41</f>
        <v>5.4253825319260656E-7</v>
      </c>
      <c r="L40" s="6">
        <f>-I40-J40+[1]CSi!$Q$7</f>
        <v>-0.18905792127365117</v>
      </c>
    </row>
    <row r="41" spans="1:12" x14ac:dyDescent="0.4">
      <c r="A41" s="6">
        <f>'[1]Raw data'!A41</f>
        <v>-16.4030530105669</v>
      </c>
      <c r="B41" s="6">
        <f>1.6E-19*[1]inverseC!$J$23*[1]CSi!$O$4*[1]CSi!H42/2</f>
        <v>17.480732759452014</v>
      </c>
      <c r="C41" s="7">
        <f>[1]inverseC!$J$23/[1]CSi!B42</f>
        <v>4.3978691475397089E-7</v>
      </c>
      <c r="D41" s="6">
        <f>-A41-B41+[1]CSi!$O$7</f>
        <v>0.13991467222007969</v>
      </c>
      <c r="E41" s="6">
        <f>'[1]Raw data'!C41</f>
        <v>-15.0591648859877</v>
      </c>
      <c r="F41" s="6">
        <f>1.6E-19*[1]inverseC!$J$23*[1]CSi!$P$4*[1]CSi!J42/2</f>
        <v>17.536455363884244</v>
      </c>
      <c r="G41" s="7">
        <f>[1]inverseC!$J$23/[1]CSi!D42</f>
        <v>3.7743918692515552E-7</v>
      </c>
      <c r="H41" s="6">
        <f>-E41-F41+[1]CSi!$P$7</f>
        <v>-2.9379190264036126E-2</v>
      </c>
      <c r="I41" s="6">
        <f>'[1]Raw data'!E41</f>
        <v>-25.240135526739401</v>
      </c>
      <c r="J41" s="6">
        <f>1.6E-19*[1]inverseC!$J$23*[1]CSi!$Q$4*[1]CSi!L42/2</f>
        <v>27.748556779345353</v>
      </c>
      <c r="K41">
        <f>[1]inverseC!$J$23/[1]CSi!F42</f>
        <v>5.3900213199510939E-7</v>
      </c>
      <c r="L41" s="6">
        <f>-I41-J41+[1]CSi!$Q$7</f>
        <v>-6.8118338094510733E-2</v>
      </c>
    </row>
    <row r="42" spans="1:12" x14ac:dyDescent="0.4">
      <c r="A42" s="6">
        <f>'[1]Raw data'!A42</f>
        <v>-16.158709715188898</v>
      </c>
      <c r="B42" s="6">
        <f>1.6E-19*[1]inverseC!$J$23*[1]CSi!$O$4*[1]CSi!H43/2</f>
        <v>17.397665455703265</v>
      </c>
      <c r="C42" s="7">
        <f>[1]inverseC!$J$23/[1]CSi!B43</f>
        <v>4.3874075105829735E-7</v>
      </c>
      <c r="D42" s="6">
        <f>-A42-B42+[1]CSi!$O$7</f>
        <v>-2.1361319409173518E-2</v>
      </c>
      <c r="E42" s="6">
        <f>'[1]Raw data'!C42</f>
        <v>-14.2446872347276</v>
      </c>
      <c r="F42" s="6">
        <f>1.6E-19*[1]inverseC!$J$23*[1]CSi!$P$4*[1]CSi!J43/2</f>
        <v>16.603838072379375</v>
      </c>
      <c r="G42" s="7">
        <f>[1]inverseC!$J$23/[1]CSi!D43</f>
        <v>3.6726566223429314E-7</v>
      </c>
      <c r="H42" s="6">
        <f>-E42-F42+[1]CSi!$P$7</f>
        <v>8.8760449980732403E-2</v>
      </c>
      <c r="I42" s="6">
        <f>'[1]Raw data'!E42</f>
        <v>-24.995792231361399</v>
      </c>
      <c r="J42" s="6">
        <f>1.6E-19*[1]inverseC!$J$23*[1]CSi!$Q$4*[1]CSi!L43/2</f>
        <v>27.270567464722586</v>
      </c>
      <c r="K42">
        <f>[1]inverseC!$J$23/[1]CSi!F43</f>
        <v>5.3433961171228623E-7</v>
      </c>
      <c r="L42" s="6">
        <f>-I42-J42+[1]CSi!$Q$7</f>
        <v>0.16552768115025529</v>
      </c>
    </row>
    <row r="43" spans="1:12" x14ac:dyDescent="0.4">
      <c r="A43" s="6">
        <f>'[1]Raw data'!A43</f>
        <v>-15.9143664198109</v>
      </c>
      <c r="B43" s="6">
        <f>1.6E-19*[1]inverseC!$J$23*[1]CSi!$O$4*[1]CSi!H44/2</f>
        <v>17.168201693463899</v>
      </c>
      <c r="C43" s="7">
        <f>[1]inverseC!$J$23/[1]CSi!B44</f>
        <v>4.358377963309108E-7</v>
      </c>
      <c r="D43" s="6">
        <f>-A43-B43+[1]CSi!$O$7</f>
        <v>-3.6240852547805957E-2</v>
      </c>
      <c r="E43" s="6">
        <f>'[1]Raw data'!C43</f>
        <v>-14.0003439393495</v>
      </c>
      <c r="F43" s="6">
        <f>1.6E-19*[1]inverseC!$J$23*[1]CSi!$P$4*[1]CSi!J44/2</f>
        <v>16.603838072379375</v>
      </c>
      <c r="G43" s="7">
        <f>[1]inverseC!$J$23/[1]CSi!D44</f>
        <v>3.6726566223429314E-7</v>
      </c>
      <c r="H43" s="6">
        <f>-E43-F43+[1]CSi!$P$7</f>
        <v>-0.15558284539736711</v>
      </c>
      <c r="I43" s="6">
        <f>'[1]Raw data'!E43</f>
        <v>-24.751448935983301</v>
      </c>
      <c r="J43" s="6">
        <f>1.6E-19*[1]inverseC!$J$23*[1]CSi!$Q$4*[1]CSi!L44/2</f>
        <v>27.035375961056832</v>
      </c>
      <c r="K43">
        <f>[1]inverseC!$J$23/[1]CSi!F44</f>
        <v>5.3203045051722359E-7</v>
      </c>
      <c r="L43" s="6">
        <f>-I43-J43+[1]CSi!$Q$7</f>
        <v>0.15637588943791059</v>
      </c>
    </row>
    <row r="44" spans="1:12" x14ac:dyDescent="0.4">
      <c r="A44" s="6">
        <f>'[1]Raw data'!A44</f>
        <v>-15.670023124432801</v>
      </c>
      <c r="B44" s="6">
        <f>1.6E-19*[1]inverseC!$J$23*[1]CSi!$O$4*[1]CSi!H45/2</f>
        <v>16.911472894483108</v>
      </c>
      <c r="C44" s="7">
        <f>[1]inverseC!$J$23/[1]CSi!B45</f>
        <v>4.325668197171024E-7</v>
      </c>
      <c r="D44" s="6">
        <f>-A44-B44+[1]CSi!$O$7</f>
        <v>-2.3855348945113874E-2</v>
      </c>
      <c r="E44" s="6">
        <f>'[1]Raw data'!C44</f>
        <v>-13.267314053215401</v>
      </c>
      <c r="F44" s="6">
        <f>1.6E-19*[1]inverseC!$J$23*[1]CSi!$P$4*[1]CSi!J45/2</f>
        <v>15.4668878061899</v>
      </c>
      <c r="G44" s="7">
        <f>[1]inverseC!$J$23/[1]CSi!D45</f>
        <v>3.5446841926344753E-7</v>
      </c>
      <c r="H44" s="6">
        <f>-E44-F44+[1]CSi!$P$7</f>
        <v>0.2483375346580079</v>
      </c>
      <c r="I44" s="6">
        <f>'[1]Raw data'!E44</f>
        <v>-24.5071056406053</v>
      </c>
      <c r="J44" s="6">
        <f>1.6E-19*[1]inverseC!$J$23*[1]CSi!$Q$4*[1]CSi!L45/2</f>
        <v>27.035375961056832</v>
      </c>
      <c r="K44">
        <f>[1]inverseC!$J$23/[1]CSi!F45</f>
        <v>5.3203045051722359E-7</v>
      </c>
      <c r="L44" s="6">
        <f>-I44-J44+[1]CSi!$Q$7</f>
        <v>-8.7967405940091226E-2</v>
      </c>
    </row>
    <row r="45" spans="1:12" x14ac:dyDescent="0.4">
      <c r="A45" s="6">
        <f>'[1]Raw data'!A45</f>
        <v>-15.425679829054801</v>
      </c>
      <c r="B45" s="6">
        <f>1.6E-19*[1]inverseC!$J$23*[1]CSi!$O$4*[1]CSi!H46/2</f>
        <v>16.660459915629879</v>
      </c>
      <c r="C45" s="7">
        <f>[1]inverseC!$J$23/[1]CSi!B46</f>
        <v>4.2934457493771304E-7</v>
      </c>
      <c r="D45" s="6">
        <f>-A45-B45+[1]CSi!$O$7</f>
        <v>-1.7185665469884981E-2</v>
      </c>
      <c r="E45" s="6">
        <f>'[1]Raw data'!C45</f>
        <v>-13.022970757837401</v>
      </c>
      <c r="F45" s="6">
        <f>1.6E-19*[1]inverseC!$J$23*[1]CSi!$P$4*[1]CSi!J46/2</f>
        <v>15.438196221113383</v>
      </c>
      <c r="G45" s="7">
        <f>[1]inverseC!$J$23/[1]CSi!D46</f>
        <v>3.5413949136736806E-7</v>
      </c>
      <c r="H45" s="6">
        <f>-E45-F45+[1]CSi!$P$7</f>
        <v>3.2685824356525117E-2</v>
      </c>
      <c r="I45" s="6">
        <f>'[1]Raw data'!E45</f>
        <v>-24.262762345227198</v>
      </c>
      <c r="J45" s="6">
        <f>1.6E-19*[1]inverseC!$J$23*[1]CSi!$Q$4*[1]CSi!L46/2</f>
        <v>26.976968539622984</v>
      </c>
      <c r="K45">
        <f>[1]inverseC!$J$23/[1]CSi!F46</f>
        <v>5.3145543857091687E-7</v>
      </c>
      <c r="L45" s="6">
        <f>-I45-J45+[1]CSi!$Q$7</f>
        <v>-0.27390327988434393</v>
      </c>
    </row>
    <row r="46" spans="1:12" x14ac:dyDescent="0.4">
      <c r="A46" s="6">
        <f>'[1]Raw data'!A46</f>
        <v>-15.181336533676699</v>
      </c>
      <c r="B46" s="6">
        <f>1.6E-19*[1]inverseC!$J$23*[1]CSi!$O$4*[1]CSi!H47/2</f>
        <v>16.430176509375833</v>
      </c>
      <c r="C46" s="7">
        <f>[1]inverseC!$J$23/[1]CSi!B47</f>
        <v>4.2636701712379403E-7</v>
      </c>
      <c r="D46" s="6">
        <f>-A46-B46+[1]CSi!$O$7</f>
        <v>-3.1245554593940739E-2</v>
      </c>
      <c r="E46" s="6">
        <f>'[1]Raw data'!C46</f>
        <v>-12.249216989140301</v>
      </c>
      <c r="F46" s="6">
        <f>1.6E-19*[1]inverseC!$J$23*[1]CSi!$P$4*[1]CSi!J47/2</f>
        <v>14.471224621024517</v>
      </c>
      <c r="G46" s="7">
        <f>[1]inverseC!$J$23/[1]CSi!D47</f>
        <v>3.4286939668208496E-7</v>
      </c>
      <c r="H46" s="6">
        <f>-E46-F46+[1]CSi!$P$7</f>
        <v>0.22590365574829185</v>
      </c>
      <c r="I46" s="6">
        <f>'[1]Raw data'!E46</f>
        <v>-24.0184190498492</v>
      </c>
      <c r="J46" s="6">
        <f>1.6E-19*[1]inverseC!$J$23*[1]CSi!$Q$4*[1]CSi!L47/2</f>
        <v>26.175322870633451</v>
      </c>
      <c r="K46">
        <f>[1]inverseC!$J$23/[1]CSi!F47</f>
        <v>5.2349954271719294E-7</v>
      </c>
      <c r="L46" s="6">
        <f>-I46-J46+[1]CSi!$Q$7</f>
        <v>0.28339909372719063</v>
      </c>
    </row>
    <row r="47" spans="1:12" x14ac:dyDescent="0.4">
      <c r="A47" s="6">
        <f>'[1]Raw data'!A47</f>
        <v>-14.5501163539501</v>
      </c>
      <c r="B47" s="6">
        <f>1.6E-19*[1]inverseC!$J$23*[1]CSi!$O$4*[1]CSi!H48/2</f>
        <v>16.294290870386369</v>
      </c>
      <c r="C47" s="7">
        <f>[1]inverseC!$J$23/[1]CSi!B48</f>
        <v>4.2460022403219503E-7</v>
      </c>
      <c r="D47" s="6">
        <f>-A47-B47+[1]CSi!$O$7</f>
        <v>-0.52658009533107553</v>
      </c>
      <c r="E47" s="6">
        <f>'[1]Raw data'!C47</f>
        <v>-12.0048736937622</v>
      </c>
      <c r="F47" s="6">
        <f>1.6E-19*[1]inverseC!$J$23*[1]CSi!$P$4*[1]CSi!J48/2</f>
        <v>14.471224621024517</v>
      </c>
      <c r="G47" s="7">
        <f>[1]inverseC!$J$23/[1]CSi!D48</f>
        <v>3.4286939668208496E-7</v>
      </c>
      <c r="H47" s="6">
        <f>-E47-F47+[1]CSi!$P$7</f>
        <v>-1.8439639629809434E-2</v>
      </c>
      <c r="I47" s="6">
        <f>'[1]Raw data'!E47</f>
        <v>-23.774075754471198</v>
      </c>
      <c r="J47" s="6">
        <f>1.6E-19*[1]inverseC!$J$23*[1]CSi!$Q$4*[1]CSi!L48/2</f>
        <v>26.007364816871668</v>
      </c>
      <c r="K47">
        <f>[1]inverseC!$J$23/[1]CSi!F48</f>
        <v>5.2181728139798132E-7</v>
      </c>
      <c r="L47" s="6">
        <f>-I47-J47+[1]CSi!$Q$7</f>
        <v>0.2070138521109719</v>
      </c>
    </row>
    <row r="48" spans="1:12" x14ac:dyDescent="0.4">
      <c r="A48" s="6">
        <f>'[1]Raw data'!A48</f>
        <v>-14.936993238298699</v>
      </c>
      <c r="B48" s="6">
        <f>1.6E-19*[1]inverseC!$J$23*[1]CSi!$O$4*[1]CSi!H49/2</f>
        <v>16.204634832231967</v>
      </c>
      <c r="C48" s="7">
        <f>[1]inverseC!$J$23/[1]CSi!B49</f>
        <v>4.2343047433022019E-7</v>
      </c>
      <c r="D48" s="6">
        <f>-A48-B48+[1]CSi!$O$7</f>
        <v>-5.0047172828074693E-2</v>
      </c>
      <c r="E48" s="6">
        <f>'[1]Raw data'!C48</f>
        <v>-11.2311199250651</v>
      </c>
      <c r="F48" s="6">
        <f>1.6E-19*[1]inverseC!$J$23*[1]CSi!$P$4*[1]CSi!J49/2</f>
        <v>13.597244805114157</v>
      </c>
      <c r="G48" s="7">
        <f>[1]inverseC!$J$23/[1]CSi!D49</f>
        <v>3.3235448152546428E-7</v>
      </c>
      <c r="H48" s="6">
        <f>-E48-F48+[1]CSi!$P$7</f>
        <v>8.1786407583450682E-2</v>
      </c>
      <c r="I48" s="6">
        <f>'[1]Raw data'!E48</f>
        <v>-23.529732459093101</v>
      </c>
      <c r="J48" s="6">
        <f>1.6E-19*[1]inverseC!$J$23*[1]CSi!$Q$4*[1]CSi!L49/2</f>
        <v>26.175322870633451</v>
      </c>
      <c r="K48">
        <f>[1]inverseC!$J$23/[1]CSi!F49</f>
        <v>5.2349954271719294E-7</v>
      </c>
      <c r="L48" s="6">
        <f>-I48-J48+[1]CSi!$Q$7</f>
        <v>-0.20528749702890892</v>
      </c>
    </row>
    <row r="49" spans="1:12" x14ac:dyDescent="0.4">
      <c r="A49" s="6">
        <f>'[1]Raw data'!A49</f>
        <v>-14.692649942920699</v>
      </c>
      <c r="B49" s="6">
        <f>1.6E-19*[1]inverseC!$J$23*[1]CSi!$O$4*[1]CSi!H50/2</f>
        <v>15.998293235996268</v>
      </c>
      <c r="C49" s="7">
        <f>[1]inverseC!$J$23/[1]CSi!B50</f>
        <v>4.2072596289180589E-7</v>
      </c>
      <c r="D49" s="6">
        <f>-A49-B49+[1]CSi!$O$7</f>
        <v>-8.8048871970375586E-2</v>
      </c>
      <c r="E49" s="6">
        <f>'[1]Raw data'!C49</f>
        <v>-10.986776629687</v>
      </c>
      <c r="F49" s="6">
        <f>1.6E-19*[1]inverseC!$J$23*[1]CSi!$P$4*[1]CSi!J50/2</f>
        <v>13.498405660422467</v>
      </c>
      <c r="G49" s="7">
        <f>[1]inverseC!$J$23/[1]CSi!D50</f>
        <v>3.3114432654257046E-7</v>
      </c>
      <c r="H49" s="6">
        <f>-E49-F49+[1]CSi!$P$7</f>
        <v>-6.371774310295919E-2</v>
      </c>
      <c r="I49" s="6">
        <f>'[1]Raw data'!E49</f>
        <v>-23.285389163715099</v>
      </c>
      <c r="J49" s="6">
        <f>1.6E-19*[1]inverseC!$J$23*[1]CSi!$Q$4*[1]CSi!L50/2</f>
        <v>25.896126864396631</v>
      </c>
      <c r="K49">
        <f>[1]inverseC!$J$23/[1]CSi!F50</f>
        <v>5.2070013463013291E-7</v>
      </c>
      <c r="L49" s="6">
        <f>-I49-J49+[1]CSi!$Q$7</f>
        <v>-0.170434786170091</v>
      </c>
    </row>
    <row r="50" spans="1:12" x14ac:dyDescent="0.4">
      <c r="A50" s="6">
        <f>'[1]Raw data'!A50</f>
        <v>-13.4302095834674</v>
      </c>
      <c r="B50" s="6">
        <f>1.6E-19*[1]inverseC!$J$23*[1]CSi!$O$4*[1]CSi!H51/2</f>
        <v>14.480645899807804</v>
      </c>
      <c r="C50" s="7">
        <f>[1]inverseC!$J$23/[1]CSi!B51</f>
        <v>4.0027314497344837E-7</v>
      </c>
      <c r="D50" s="6">
        <f>-A50-B50+[1]CSi!$O$7</f>
        <v>0.16715810476478943</v>
      </c>
      <c r="E50" s="6">
        <f>'[1]Raw data'!C50</f>
        <v>-10.2130228609899</v>
      </c>
      <c r="F50" s="6">
        <f>1.6E-19*[1]inverseC!$J$23*[1]CSi!$P$4*[1]CSi!J51/2</f>
        <v>12.553247613531928</v>
      </c>
      <c r="G50" s="7">
        <f>[1]inverseC!$J$23/[1]CSi!D51</f>
        <v>3.193405938787235E-7</v>
      </c>
      <c r="H50" s="6">
        <f>-E50-F50+[1]CSi!$P$7</f>
        <v>0.10768653509047965</v>
      </c>
      <c r="I50" s="6">
        <f>'[1]Raw data'!E50</f>
        <v>-23.041045868337001</v>
      </c>
      <c r="J50" s="6">
        <f>1.6E-19*[1]inverseC!$J$23*[1]CSi!$Q$4*[1]CSi!L51/2</f>
        <v>25.456964857828531</v>
      </c>
      <c r="K50">
        <f>[1]inverseC!$J$23/[1]CSi!F51</f>
        <v>5.1626608327888817E-7</v>
      </c>
      <c r="L50" s="6">
        <f>-I50-J50+[1]CSi!$Q$7</f>
        <v>2.4383925019911601E-2</v>
      </c>
    </row>
    <row r="51" spans="1:12" x14ac:dyDescent="0.4">
      <c r="A51" s="6">
        <f>'[1]Raw data'!A51</f>
        <v>-12.452836401955301</v>
      </c>
      <c r="B51" s="6">
        <f>1.6E-19*[1]inverseC!$J$23*[1]CSi!$O$4*[1]CSi!H52/2</f>
        <v>13.570560980334754</v>
      </c>
      <c r="C51" s="7">
        <f>[1]inverseC!$J$23/[1]CSi!B52</f>
        <v>3.8749079230366253E-7</v>
      </c>
      <c r="D51" s="6">
        <f>-A51-B51+[1]CSi!$O$7</f>
        <v>9.9869842725739844E-2</v>
      </c>
      <c r="E51" s="6">
        <f>'[1]Raw data'!C51</f>
        <v>-9.9686795656119198</v>
      </c>
      <c r="F51" s="6">
        <f>1.6E-19*[1]inverseC!$J$23*[1]CSi!$P$4*[1]CSi!J52/2</f>
        <v>12.485410098335045</v>
      </c>
      <c r="G51" s="7">
        <f>[1]inverseC!$J$23/[1]CSi!D52</f>
        <v>3.1847656970804964E-7</v>
      </c>
      <c r="H51" s="6">
        <f>-E51-F51+[1]CSi!$P$7</f>
        <v>-6.8819245090617542E-2</v>
      </c>
      <c r="I51" s="6">
        <f>'[1]Raw data'!E51</f>
        <v>-22.796702572958999</v>
      </c>
      <c r="J51" s="6">
        <f>1.6E-19*[1]inverseC!$J$23*[1]CSi!$Q$4*[1]CSi!L52/2</f>
        <v>25.026886770366207</v>
      </c>
      <c r="K51">
        <f>[1]inverseC!$J$23/[1]CSi!F52</f>
        <v>5.1188652509920022E-7</v>
      </c>
      <c r="L51" s="6">
        <f>-I51-J51+[1]CSi!$Q$7</f>
        <v>0.21011871710423335</v>
      </c>
    </row>
    <row r="52" spans="1:12" x14ac:dyDescent="0.4">
      <c r="A52" s="6">
        <f>'[1]Raw data'!A52</f>
        <v>-12.208493106577199</v>
      </c>
      <c r="B52" s="6">
        <f>1.6E-19*[1]inverseC!$J$23*[1]CSi!$O$4*[1]CSi!H53/2</f>
        <v>13.479784569416966</v>
      </c>
      <c r="C52" s="7">
        <f>[1]inverseC!$J$23/[1]CSi!B53</f>
        <v>3.8619261294549162E-7</v>
      </c>
      <c r="D52" s="6">
        <f>-A52-B52+[1]CSi!$O$7</f>
        <v>-5.3697041734572792E-2</v>
      </c>
      <c r="E52" s="6">
        <f>'[1]Raw data'!C52</f>
        <v>-9.1949257969147897</v>
      </c>
      <c r="F52" s="6">
        <f>1.6E-19*[1]inverseC!$J$23*[1]CSi!$P$4*[1]CSi!J53/2</f>
        <v>11.618928020941707</v>
      </c>
      <c r="G52" s="7">
        <f>[1]inverseC!$J$23/[1]CSi!D53</f>
        <v>3.0722681002766373E-7</v>
      </c>
      <c r="H52" s="6">
        <f>-E52-F52+[1]CSi!$P$7</f>
        <v>2.3909063605589864E-2</v>
      </c>
      <c r="I52" s="6">
        <f>'[1]Raw data'!E52</f>
        <v>-22.552359277581001</v>
      </c>
      <c r="J52" s="6">
        <f>1.6E-19*[1]inverseC!$J$23*[1]CSi!$Q$4*[1]CSi!L53/2</f>
        <v>24.920759076911416</v>
      </c>
      <c r="K52">
        <f>[1]inverseC!$J$23/[1]CSi!F53</f>
        <v>5.108000325713475E-7</v>
      </c>
      <c r="L52" s="6">
        <f>-I52-J52+[1]CSi!$Q$7</f>
        <v>7.1903115181026322E-2</v>
      </c>
    </row>
    <row r="53" spans="1:12" x14ac:dyDescent="0.4">
      <c r="A53" s="6">
        <f>'[1]Raw data'!A53</f>
        <v>-11.964149811199199</v>
      </c>
      <c r="B53" s="6">
        <f>1.6E-19*[1]inverseC!$J$23*[1]CSi!$O$4*[1]CSi!H54/2</f>
        <v>13.223817254817607</v>
      </c>
      <c r="C53" s="7">
        <f>[1]inverseC!$J$23/[1]CSi!B54</f>
        <v>3.8250833770635973E-7</v>
      </c>
      <c r="D53" s="6">
        <f>-A53-B53+[1]CSi!$O$7</f>
        <v>-4.2073022513214653E-2</v>
      </c>
      <c r="E53" s="6">
        <f>'[1]Raw data'!C53</f>
        <v>-8.9505825015367506</v>
      </c>
      <c r="F53" s="6">
        <f>1.6E-19*[1]inverseC!$J$23*[1]CSi!$P$4*[1]CSi!J54/2</f>
        <v>11.536026521543231</v>
      </c>
      <c r="G53" s="7">
        <f>[1]inverseC!$J$23/[1]CSi!D54</f>
        <v>3.0612881038673235E-7</v>
      </c>
      <c r="H53" s="6">
        <f>-E53-F53+[1]CSi!$P$7</f>
        <v>-0.13753273237397323</v>
      </c>
      <c r="I53" s="6">
        <f>'[1]Raw data'!E53</f>
        <v>-22.3080159822029</v>
      </c>
      <c r="J53" s="6">
        <f>1.6E-19*[1]inverseC!$J$23*[1]CSi!$Q$4*[1]CSi!L54/2</f>
        <v>24.973754008993613</v>
      </c>
      <c r="K53">
        <f>[1]inverseC!$J$23/[1]CSi!F54</f>
        <v>5.1134286188460407E-7</v>
      </c>
      <c r="L53" s="6">
        <f>-I53-J53+[1]CSi!$Q$7</f>
        <v>-0.22543511227927127</v>
      </c>
    </row>
    <row r="54" spans="1:12" x14ac:dyDescent="0.4">
      <c r="A54" s="6">
        <f>'[1]Raw data'!A54</f>
        <v>-11.719806515821199</v>
      </c>
      <c r="B54" s="6">
        <f>1.6E-19*[1]inverseC!$J$23*[1]CSi!$O$4*[1]CSi!H55/2</f>
        <v>13.00711722758213</v>
      </c>
      <c r="C54" s="7">
        <f>[1]inverseC!$J$23/[1]CSi!B55</f>
        <v>3.7936129034807395E-7</v>
      </c>
      <c r="D54" s="6">
        <f>-A54-B54+[1]CSi!$O$7</f>
        <v>-6.9716290655737367E-2</v>
      </c>
      <c r="E54" s="6">
        <f>'[1]Raw data'!C54</f>
        <v>-8.2175526154026297</v>
      </c>
      <c r="F54" s="6">
        <f>1.6E-19*[1]inverseC!$J$23*[1]CSi!$P$4*[1]CSi!J55/2</f>
        <v>10.628261045536293</v>
      </c>
      <c r="G54" s="7">
        <f>[1]inverseC!$J$23/[1]CSi!D55</f>
        <v>2.9383747765511497E-7</v>
      </c>
      <c r="H54" s="6">
        <f>-E54-F54+[1]CSi!$P$7</f>
        <v>3.7202857498844111E-2</v>
      </c>
      <c r="I54" s="6">
        <f>'[1]Raw data'!E54</f>
        <v>-22.063672686824901</v>
      </c>
      <c r="J54" s="6">
        <f>1.6E-19*[1]inverseC!$J$23*[1]CSi!$Q$4*[1]CSi!L55/2</f>
        <v>24.449933948038851</v>
      </c>
      <c r="K54">
        <f>[1]inverseC!$J$23/[1]CSi!F55</f>
        <v>5.0595177990890235E-7</v>
      </c>
      <c r="L54" s="6">
        <f>-I54-J54+[1]CSi!$Q$7</f>
        <v>5.4041653297492331E-2</v>
      </c>
    </row>
    <row r="55" spans="1:12" x14ac:dyDescent="0.4">
      <c r="A55" s="6">
        <f>'[1]Raw data'!A55</f>
        <v>-11.4754632204431</v>
      </c>
      <c r="B55" s="6">
        <f>1.6E-19*[1]inverseC!$J$23*[1]CSi!$O$4*[1]CSi!H56/2</f>
        <v>12.754036049440028</v>
      </c>
      <c r="C55" s="7">
        <f>[1]inverseC!$J$23/[1]CSi!B56</f>
        <v>3.7565252014480768E-7</v>
      </c>
      <c r="D55" s="6">
        <f>-A55-B55+[1]CSi!$O$7</f>
        <v>-6.0978407891735031E-2</v>
      </c>
      <c r="E55" s="6">
        <f>'[1]Raw data'!C55</f>
        <v>-7.9732093200245897</v>
      </c>
      <c r="F55" s="6">
        <f>1.6E-19*[1]inverseC!$J$23*[1]CSi!$P$4*[1]CSi!J56/2</f>
        <v>10.515777943270923</v>
      </c>
      <c r="G55" s="7">
        <f>[1]inverseC!$J$23/[1]CSi!D56</f>
        <v>2.922784424236299E-7</v>
      </c>
      <c r="H55" s="6">
        <f>-E55-F55+[1]CSi!$P$7</f>
        <v>-9.4657335613825389E-2</v>
      </c>
      <c r="I55" s="6">
        <f>'[1]Raw data'!E55</f>
        <v>-21.8193293914468</v>
      </c>
      <c r="J55" s="6">
        <f>1.6E-19*[1]inverseC!$J$23*[1]CSi!$Q$4*[1]CSi!L56/2</f>
        <v>24.091226107525209</v>
      </c>
      <c r="K55">
        <f>[1]inverseC!$J$23/[1]CSi!F56</f>
        <v>5.0222662751976976E-7</v>
      </c>
      <c r="L55" s="6">
        <f>-I55-J55+[1]CSi!$Q$7</f>
        <v>0.16840619843303273</v>
      </c>
    </row>
    <row r="56" spans="1:12" x14ac:dyDescent="0.4">
      <c r="A56" s="6">
        <f>'[1]Raw data'!A56</f>
        <v>-11.2311199250651</v>
      </c>
      <c r="B56" s="6">
        <f>1.6E-19*[1]inverseC!$J$23*[1]CSi!$O$4*[1]CSi!H57/2</f>
        <v>12.498184323435165</v>
      </c>
      <c r="C56" s="7">
        <f>[1]inverseC!$J$23/[1]CSi!B57</f>
        <v>3.7186555221246558E-7</v>
      </c>
      <c r="D56" s="6">
        <f>-A56-B56+[1]CSi!$O$7</f>
        <v>-4.9469977264871901E-2</v>
      </c>
      <c r="E56" s="6">
        <f>'[1]Raw data'!C56</f>
        <v>-7.8306757310540602</v>
      </c>
      <c r="F56" s="6">
        <f>1.6E-19*[1]inverseC!$J$23*[1]CSi!$P$4*[1]CSi!J57/2</f>
        <v>11.032501836925256</v>
      </c>
      <c r="G56" s="7">
        <f>[1]inverseC!$J$23/[1]CSi!D57</f>
        <v>2.9937331414587079E-7</v>
      </c>
      <c r="H56" s="6">
        <f>-E56-F56+[1]CSi!$P$7</f>
        <v>-0.75391481823868833</v>
      </c>
      <c r="I56" s="6">
        <f>'[1]Raw data'!E56</f>
        <v>-21.574986096068798</v>
      </c>
      <c r="J56" s="6">
        <f>1.6E-19*[1]inverseC!$J$23*[1]CSi!$Q$4*[1]CSi!L57/2</f>
        <v>23.939459766175773</v>
      </c>
      <c r="K56">
        <f>[1]inverseC!$J$23/[1]CSi!F57</f>
        <v>5.0064220174895289E-7</v>
      </c>
      <c r="L56" s="6">
        <f>-I56-J56+[1]CSi!$Q$7</f>
        <v>7.5829244404467033E-2</v>
      </c>
    </row>
    <row r="57" spans="1:12" x14ac:dyDescent="0.4">
      <c r="A57" s="6">
        <f>'[1]Raw data'!A57</f>
        <v>-10.986776629687</v>
      </c>
      <c r="B57" s="6">
        <f>1.6E-19*[1]inverseC!$J$23*[1]CSi!$O$4*[1]CSi!H58/2</f>
        <v>12.259741475302908</v>
      </c>
      <c r="C57" s="7">
        <f>[1]inverseC!$J$23/[1]CSi!B58</f>
        <v>3.6830120751620773E-7</v>
      </c>
      <c r="D57" s="6">
        <f>-A57-B57+[1]CSi!$O$7</f>
        <v>-5.53704245107145E-2</v>
      </c>
      <c r="E57" s="6">
        <f>'[1]Raw data'!C57</f>
        <v>-7.1994555513274596</v>
      </c>
      <c r="F57" s="6">
        <f>1.6E-19*[1]inverseC!$J$23*[1]CSi!$P$4*[1]CSi!J58/2</f>
        <v>9.644475357708199</v>
      </c>
      <c r="G57" s="7">
        <f>[1]inverseC!$J$23/[1]CSi!D58</f>
        <v>2.7990804748129215E-7</v>
      </c>
      <c r="H57" s="6">
        <f>-E57-F57+[1]CSi!$P$7</f>
        <v>2.8914812517681909E-3</v>
      </c>
      <c r="I57" s="6">
        <f>'[1]Raw data'!E57</f>
        <v>-21.3306428006908</v>
      </c>
      <c r="J57" s="6">
        <f>1.6E-19*[1]inverseC!$J$23*[1]CSi!$Q$4*[1]CSi!L58/2</f>
        <v>23.889129997397145</v>
      </c>
      <c r="K57">
        <f>[1]inverseC!$J$23/[1]CSi!F58</f>
        <v>5.0011565553723099E-7</v>
      </c>
      <c r="L57" s="6">
        <f>-I57-J57+[1]CSi!$Q$7</f>
        <v>-0.11818428219490329</v>
      </c>
    </row>
    <row r="58" spans="1:12" x14ac:dyDescent="0.4">
      <c r="A58" s="6">
        <f>'[1]Raw data'!A58</f>
        <v>-10.742433334309</v>
      </c>
      <c r="B58" s="6">
        <f>1.6E-19*[1]inverseC!$J$23*[1]CSi!$O$4*[1]CSi!H59/2</f>
        <v>12.133423500387</v>
      </c>
      <c r="C58" s="7">
        <f>[1]inverseC!$J$23/[1]CSi!B59</f>
        <v>3.6639890307127342E-7</v>
      </c>
      <c r="D58" s="6">
        <f>-A58-B58+[1]CSi!$O$7</f>
        <v>-0.1733957449728063</v>
      </c>
      <c r="E58" s="6">
        <f>'[1]Raw data'!C58</f>
        <v>-6.9551122559494196</v>
      </c>
      <c r="F58" s="6">
        <f>1.6E-19*[1]inverseC!$J$23*[1]CSi!$P$4*[1]CSi!J59/2</f>
        <v>9.644475357708199</v>
      </c>
      <c r="G58" s="7">
        <f>[1]inverseC!$J$23/[1]CSi!D59</f>
        <v>2.7990804748129215E-7</v>
      </c>
      <c r="H58" s="6">
        <f>-E58-F58+[1]CSi!$P$7</f>
        <v>-0.24145181412627181</v>
      </c>
      <c r="I58" s="6">
        <f>'[1]Raw data'!E58</f>
        <v>-21.086299505312699</v>
      </c>
      <c r="J58" s="6">
        <f>1.6E-19*[1]inverseC!$J$23*[1]CSi!$Q$4*[1]CSi!L59/2</f>
        <v>23.441909861958941</v>
      </c>
      <c r="K58">
        <f>[1]inverseC!$J$23/[1]CSi!F59</f>
        <v>4.9541229297679105E-7</v>
      </c>
      <c r="L58" s="6">
        <f>-I58-J58+[1]CSi!$Q$7</f>
        <v>8.4692557865199802E-2</v>
      </c>
    </row>
    <row r="59" spans="1:12" x14ac:dyDescent="0.4">
      <c r="A59" s="6">
        <f>'[1]Raw data'!A59</f>
        <v>-9.6021646225448496</v>
      </c>
      <c r="B59" s="6">
        <f>1.6E-19*[1]inverseC!$J$23*[1]CSi!$O$4*[1]CSi!H60/2</f>
        <v>10.831272908213183</v>
      </c>
      <c r="C59" s="7">
        <f>[1]inverseC!$J$23/[1]CSi!B60</f>
        <v>3.4618020912485362E-7</v>
      </c>
      <c r="D59" s="6">
        <f>-A59-B59+[1]CSi!$O$7</f>
        <v>-1.1513864563140075E-2</v>
      </c>
      <c r="E59" s="6">
        <f>'[1]Raw data'!C59</f>
        <v>-6.8125786669788901</v>
      </c>
      <c r="F59" s="6">
        <f>1.6E-19*[1]inverseC!$J$23*[1]CSi!$P$4*[1]CSi!J60/2</f>
        <v>10.025506383085819</v>
      </c>
      <c r="G59" s="7">
        <f>[1]inverseC!$J$23/[1]CSi!D60</f>
        <v>2.8538374964463503E-7</v>
      </c>
      <c r="H59" s="6">
        <f>-E59-F59+[1]CSi!$P$7</f>
        <v>-0.76501642847442142</v>
      </c>
      <c r="I59" s="6">
        <f>'[1]Raw data'!E59</f>
        <v>-20.8419562099347</v>
      </c>
      <c r="J59" s="6">
        <f>1.6E-19*[1]inverseC!$J$23*[1]CSi!$Q$4*[1]CSi!L60/2</f>
        <v>23.197854197453537</v>
      </c>
      <c r="K59">
        <f>[1]inverseC!$J$23/[1]CSi!F60</f>
        <v>4.9282665634903082E-7</v>
      </c>
      <c r="L59" s="6">
        <f>-I59-J59+[1]CSi!$Q$7</f>
        <v>8.4404926992604601E-2</v>
      </c>
    </row>
    <row r="60" spans="1:12" x14ac:dyDescent="0.4">
      <c r="A60" s="6">
        <f>'[1]Raw data'!A60</f>
        <v>-8.6655153235957005</v>
      </c>
      <c r="B60" s="6">
        <f>1.6E-19*[1]inverseC!$J$23*[1]CSi!$O$4*[1]CSi!H61/2</f>
        <v>9.7906183019685038</v>
      </c>
      <c r="C60" s="7">
        <f>[1]inverseC!$J$23/[1]CSi!B61</f>
        <v>3.2913005804657742E-7</v>
      </c>
      <c r="D60" s="6">
        <f>-A60-B60+[1]CSi!$O$7</f>
        <v>9.2491442732390183E-2</v>
      </c>
      <c r="E60" s="6">
        <f>'[1]Raw data'!C60</f>
        <v>-6.1813584872522904</v>
      </c>
      <c r="F60" s="6">
        <f>1.6E-19*[1]inverseC!$J$23*[1]CSi!$P$4*[1]CSi!J61/2</f>
        <v>8.7436630732910547</v>
      </c>
      <c r="G60" s="7">
        <f>[1]inverseC!$J$23/[1]CSi!D61</f>
        <v>2.6651569407852136E-7</v>
      </c>
      <c r="H60" s="6">
        <f>-E60-F60+[1]CSi!$P$7</f>
        <v>-0.11439329840625678</v>
      </c>
      <c r="I60" s="6">
        <f>'[1]Raw data'!E60</f>
        <v>-20.597612914556599</v>
      </c>
      <c r="J60" s="6">
        <f>1.6E-19*[1]inverseC!$J$23*[1]CSi!$Q$4*[1]CSi!L61/2</f>
        <v>22.956878775718287</v>
      </c>
      <c r="K60">
        <f>[1]inverseC!$J$23/[1]CSi!F61</f>
        <v>4.9026027380511761E-7</v>
      </c>
      <c r="L60" s="6">
        <f>-I60-J60+[1]CSi!$Q$7</f>
        <v>8.1037053349753307E-2</v>
      </c>
    </row>
    <row r="61" spans="1:12" x14ac:dyDescent="0.4">
      <c r="A61" s="6">
        <f>'[1]Raw data'!A61</f>
        <v>-8.4211720282176596</v>
      </c>
      <c r="B61" s="6">
        <f>1.6E-19*[1]inverseC!$J$23*[1]CSi!$O$4*[1]CSi!H62/2</f>
        <v>9.6591743766528406</v>
      </c>
      <c r="C61" s="7">
        <f>[1]inverseC!$J$23/[1]CSi!B62</f>
        <v>3.269132249330096E-7</v>
      </c>
      <c r="D61" s="6">
        <f>-A61-B61+[1]CSi!$O$7</f>
        <v>-2.040792732998753E-2</v>
      </c>
      <c r="E61" s="6">
        <f>'[1]Raw data'!C61</f>
        <v>-5.9370151918742504</v>
      </c>
      <c r="F61" s="6">
        <f>1.6E-19*[1]inverseC!$J$23*[1]CSi!$P$4*[1]CSi!J62/2</f>
        <v>8.6677667730336818</v>
      </c>
      <c r="G61" s="7">
        <f>[1]inverseC!$J$23/[1]CSi!D62</f>
        <v>2.6535647504950051E-7</v>
      </c>
      <c r="H61" s="6">
        <f>-E61-F61+[1]CSi!$P$7</f>
        <v>-0.28284029352692386</v>
      </c>
      <c r="I61" s="6">
        <f>'[1]Raw data'!E61</f>
        <v>-20.353269619178601</v>
      </c>
      <c r="J61" s="6">
        <f>1.6E-19*[1]inverseC!$J$23*[1]CSi!$Q$4*[1]CSi!L62/2</f>
        <v>23.052902426016686</v>
      </c>
      <c r="K61">
        <f>[1]inverseC!$J$23/[1]CSi!F62</f>
        <v>4.9128453011730714E-7</v>
      </c>
      <c r="L61" s="6">
        <f>-I61-J61+[1]CSi!$Q$7</f>
        <v>-0.25932989232664383</v>
      </c>
    </row>
    <row r="62" spans="1:12" x14ac:dyDescent="0.4">
      <c r="A62" s="6">
        <f>'[1]Raw data'!A62</f>
        <v>-8.1768287328396205</v>
      </c>
      <c r="B62" s="6">
        <f>1.6E-19*[1]inverseC!$J$23*[1]CSi!$O$4*[1]CSi!H63/2</f>
        <v>9.4304756441687108</v>
      </c>
      <c r="C62" s="7">
        <f>[1]inverseC!$J$23/[1]CSi!B63</f>
        <v>3.2301990534066364E-7</v>
      </c>
      <c r="D62" s="6">
        <f>-A62-B62+[1]CSi!$O$7</f>
        <v>-3.6052490223896783E-2</v>
      </c>
      <c r="E62" s="6">
        <f>'[1]Raw data'!C62</f>
        <v>-5.7944816029037298</v>
      </c>
      <c r="F62" s="6">
        <f>1.6E-19*[1]inverseC!$J$23*[1]CSi!$P$4*[1]CSi!J63/2</f>
        <v>9.2143443003691097</v>
      </c>
      <c r="G62" s="7">
        <f>[1]inverseC!$J$23/[1]CSi!D63</f>
        <v>2.7359508982061789E-7</v>
      </c>
      <c r="H62" s="6">
        <f>-E62-F62+[1]CSi!$P$7</f>
        <v>-0.97195140983287232</v>
      </c>
      <c r="I62" s="6">
        <f>'[1]Raw data'!E62</f>
        <v>-20.108926323800599</v>
      </c>
      <c r="J62" s="6">
        <f>1.6E-19*[1]inverseC!$J$23*[1]CSi!$Q$4*[1]CSi!L63/2</f>
        <v>22.577604844716603</v>
      </c>
      <c r="K62">
        <f>[1]inverseC!$J$23/[1]CSi!F63</f>
        <v>4.8619357660624445E-7</v>
      </c>
      <c r="L62" s="6">
        <f>-I62-J62+[1]CSi!$Q$7</f>
        <v>-2.8375606404562603E-2</v>
      </c>
    </row>
    <row r="63" spans="1:12" x14ac:dyDescent="0.4">
      <c r="A63" s="6">
        <f>'[1]Raw data'!A63</f>
        <v>-7.9324854374615796</v>
      </c>
      <c r="B63" s="6">
        <f>1.6E-19*[1]inverseC!$J$23*[1]CSi!$O$4*[1]CSi!H64/2</f>
        <v>9.1907058778583721</v>
      </c>
      <c r="C63" s="7">
        <f>[1]inverseC!$J$23/[1]CSi!B64</f>
        <v>3.1888707770349194E-7</v>
      </c>
      <c r="D63" s="6">
        <f>-A63-B63+[1]CSi!$O$7</f>
        <v>-4.0626019291599036E-2</v>
      </c>
      <c r="E63" s="6">
        <f>'[1]Raw data'!C63</f>
        <v>-5.2039853057401197</v>
      </c>
      <c r="F63" s="6">
        <f>1.6E-19*[1]inverseC!$J$23*[1]CSi!$P$4*[1]CSi!J64/2</f>
        <v>7.8100524417400603</v>
      </c>
      <c r="G63" s="7">
        <f>[1]inverseC!$J$23/[1]CSi!D64</f>
        <v>2.5188543517870079E-7</v>
      </c>
      <c r="H63" s="6">
        <f>-E63-F63+[1]CSi!$P$7</f>
        <v>-0.15815584836743302</v>
      </c>
      <c r="I63" s="6">
        <f>'[1]Raw data'!E63</f>
        <v>-19.864583028422501</v>
      </c>
      <c r="J63" s="6">
        <f>1.6E-19*[1]inverseC!$J$23*[1]CSi!$Q$4*[1]CSi!L64/2</f>
        <v>22.344414393387869</v>
      </c>
      <c r="K63">
        <f>[1]inverseC!$J$23/[1]CSi!F64</f>
        <v>4.8367625979453775E-7</v>
      </c>
      <c r="L63" s="6">
        <f>-I63-J63+[1]CSi!$Q$7</f>
        <v>-3.9528450453925501E-2</v>
      </c>
    </row>
    <row r="64" spans="1:12" x14ac:dyDescent="0.4">
      <c r="A64" s="6">
        <f>'[1]Raw data'!A64</f>
        <v>-7.6904045800037002</v>
      </c>
      <c r="B64" s="6">
        <f>1.6E-19*[1]inverseC!$J$23*[1]CSi!$O$4*[1]CSi!H65/2</f>
        <v>9.060739973233801</v>
      </c>
      <c r="C64" s="7">
        <f>[1]inverseC!$J$23/[1]CSi!B65</f>
        <v>3.1662435654220391E-7</v>
      </c>
      <c r="D64" s="6">
        <f>-A64-B64+[1]CSi!$O$7</f>
        <v>-0.15274097212490734</v>
      </c>
      <c r="E64" s="6">
        <f>'[1]Raw data'!C64</f>
        <v>-4.9596420103620797</v>
      </c>
      <c r="F64" s="6">
        <f>1.6E-19*[1]inverseC!$J$23*[1]CSi!$P$4*[1]CSi!J65/2</f>
        <v>7.756183387619596</v>
      </c>
      <c r="G64" s="7">
        <f>[1]inverseC!$J$23/[1]CSi!D65</f>
        <v>2.5101525481224755E-7</v>
      </c>
      <c r="H64" s="6">
        <f>-E64-F64+[1]CSi!$P$7</f>
        <v>-0.34863008962500874</v>
      </c>
      <c r="I64" s="6">
        <f>'[1]Raw data'!E64</f>
        <v>-19.6202397330445</v>
      </c>
      <c r="J64" s="6">
        <f>1.6E-19*[1]inverseC!$J$23*[1]CSi!$Q$4*[1]CSi!L65/2</f>
        <v>21.796547284202351</v>
      </c>
      <c r="K64">
        <f>[1]inverseC!$J$23/[1]CSi!F65</f>
        <v>4.7770978264208561E-7</v>
      </c>
      <c r="L64" s="6">
        <f>-I64-J64+[1]CSi!$Q$7</f>
        <v>0.26399536335359031</v>
      </c>
    </row>
    <row r="65" spans="1:12" x14ac:dyDescent="0.4">
      <c r="A65" s="6">
        <f>'[1]Raw data'!A65</f>
        <v>-7.4437988467054996</v>
      </c>
      <c r="B65" s="6">
        <f>1.6E-19*[1]inverseC!$J$23*[1]CSi!$O$4*[1]CSi!H66/2</f>
        <v>8.6908591852066852</v>
      </c>
      <c r="C65" s="7">
        <f>[1]inverseC!$J$23/[1]CSi!B66</f>
        <v>3.1009434280938595E-7</v>
      </c>
      <c r="D65" s="6">
        <f>-A65-B65+[1]CSi!$O$7</f>
        <v>-2.9465917395992136E-2</v>
      </c>
      <c r="E65" s="6">
        <f>'[1]Raw data'!C65</f>
        <v>-4.81710842139156</v>
      </c>
      <c r="F65" s="6">
        <f>1.6E-19*[1]inverseC!$J$23*[1]CSi!$P$4*[1]CSi!J66/2</f>
        <v>8.0434714927588615</v>
      </c>
      <c r="G65" s="7">
        <f>[1]inverseC!$J$23/[1]CSi!D66</f>
        <v>2.5562177393810644E-7</v>
      </c>
      <c r="H65" s="6">
        <f>-E65-F65+[1]CSi!$P$7</f>
        <v>-0.77845178373479396</v>
      </c>
      <c r="I65" s="6">
        <f>'[1]Raw data'!E65</f>
        <v>-19.375896437666398</v>
      </c>
      <c r="J65" s="6">
        <f>1.6E-19*[1]inverseC!$J$23*[1]CSi!$Q$4*[1]CSi!L66/2</f>
        <v>21.617543961634027</v>
      </c>
      <c r="K65">
        <f>[1]inverseC!$J$23/[1]CSi!F66</f>
        <v>4.7574415186789576E-7</v>
      </c>
      <c r="L65" s="6">
        <f>-I65-J65+[1]CSi!$Q$7</f>
        <v>0.19865539054381287</v>
      </c>
    </row>
    <row r="66" spans="1:12" x14ac:dyDescent="0.4">
      <c r="A66" s="6">
        <f>'[1]Raw data'!A66</f>
        <v>-7.2023644000819598</v>
      </c>
      <c r="B66" s="6">
        <f>1.6E-19*[1]inverseC!$J$23*[1]CSi!$O$4*[1]CSi!H67/2</f>
        <v>8.5311126314298473</v>
      </c>
      <c r="C66" s="7">
        <f>[1]inverseC!$J$23/[1]CSi!B67</f>
        <v>3.0723120520812252E-7</v>
      </c>
      <c r="D66" s="6">
        <f>-A66-B66+[1]CSi!$O$7</f>
        <v>-0.11115381024269411</v>
      </c>
      <c r="E66" s="6">
        <f>'[1]Raw data'!C66</f>
        <v>-4.2266121242279597</v>
      </c>
      <c r="F66" s="6">
        <f>1.6E-19*[1]inverseC!$J$23*[1]CSi!$P$4*[1]CSi!J67/2</f>
        <v>6.8862110539550905</v>
      </c>
      <c r="G66" s="7">
        <f>[1]inverseC!$J$23/[1]CSi!D67</f>
        <v>2.3651911510981843E-7</v>
      </c>
      <c r="H66" s="6">
        <f>-E66-F66+[1]CSi!$P$7</f>
        <v>-0.21168764209462321</v>
      </c>
      <c r="I66" s="6">
        <f>'[1]Raw data'!E66</f>
        <v>-19.1315531422884</v>
      </c>
      <c r="J66" s="6">
        <f>1.6E-19*[1]inverseC!$J$23*[1]CSi!$Q$4*[1]CSi!L67/2</f>
        <v>21.528708328606452</v>
      </c>
      <c r="K66">
        <f>[1]inverseC!$J$23/[1]CSi!F67</f>
        <v>4.7476562855416318E-7</v>
      </c>
      <c r="L66" s="6">
        <f>-I66-J66+[1]CSi!$Q$7</f>
        <v>4.3147728193389412E-2</v>
      </c>
    </row>
    <row r="67" spans="1:12" x14ac:dyDescent="0.4">
      <c r="A67" s="6">
        <f>'[1]Raw data'!A67</f>
        <v>-7.03656002107543</v>
      </c>
      <c r="B67" s="6">
        <f>1.6E-19*[1]inverseC!$J$23*[1]CSi!$O$4*[1]CSi!H68/2</f>
        <v>8.5238088821080567</v>
      </c>
      <c r="C67" s="7">
        <f>[1]inverseC!$J$23/[1]CSi!B68</f>
        <v>3.0709966198006543E-7</v>
      </c>
      <c r="D67" s="6">
        <f>-A67-B67+[1]CSi!$O$7</f>
        <v>-0.26965443992743321</v>
      </c>
      <c r="E67" s="6">
        <f>'[1]Raw data'!C67</f>
        <v>-3.9822688288499202</v>
      </c>
      <c r="F67" s="6">
        <f>1.6E-19*[1]inverseC!$J$23*[1]CSi!$P$4*[1]CSi!J68/2</f>
        <v>6.8743845974486906</v>
      </c>
      <c r="G67" s="7">
        <f>[1]inverseC!$J$23/[1]CSi!D68</f>
        <v>2.3631592753564554E-7</v>
      </c>
      <c r="H67" s="6">
        <f>-E67-F67+[1]CSi!$P$7</f>
        <v>-0.44420448096626286</v>
      </c>
      <c r="I67" s="6">
        <f>'[1]Raw data'!E67</f>
        <v>-18.887209846910402</v>
      </c>
      <c r="J67" s="6">
        <f>1.6E-19*[1]inverseC!$J$23*[1]CSi!$Q$4*[1]CSi!L68/2</f>
        <v>21.264832844757009</v>
      </c>
      <c r="K67">
        <f>[1]inverseC!$J$23/[1]CSi!F68</f>
        <v>4.7184707760643252E-7</v>
      </c>
      <c r="L67" s="6">
        <f>-I67-J67+[1]CSi!$Q$7</f>
        <v>6.2679916664833968E-2</v>
      </c>
    </row>
    <row r="68" spans="1:12" x14ac:dyDescent="0.4">
      <c r="A68" s="6">
        <f>'[1]Raw data'!A68</f>
        <v>-6.1406346046892804</v>
      </c>
      <c r="B68" s="6">
        <f>1.6E-19*[1]inverseC!$J$23*[1]CSi!$O$4*[1]CSi!H69/2</f>
        <v>7.5442650985997632</v>
      </c>
      <c r="C68" s="7">
        <f>[1]inverseC!$J$23/[1]CSi!B69</f>
        <v>2.8891557657665269E-7</v>
      </c>
      <c r="D68" s="6">
        <f>-A68-B68+[1]CSi!$O$7</f>
        <v>-0.18603607280528944</v>
      </c>
      <c r="E68" s="6">
        <f>'[1]Raw data'!C68</f>
        <v>-3.8193732985978999</v>
      </c>
      <c r="F68" s="6">
        <f>1.6E-19*[1]inverseC!$J$23*[1]CSi!$P$4*[1]CSi!J69/2</f>
        <v>7.1395535190135861</v>
      </c>
      <c r="G68" s="7">
        <f>[1]inverseC!$J$23/[1]CSi!D69</f>
        <v>2.4083056672248714E-7</v>
      </c>
      <c r="H68" s="6">
        <f>-E68-F68+[1]CSi!$P$7</f>
        <v>-0.87226893278317874</v>
      </c>
      <c r="I68" s="6">
        <f>'[1]Raw data'!E68</f>
        <v>-18.6428665515323</v>
      </c>
      <c r="J68" s="6">
        <f>1.6E-19*[1]inverseC!$J$23*[1]CSi!$Q$4*[1]CSi!L69/2</f>
        <v>20.791115285949946</v>
      </c>
      <c r="K68">
        <f>[1]inverseC!$J$23/[1]CSi!F69</f>
        <v>4.6656179831707882E-7</v>
      </c>
      <c r="L68" s="6">
        <f>-I68-J68+[1]CSi!$Q$7</f>
        <v>0.29205418009379613</v>
      </c>
    </row>
    <row r="69" spans="1:12" x14ac:dyDescent="0.4">
      <c r="A69" s="6">
        <f>'[1]Raw data'!A69</f>
        <v>-5.4076047185551603</v>
      </c>
      <c r="B69" s="6">
        <f>1.6E-19*[1]inverseC!$J$23*[1]CSi!$O$4*[1]CSi!H70/2</f>
        <v>6.5183888371244434</v>
      </c>
      <c r="C69" s="7">
        <f>[1]inverseC!$J$23/[1]CSi!B70</f>
        <v>2.6855461406693505E-7</v>
      </c>
      <c r="D69" s="6">
        <f>-A69-B69+[1]CSi!$O$7</f>
        <v>0.1068103025359104</v>
      </c>
      <c r="E69" s="6">
        <f>'[1]Raw data'!C69</f>
        <v>-3.2492389427158002</v>
      </c>
      <c r="F69" s="6">
        <f>1.6E-19*[1]inverseC!$J$23*[1]CSi!$P$4*[1]CSi!J70/2</f>
        <v>6.0037659202849518</v>
      </c>
      <c r="G69" s="7">
        <f>[1]inverseC!$J$23/[1]CSi!D70</f>
        <v>2.2084519598795444E-7</v>
      </c>
      <c r="H69" s="6">
        <f>-E69-F69+[1]CSi!$P$7</f>
        <v>-0.30661568993664412</v>
      </c>
      <c r="I69" s="6">
        <f>'[1]Raw data'!E69</f>
        <v>-18.398523256154299</v>
      </c>
      <c r="J69" s="6">
        <f>1.6E-19*[1]inverseC!$J$23*[1]CSi!$Q$4*[1]CSi!L70/2</f>
        <v>20.706355814261823</v>
      </c>
      <c r="K69">
        <f>[1]inverseC!$J$23/[1]CSi!F70</f>
        <v>4.6560980711002729E-7</v>
      </c>
      <c r="L69" s="6">
        <f>-I69-J69+[1]CSi!$Q$7</f>
        <v>0.13247035640391758</v>
      </c>
    </row>
    <row r="70" spans="1:12" x14ac:dyDescent="0.4">
      <c r="A70" s="6">
        <f>'[1]Raw data'!A70</f>
        <v>-5.1632614231771203</v>
      </c>
      <c r="B70" s="6">
        <f>1.6E-19*[1]inverseC!$J$23*[1]CSi!$O$4*[1]CSi!H71/2</f>
        <v>6.5013381566254766</v>
      </c>
      <c r="C70" s="7">
        <f>[1]inverseC!$J$23/[1]CSi!B71</f>
        <v>2.682031439874771E-7</v>
      </c>
      <c r="D70" s="6">
        <f>-A70-B70+[1]CSi!$O$7</f>
        <v>-0.12048231234316287</v>
      </c>
      <c r="E70" s="6">
        <f>'[1]Raw data'!C70</f>
        <v>-3.0048956473377602</v>
      </c>
      <c r="F70" s="6">
        <f>1.6E-19*[1]inverseC!$J$23*[1]CSi!$P$4*[1]CSi!J71/2</f>
        <v>5.9628424303763552</v>
      </c>
      <c r="G70" s="7">
        <f>[1]inverseC!$J$23/[1]CSi!D71</f>
        <v>2.2009123505699705E-7</v>
      </c>
      <c r="H70" s="6">
        <f>-E70-F70+[1]CSi!$P$7</f>
        <v>-0.5100354954060875</v>
      </c>
      <c r="I70" s="6">
        <f>'[1]Raw data'!E70</f>
        <v>-18.154179960776201</v>
      </c>
      <c r="J70" s="6">
        <f>1.6E-19*[1]inverseC!$J$23*[1]CSi!$Q$4*[1]CSi!L71/2</f>
        <v>20.49626914357918</v>
      </c>
      <c r="K70">
        <f>[1]inverseC!$J$23/[1]CSi!F71</f>
        <v>4.6324174683386777E-7</v>
      </c>
      <c r="L70" s="6">
        <f>-I70-J70+[1]CSi!$Q$7</f>
        <v>9.8213731708462149E-2</v>
      </c>
    </row>
    <row r="71" spans="1:12" x14ac:dyDescent="0.4">
      <c r="A71" s="6">
        <f>'[1]Raw data'!A71</f>
        <v>-4.9189181277990803</v>
      </c>
      <c r="B71" s="6">
        <f>1.6E-19*[1]inverseC!$J$23*[1]CSi!$O$4*[1]CSi!H72/2</f>
        <v>6.2409373614265045</v>
      </c>
      <c r="C71" s="7">
        <f>[1]inverseC!$J$23/[1]CSi!B72</f>
        <v>2.6277702922857237E-7</v>
      </c>
      <c r="D71" s="6">
        <f>-A71-B71+[1]CSi!$O$7</f>
        <v>-0.10442481252223068</v>
      </c>
      <c r="E71" s="6">
        <f>'[1]Raw data'!C71</f>
        <v>-2.8420001170857301</v>
      </c>
      <c r="F71" s="6">
        <f>1.6E-19*[1]inverseC!$J$23*[1]CSi!$P$4*[1]CSi!J72/2</f>
        <v>6.1492904525169356</v>
      </c>
      <c r="G71" s="7">
        <f>[1]inverseC!$J$23/[1]CSi!D72</f>
        <v>2.2350569022882625E-7</v>
      </c>
      <c r="H71" s="6">
        <f>-E71-F71+[1]CSi!$P$7</f>
        <v>-0.859379047798698</v>
      </c>
      <c r="I71" s="6">
        <f>'[1]Raw data'!E71</f>
        <v>-17.909836665398199</v>
      </c>
      <c r="J71" s="6">
        <f>1.6E-19*[1]inverseC!$J$23*[1]CSi!$Q$4*[1]CSi!L72/2</f>
        <v>20.124531634683827</v>
      </c>
      <c r="K71">
        <f>[1]inverseC!$J$23/[1]CSi!F72</f>
        <v>4.5902165428190491E-7</v>
      </c>
      <c r="L71" s="6">
        <f>-I71-J71+[1]CSi!$Q$7</f>
        <v>0.22560794522581418</v>
      </c>
    </row>
    <row r="72" spans="1:12" x14ac:dyDescent="0.4">
      <c r="A72" s="6">
        <f>'[1]Raw data'!A72</f>
        <v>-4.6745748324210403</v>
      </c>
      <c r="B72" s="6">
        <f>1.6E-19*[1]inverseC!$J$23*[1]CSi!$O$4*[1]CSi!H73/2</f>
        <v>5.9958738209323359</v>
      </c>
      <c r="C72" s="7">
        <f>[1]inverseC!$J$23/[1]CSi!B73</f>
        <v>2.5756611602751045E-7</v>
      </c>
      <c r="D72" s="6">
        <f>-A72-B72+[1]CSi!$O$7</f>
        <v>-0.10370456740610212</v>
      </c>
      <c r="E72" s="6">
        <f>'[1]Raw data'!C72</f>
        <v>-2.2718657612036401</v>
      </c>
      <c r="F72" s="6">
        <f>1.6E-19*[1]inverseC!$J$23*[1]CSi!$P$4*[1]CSi!J73/2</f>
        <v>5.2016700516533936</v>
      </c>
      <c r="G72" s="7">
        <f>[1]inverseC!$J$23/[1]CSi!D73</f>
        <v>2.0556419950024189E-7</v>
      </c>
      <c r="H72" s="6">
        <f>-E72-F72+[1]CSi!$P$7</f>
        <v>-0.4818930028172459</v>
      </c>
      <c r="I72" s="6">
        <f>'[1]Raw data'!E72</f>
        <v>-17.665493370020101</v>
      </c>
      <c r="J72" s="6">
        <f>1.6E-19*[1]inverseC!$J$23*[1]CSi!$Q$4*[1]CSi!L73/2</f>
        <v>19.88119963826545</v>
      </c>
      <c r="K72">
        <f>[1]inverseC!$J$23/[1]CSi!F73</f>
        <v>4.5623812748773602E-7</v>
      </c>
      <c r="L72" s="6">
        <f>-I72-J72+[1]CSi!$Q$7</f>
        <v>0.2245966462660931</v>
      </c>
    </row>
    <row r="73" spans="1:12" x14ac:dyDescent="0.4">
      <c r="A73" s="6">
        <f>'[1]Raw data'!A73</f>
        <v>-4.4302315370429897</v>
      </c>
      <c r="B73" s="6">
        <f>1.6E-19*[1]inverseC!$J$23*[1]CSi!$O$4*[1]CSi!H74/2</f>
        <v>5.7366519848248876</v>
      </c>
      <c r="C73" s="7">
        <f>[1]inverseC!$J$23/[1]CSi!B74</f>
        <v>2.5193687534569232E-7</v>
      </c>
      <c r="D73" s="6">
        <f>-A73-B73+[1]CSi!$O$7</f>
        <v>-8.8826026676704473E-2</v>
      </c>
      <c r="E73" s="6">
        <f>'[1]Raw data'!C73</f>
        <v>-2.0275224658256001</v>
      </c>
      <c r="F73" s="6">
        <f>1.6E-19*[1]inverseC!$J$23*[1]CSi!$P$4*[1]CSi!J74/2</f>
        <v>5.1312014788270943</v>
      </c>
      <c r="G73" s="7">
        <f>[1]inverseC!$J$23/[1]CSi!D74</f>
        <v>2.0416703169687403E-7</v>
      </c>
      <c r="H73" s="6">
        <f>-E73-F73+[1]CSi!$P$7</f>
        <v>-0.65576772536898664</v>
      </c>
      <c r="I73" s="6">
        <f>'[1]Raw data'!E73</f>
        <v>-17.4211500746421</v>
      </c>
      <c r="J73" s="6">
        <f>1.6E-19*[1]inverseC!$J$23*[1]CSi!$Q$4*[1]CSi!L74/2</f>
        <v>19.800874161428716</v>
      </c>
      <c r="K73">
        <f>[1]inverseC!$J$23/[1]CSi!F74</f>
        <v>4.5531553133408681E-7</v>
      </c>
      <c r="L73" s="6">
        <f>-I73-J73+[1]CSi!$Q$7</f>
        <v>6.0578827724825146E-2</v>
      </c>
    </row>
    <row r="74" spans="1:12" x14ac:dyDescent="0.4">
      <c r="A74" s="6">
        <f>'[1]Raw data'!A74</f>
        <v>-4.2062501829464596</v>
      </c>
      <c r="B74" s="6">
        <f>1.6E-19*[1]inverseC!$J$23*[1]CSi!$O$4*[1]CSi!H75/2</f>
        <v>5.5645718344312103</v>
      </c>
      <c r="C74" s="7">
        <f>[1]inverseC!$J$23/[1]CSi!B75</f>
        <v>2.4812947876736066E-7</v>
      </c>
      <c r="D74" s="6">
        <f>-A74-B74+[1]CSi!$O$7</f>
        <v>-0.14072723037955726</v>
      </c>
      <c r="E74" s="6">
        <f>'[1]Raw data'!C74</f>
        <v>-1.8646269355735701</v>
      </c>
      <c r="F74" s="6">
        <f>1.6E-19*[1]inverseC!$J$23*[1]CSi!$P$4*[1]CSi!J75/2</f>
        <v>5.3273547834926553</v>
      </c>
      <c r="G74" s="7">
        <f>[1]inverseC!$J$23/[1]CSi!D75</f>
        <v>2.0803283668676151E-7</v>
      </c>
      <c r="H74" s="6">
        <f>-E74-F74+[1]CSi!$P$7</f>
        <v>-1.0148165602865777</v>
      </c>
      <c r="I74" s="6">
        <f>'[1]Raw data'!E74</f>
        <v>-17.176806779264101</v>
      </c>
      <c r="J74" s="6">
        <f>1.6E-19*[1]inverseC!$J$23*[1]CSi!$Q$4*[1]CSi!L75/2</f>
        <v>19.601755826237707</v>
      </c>
      <c r="K74">
        <f>[1]inverseC!$J$23/[1]CSi!F75</f>
        <v>4.5302041175001043E-7</v>
      </c>
      <c r="L74" s="6">
        <f>-I74-J74+[1]CSi!$Q$7</f>
        <v>1.5353867537836408E-2</v>
      </c>
    </row>
    <row r="75" spans="1:12" x14ac:dyDescent="0.4">
      <c r="A75" s="6">
        <f>'[1]Raw data'!A75</f>
        <v>-4.0229927114129298</v>
      </c>
      <c r="B75" s="6">
        <f>1.6E-19*[1]inverseC!$J$23*[1]CSi!$O$4*[1]CSi!H76/2</f>
        <v>5.4748397118222174</v>
      </c>
      <c r="C75" s="7">
        <f>[1]inverseC!$J$23/[1]CSi!B76</f>
        <v>2.4612072800448724E-7</v>
      </c>
      <c r="D75" s="6">
        <f>-A75-B75+[1]CSi!$O$7</f>
        <v>-0.23425257930409416</v>
      </c>
      <c r="E75" s="6">
        <f>'[1]Raw data'!C75</f>
        <v>-1.33521646225448</v>
      </c>
      <c r="F75" s="6">
        <f>1.6E-19*[1]inverseC!$J$23*[1]CSi!$P$4*[1]CSi!J76/2</f>
        <v>4.3566788704895423</v>
      </c>
      <c r="G75" s="7">
        <f>[1]inverseC!$J$23/[1]CSi!D76</f>
        <v>1.8812818068317574E-7</v>
      </c>
      <c r="H75" s="6">
        <f>-E75-F75+[1]CSi!$P$7</f>
        <v>-0.57355112060255475</v>
      </c>
      <c r="I75" s="6">
        <f>'[1]Raw data'!E75</f>
        <v>-16.932463483886</v>
      </c>
      <c r="J75" s="6">
        <f>1.6E-19*[1]inverseC!$J$23*[1]CSi!$Q$4*[1]CSi!L76/2</f>
        <v>19.32700256406563</v>
      </c>
      <c r="K75">
        <f>[1]inverseC!$J$23/[1]CSi!F76</f>
        <v>4.4983426649845958E-7</v>
      </c>
      <c r="L75" s="6">
        <f>-I75-J75+[1]CSi!$Q$7</f>
        <v>4.5763834331811637E-2</v>
      </c>
    </row>
    <row r="76" spans="1:12" x14ac:dyDescent="0.4">
      <c r="A76" s="6">
        <f>'[1]Raw data'!A76</f>
        <v>-3.5750300032198501</v>
      </c>
      <c r="B76" s="6">
        <f>1.6E-19*[1]inverseC!$J$23*[1]CSi!$O$4*[1]CSi!H77/2</f>
        <v>4.7282034775859794</v>
      </c>
      <c r="C76" s="7">
        <f>[1]inverseC!$J$23/[1]CSi!B77</f>
        <v>2.2872338285732219E-7</v>
      </c>
      <c r="D76" s="6">
        <f>-A76-B76+[1]CSi!$O$7</f>
        <v>6.4420946739064178E-2</v>
      </c>
      <c r="E76" s="6">
        <f>'[1]Raw data'!C76</f>
        <v>-1.09087316687644</v>
      </c>
      <c r="F76" s="6">
        <f>1.6E-19*[1]inverseC!$J$23*[1]CSi!$P$4*[1]CSi!J77/2</f>
        <v>4.3196935125902005</v>
      </c>
      <c r="G76" s="7">
        <f>[1]inverseC!$J$23/[1]CSi!D77</f>
        <v>1.8732793598867334E-7</v>
      </c>
      <c r="H76" s="6">
        <f>-E76-F76+[1]CSi!$P$7</f>
        <v>-0.78090905808125299</v>
      </c>
      <c r="I76" s="6">
        <f>'[1]Raw data'!E76</f>
        <v>-16.688120188508002</v>
      </c>
      <c r="J76" s="6">
        <f>1.6E-19*[1]inverseC!$J$23*[1]CSi!$Q$4*[1]CSi!L77/2</f>
        <v>18.94244259722203</v>
      </c>
      <c r="K76">
        <f>[1]inverseC!$J$23/[1]CSi!F77</f>
        <v>4.4533648083444348E-7</v>
      </c>
      <c r="L76" s="6">
        <f>-I76-J76+[1]CSi!$Q$7</f>
        <v>0.18598050579741354</v>
      </c>
    </row>
    <row r="77" spans="1:12" x14ac:dyDescent="0.4">
      <c r="A77" s="6">
        <f>'[1]Raw data'!A77</f>
        <v>-3.0252575886192599</v>
      </c>
      <c r="B77" s="6">
        <f>1.6E-19*[1]inverseC!$J$23*[1]CSi!$O$4*[1]CSi!H78/2</f>
        <v>4.1202079038189581</v>
      </c>
      <c r="C77" s="7">
        <f>[1]inverseC!$J$23/[1]CSi!B78</f>
        <v>2.1351188369098453E-7</v>
      </c>
      <c r="D77" s="6">
        <f>-A77-B77+[1]CSi!$O$7</f>
        <v>0.12264410590549524</v>
      </c>
      <c r="E77" s="6">
        <f>'[1]Raw data'!C77</f>
        <v>-0.92797763662441901</v>
      </c>
      <c r="F77" s="6">
        <f>1.6E-19*[1]inverseC!$J$23*[1]CSi!$P$4*[1]CSi!J78/2</f>
        <v>4.4543140543115429</v>
      </c>
      <c r="G77" s="7">
        <f>[1]inverseC!$J$23/[1]CSi!D78</f>
        <v>1.9022452044255023E-7</v>
      </c>
      <c r="H77" s="6">
        <f>-E77-F77+[1]CSi!$P$7</f>
        <v>-1.0784251300546162</v>
      </c>
      <c r="I77" s="6">
        <f>'[1]Raw data'!E77</f>
        <v>-16.4437768931299</v>
      </c>
      <c r="J77" s="6">
        <f>1.6E-19*[1]inverseC!$J$23*[1]CSi!$Q$4*[1]CSi!L78/2</f>
        <v>18.828861401030693</v>
      </c>
      <c r="K77">
        <f>[1]inverseC!$J$23/[1]CSi!F78</f>
        <v>4.4399932745899302E-7</v>
      </c>
      <c r="L77" s="6">
        <f>-I77-J77+[1]CSi!$Q$7</f>
        <v>5.521840661064914E-2</v>
      </c>
    </row>
    <row r="78" spans="1:12" x14ac:dyDescent="0.4">
      <c r="A78" s="6">
        <f>'[1]Raw data'!A78</f>
        <v>-2.6180187629892</v>
      </c>
      <c r="B78" s="6">
        <f>1.6E-19*[1]inverseC!$J$23*[1]CSi!$O$4*[1]CSi!H79/2</f>
        <v>4.054700770371289</v>
      </c>
      <c r="C78" s="7">
        <f>[1]inverseC!$J$23/[1]CSi!B79</f>
        <v>2.118077717670457E-7</v>
      </c>
      <c r="D78" s="6">
        <f>-A78-B78+[1]CSi!$O$7</f>
        <v>-0.21908758627689551</v>
      </c>
      <c r="E78" s="6">
        <f>'[1]Raw data'!C78</f>
        <v>-0.38402291953282403</v>
      </c>
      <c r="F78" s="6">
        <f>1.6E-19*[1]inverseC!$J$23*[1]CSi!$P$4*[1]CSi!J79/2</f>
        <v>3.6530646156893574</v>
      </c>
      <c r="G78" s="7">
        <f>[1]inverseC!$J$23/[1]CSi!D79</f>
        <v>1.7226805803493293E-7</v>
      </c>
      <c r="H78" s="6">
        <f>-E78-F78+[1]CSi!$P$7</f>
        <v>-0.82113040852402586</v>
      </c>
      <c r="I78" s="6">
        <f>'[1]Raw data'!E78</f>
        <v>-16.199433597751899</v>
      </c>
      <c r="J78" s="6">
        <f>1.6E-19*[1]inverseC!$J$23*[1]CSi!$Q$4*[1]CSi!L79/2</f>
        <v>18.604127018320575</v>
      </c>
      <c r="K78">
        <f>[1]inverseC!$J$23/[1]CSi!F79</f>
        <v>4.4134166688790273E-7</v>
      </c>
      <c r="L78" s="6">
        <f>-I78-J78+[1]CSi!$Q$7</f>
        <v>3.5609493942764914E-2</v>
      </c>
    </row>
    <row r="79" spans="1:12" x14ac:dyDescent="0.4">
      <c r="A79" s="6">
        <f>'[1]Raw data'!A79</f>
        <v>-2.7965773249962198</v>
      </c>
      <c r="B79" s="6">
        <f>1.6E-19*[1]inverseC!$J$23*[1]CSi!$O$4*[1]CSi!H80/2</f>
        <v>4.0296017146289929</v>
      </c>
      <c r="C79" s="7">
        <f>[1]inverseC!$J$23/[1]CSi!B80</f>
        <v>2.1115119710660088E-7</v>
      </c>
      <c r="D79" s="6">
        <f>-A79-B79+[1]CSi!$O$7</f>
        <v>-1.5429968527579607E-2</v>
      </c>
      <c r="E79" s="6">
        <f>'[1]Raw data'!C79</f>
        <v>-0.17458580920879199</v>
      </c>
      <c r="F79" s="6">
        <f>1.6E-19*[1]inverseC!$J$23*[1]CSi!$P$4*[1]CSi!J80/2</f>
        <v>3.7064365135919015</v>
      </c>
      <c r="G79" s="7">
        <f>[1]inverseC!$J$23/[1]CSi!D80</f>
        <v>1.7352192770314482E-7</v>
      </c>
      <c r="H79" s="6">
        <f>-E79-F79+[1]CSi!$P$7</f>
        <v>-1.083939416750602</v>
      </c>
      <c r="I79" s="6">
        <f>'[1]Raw data'!E79</f>
        <v>-15.9550903023739</v>
      </c>
      <c r="J79" s="6">
        <f>1.6E-19*[1]inverseC!$J$23*[1]CSi!$Q$4*[1]CSi!L80/2</f>
        <v>18.492959586745002</v>
      </c>
      <c r="K79">
        <f>[1]inverseC!$J$23/[1]CSi!F80</f>
        <v>4.4002109075937597E-7</v>
      </c>
      <c r="L79" s="6">
        <f>-I79-J79+[1]CSi!$Q$7</f>
        <v>-9.7566369859659829E-2</v>
      </c>
    </row>
    <row r="80" spans="1:12" x14ac:dyDescent="0.4">
      <c r="A80" s="6">
        <f>'[1]Raw data'!A80</f>
        <v>-2.4143993501741599</v>
      </c>
      <c r="B80" s="6">
        <f>1.6E-19*[1]inverseC!$J$23*[1]CSi!$O$4*[1]CSi!H81/2</f>
        <v>3.8366746769539328</v>
      </c>
      <c r="C80" s="7">
        <f>[1]inverseC!$J$23/[1]CSi!B81</f>
        <v>2.0603451252575373E-7</v>
      </c>
      <c r="D80" s="6">
        <f>-A80-B80+[1]CSi!$O$7</f>
        <v>-0.20468090567457953</v>
      </c>
      <c r="E80" s="6">
        <f>'[1]Raw data'!C80</f>
        <v>2.9033603606237E-2</v>
      </c>
      <c r="F80" s="6">
        <f>1.6E-19*[1]inverseC!$J$23*[1]CSi!$P$4*[1]CSi!J81/2</f>
        <v>3.7233833026196006</v>
      </c>
      <c r="G80" s="7">
        <f>[1]inverseC!$J$23/[1]CSi!D81</f>
        <v>1.7391816891902017E-7</v>
      </c>
      <c r="H80" s="6">
        <f>-E80-F80+[1]CSi!$P$7</f>
        <v>-1.3045056185933301</v>
      </c>
      <c r="I80" s="6">
        <f>'[1]Raw data'!E80</f>
        <v>-15.710747006995801</v>
      </c>
      <c r="J80" s="6">
        <f>1.6E-19*[1]inverseC!$J$23*[1]CSi!$Q$4*[1]CSi!L81/2</f>
        <v>17.984518752216225</v>
      </c>
      <c r="K80">
        <f>[1]inverseC!$J$23/[1]CSi!F81</f>
        <v>4.3393001709828942E-7</v>
      </c>
      <c r="L80" s="6">
        <f>-I80-J80+[1]CSi!$Q$7</f>
        <v>0.16653116929101763</v>
      </c>
    </row>
    <row r="81" spans="1:12" x14ac:dyDescent="0.4">
      <c r="A81" s="6">
        <f>'[1]Raw data'!A81</f>
        <v>-2.5840821941866898</v>
      </c>
      <c r="B81" s="6">
        <f>1.6E-19*[1]inverseC!$J$23*[1]CSi!$O$4*[1]CSi!H82/2</f>
        <v>3.7967020842571264</v>
      </c>
      <c r="C81" s="7">
        <f>[1]inverseC!$J$23/[1]CSi!B82</f>
        <v>2.0495841174481395E-7</v>
      </c>
      <c r="D81" s="6">
        <f>-A81-B81+[1]CSi!$O$7</f>
        <v>4.9745310347568683E-3</v>
      </c>
      <c r="E81" s="6">
        <f>'[1]Raw data'!C81</f>
        <v>0.49735825308081799</v>
      </c>
      <c r="F81" s="6">
        <f>1.6E-19*[1]inverseC!$J$23*[1]CSi!$P$4*[1]CSi!J82/2</f>
        <v>2.8768181990183539</v>
      </c>
      <c r="G81" s="7">
        <f>[1]inverseC!$J$23/[1]CSi!D82</f>
        <v>1.5287352847344716E-7</v>
      </c>
      <c r="H81" s="6">
        <f>-E81-F81+[1]CSi!$P$7</f>
        <v>-0.92626516446666418</v>
      </c>
      <c r="I81" s="6">
        <f>'[1]Raw data'!E81</f>
        <v>-15.466403711617801</v>
      </c>
      <c r="J81" s="6">
        <f>1.6E-19*[1]inverseC!$J$23*[1]CSi!$Q$4*[1]CSi!L82/2</f>
        <v>17.806972687507898</v>
      </c>
      <c r="K81">
        <f>[1]inverseC!$J$23/[1]CSi!F82</f>
        <v>4.3178279101698336E-7</v>
      </c>
      <c r="L81" s="6">
        <f>-I81-J81+[1]CSi!$Q$7</f>
        <v>9.973393862134472E-2</v>
      </c>
    </row>
    <row r="82" spans="1:12" x14ac:dyDescent="0.4">
      <c r="A82" s="6">
        <f>'[1]Raw data'!A82</f>
        <v>-2.3847819810374302</v>
      </c>
      <c r="B82" s="6">
        <f>1.6E-19*[1]inverseC!$J$23*[1]CSi!$O$4*[1]CSi!H83/2</f>
        <v>3.5868149651259889</v>
      </c>
      <c r="C82" s="7">
        <f>[1]inverseC!$J$23/[1]CSi!B83</f>
        <v>1.9921267776581569E-7</v>
      </c>
      <c r="D82" s="6">
        <f>-A82-B82+[1]CSi!$O$7</f>
        <v>1.5561437016634816E-2</v>
      </c>
      <c r="E82" s="6">
        <f>'[1]Raw data'!C82</f>
        <v>0.73152057781810897</v>
      </c>
      <c r="F82" s="6">
        <f>1.6E-19*[1]inverseC!$J$23*[1]CSi!$P$4*[1]CSi!J83/2</f>
        <v>2.9524400156308719</v>
      </c>
      <c r="G82" s="7">
        <f>[1]inverseC!$J$23/[1]CSi!D83</f>
        <v>1.5486975893763782E-7</v>
      </c>
      <c r="H82" s="6">
        <f>-E82-F82+[1]CSi!$P$7</f>
        <v>-1.2360493058164734</v>
      </c>
      <c r="I82" s="6">
        <f>'[1]Raw data'!E82</f>
        <v>-15.2220604162397</v>
      </c>
      <c r="J82" s="6">
        <f>1.6E-19*[1]inverseC!$J$23*[1]CSi!$Q$4*[1]CSi!L83/2</f>
        <v>17.66643286347006</v>
      </c>
      <c r="K82">
        <f>[1]inverseC!$J$23/[1]CSi!F83</f>
        <v>4.3007551358059632E-7</v>
      </c>
      <c r="L82" s="6">
        <f>-I82-J82+[1]CSi!$Q$7</f>
        <v>-4.0695327189190778E-3</v>
      </c>
    </row>
    <row r="83" spans="1:12" x14ac:dyDescent="0.4">
      <c r="A83" s="6">
        <f>'[1]Raw data'!A83</f>
        <v>-2.1875091473231199</v>
      </c>
      <c r="B83" s="6">
        <f>1.6E-19*[1]inverseC!$J$23*[1]CSi!$O$4*[1]CSi!H84/2</f>
        <v>3.5444476731952603</v>
      </c>
      <c r="C83" s="7">
        <f>[1]inverseC!$J$23/[1]CSi!B84</f>
        <v>1.9803263731581456E-7</v>
      </c>
      <c r="D83" s="6">
        <f>-A83-B83+[1]CSi!$O$7</f>
        <v>-0.13934410476694703</v>
      </c>
      <c r="E83" s="6">
        <f>'[1]Raw data'!C83</f>
        <v>0.92495901999238495</v>
      </c>
      <c r="F83" s="6">
        <f>1.6E-19*[1]inverseC!$J$23*[1]CSi!$P$4*[1]CSi!J84/2</f>
        <v>2.9473410095143167</v>
      </c>
      <c r="G83" s="7">
        <f>[1]inverseC!$J$23/[1]CSi!D84</f>
        <v>1.547359673799266E-7</v>
      </c>
      <c r="H83" s="6">
        <f>-E83-F83+[1]CSi!$P$7</f>
        <v>-1.4243887418741941</v>
      </c>
      <c r="I83" s="6">
        <f>'[1]Raw data'!E83</f>
        <v>-14.977717120861699</v>
      </c>
      <c r="J83" s="6">
        <f>1.6E-19*[1]inverseC!$J$23*[1]CSi!$Q$4*[1]CSi!L84/2</f>
        <v>17.3207993068877</v>
      </c>
      <c r="K83">
        <f>[1]inverseC!$J$23/[1]CSi!F84</f>
        <v>4.2584764294713015E-7</v>
      </c>
      <c r="L83" s="6">
        <f>-I83-J83+[1]CSi!$Q$7</f>
        <v>9.7220728485440944E-2</v>
      </c>
    </row>
    <row r="84" spans="1:12" x14ac:dyDescent="0.4">
      <c r="A84" s="6">
        <f>'[1]Raw data'!A84</f>
        <v>-1.82390305301056</v>
      </c>
      <c r="B84" s="6">
        <f>1.6E-19*[1]inverseC!$J$23*[1]CSi!$O$4*[1]CSi!H85/2</f>
        <v>2.9974058518925819</v>
      </c>
      <c r="C84" s="7">
        <f>[1]inverseC!$J$23/[1]CSi!B85</f>
        <v>1.8211061544410579E-7</v>
      </c>
      <c r="D84" s="6">
        <f>-A84-B84+[1]CSi!$O$7</f>
        <v>4.4091622223171534E-2</v>
      </c>
      <c r="E84" s="6">
        <f>'[1]Raw data'!C84</f>
        <v>1.3525597869039601</v>
      </c>
      <c r="F84" s="6">
        <f>1.6E-19*[1]inverseC!$J$23*[1]CSi!$P$4*[1]CSi!J85/2</f>
        <v>2.2369430995878612</v>
      </c>
      <c r="G84" s="7">
        <f>[1]inverseC!$J$23/[1]CSi!D85</f>
        <v>1.3480423914497002E-7</v>
      </c>
      <c r="H84" s="6">
        <f>-E84-F84+[1]CSi!$P$7</f>
        <v>-1.1415915988593137</v>
      </c>
      <c r="I84" s="6">
        <f>'[1]Raw data'!E84</f>
        <v>-14.733373825483699</v>
      </c>
      <c r="J84" s="6">
        <f>1.6E-19*[1]inverseC!$J$23*[1]CSi!$Q$4*[1]CSi!L85/2</f>
        <v>17.117264030998626</v>
      </c>
      <c r="K84">
        <f>[1]inverseC!$J$23/[1]CSi!F85</f>
        <v>4.2333819893065252E-7</v>
      </c>
      <c r="L84" s="6">
        <f>-I84-J84+[1]CSi!$Q$7</f>
        <v>5.6412708996514738E-2</v>
      </c>
    </row>
    <row r="85" spans="1:12" x14ac:dyDescent="0.4">
      <c r="C85" s="7"/>
      <c r="D85" s="6">
        <f>-A85-B85+[1]CSi!$O$7</f>
        <v>1.2175944211051934</v>
      </c>
      <c r="E85" s="6">
        <f>'[1]Raw data'!C85</f>
        <v>1.5806135292568</v>
      </c>
      <c r="F85" s="6">
        <f>1.6E-19*[1]inverseC!$J$23*[1]CSi!$P$4*[1]CSi!J86/2</f>
        <v>2.3459075671212215</v>
      </c>
      <c r="G85" s="7">
        <f>[1]inverseC!$J$23/[1]CSi!D86</f>
        <v>1.3804844816406081E-7</v>
      </c>
      <c r="H85" s="6">
        <f>-E85-F85+[1]CSi!$P$7</f>
        <v>-1.4786098087455137</v>
      </c>
      <c r="I85" s="6">
        <f>'[1]Raw data'!E85</f>
        <v>-14.4890305301056</v>
      </c>
      <c r="J85" s="6">
        <f>1.6E-19*[1]inverseC!$J$23*[1]CSi!$Q$4*[1]CSi!L86/2</f>
        <v>16.71861563124531</v>
      </c>
      <c r="K85">
        <f>[1]inverseC!$J$23/[1]CSi!F86</f>
        <v>4.1837954145040389E-7</v>
      </c>
      <c r="L85" s="6">
        <f>-I85-J85+[1]CSi!$Q$7</f>
        <v>0.21071781337173157</v>
      </c>
    </row>
    <row r="86" spans="1:12" x14ac:dyDescent="0.4">
      <c r="C86" s="7"/>
      <c r="D86" s="6">
        <f>-A86-B86+[1]CSi!$O$7</f>
        <v>1.2175944211051934</v>
      </c>
      <c r="E86" s="6">
        <f>'[1]Raw data'!C86</f>
        <v>1.7801605538155201</v>
      </c>
      <c r="F86" s="6">
        <f>1.6E-19*[1]inverseC!$J$23*[1]CSi!$P$4*[1]CSi!J87/2</f>
        <v>2.2687388242974826</v>
      </c>
      <c r="G86" s="7">
        <f>[1]inverseC!$J$23/[1]CSi!D87</f>
        <v>1.3575890689082732E-7</v>
      </c>
      <c r="H86" s="6">
        <f>-E86-F86+[1]CSi!$P$7</f>
        <v>-1.6009880904804952</v>
      </c>
      <c r="I86" s="6">
        <f>'[1]Raw data'!E86</f>
        <v>-14.2446872347276</v>
      </c>
      <c r="J86" s="6">
        <f>1.6E-19*[1]inverseC!$J$23*[1]CSi!$Q$4*[1]CSi!L87/2</f>
        <v>16.653245355933606</v>
      </c>
      <c r="K86">
        <f>[1]inverseC!$J$23/[1]CSi!F87</f>
        <v>4.1756080223098322E-7</v>
      </c>
      <c r="L86" s="6">
        <f>-I86-J86+[1]CSi!$Q$7</f>
        <v>3.1744793305435337E-2</v>
      </c>
    </row>
    <row r="87" spans="1:12" x14ac:dyDescent="0.4">
      <c r="C87" s="7"/>
      <c r="D87" s="6">
        <f>-A87-B87+[1]CSi!$O$7</f>
        <v>1.2175944211051934</v>
      </c>
      <c r="E87" s="6">
        <f>'[1]Raw data'!C87</f>
        <v>2.28920908585311</v>
      </c>
      <c r="F87" s="6">
        <f>1.6E-19*[1]inverseC!$J$23*[1]CSi!$P$4*[1]CSi!J88/2</f>
        <v>1.8485379360923286</v>
      </c>
      <c r="G87" s="7">
        <f>[1]inverseC!$J$23/[1]CSi!D88</f>
        <v>1.225434956485409E-7</v>
      </c>
      <c r="H87" s="6">
        <f>-E87-F87+[1]CSi!$P$7</f>
        <v>-1.6898357343129309</v>
      </c>
      <c r="I87" s="6">
        <f>'[1]Raw data'!E87</f>
        <v>-14.0003439393495</v>
      </c>
      <c r="J87" s="6">
        <f>1.6E-19*[1]inverseC!$J$23*[1]CSi!$Q$4*[1]CSi!L88/2</f>
        <v>16.362784484626115</v>
      </c>
      <c r="K87">
        <f>[1]inverseC!$J$23/[1]CSi!F88</f>
        <v>4.1390329916791795E-7</v>
      </c>
      <c r="L87" s="6">
        <f>-I87-J87+[1]CSi!$Q$7</f>
        <v>7.7862369234827256E-2</v>
      </c>
    </row>
    <row r="88" spans="1:12" x14ac:dyDescent="0.4">
      <c r="C88" s="7"/>
      <c r="D88" s="6">
        <f>-A88-B88+[1]CSi!$O$7</f>
        <v>1.2175944211051934</v>
      </c>
      <c r="E88" s="6">
        <f>'[1]Raw data'!C88</f>
        <v>2.53355238123115</v>
      </c>
      <c r="F88" s="6">
        <f>1.6E-19*[1]inverseC!$J$23*[1]CSi!$P$4*[1]CSi!J89/2</f>
        <v>1.8652496792374884</v>
      </c>
      <c r="G88" s="7">
        <f>[1]inverseC!$J$23/[1]CSi!D89</f>
        <v>1.2309617775300029E-7</v>
      </c>
      <c r="H88" s="6">
        <f>-E88-F88+[1]CSi!$P$7</f>
        <v>-1.9508907728361304</v>
      </c>
      <c r="I88" s="6">
        <f>'[1]Raw data'!E88</f>
        <v>-13.7560006439715</v>
      </c>
      <c r="J88" s="6">
        <f>1.6E-19*[1]inverseC!$J$23*[1]CSi!$Q$4*[1]CSi!L89/2</f>
        <v>16.078273685091776</v>
      </c>
      <c r="K88">
        <f>[1]inverseC!$J$23/[1]CSi!F89</f>
        <v>4.1028911140632468E-7</v>
      </c>
      <c r="L88" s="6">
        <f>-I88-J88+[1]CSi!$Q$7</f>
        <v>0.11802987339116555</v>
      </c>
    </row>
    <row r="89" spans="1:12" x14ac:dyDescent="0.4">
      <c r="C89" s="7"/>
      <c r="D89" s="6">
        <f>-A89-B89+[1]CSi!$O$7</f>
        <v>1.2175944211051934</v>
      </c>
      <c r="E89" s="6">
        <f>'[1]Raw data'!C89</f>
        <v>2.7371717940461902</v>
      </c>
      <c r="F89" s="6">
        <f>1.6E-19*[1]inverseC!$J$23*[1]CSi!$P$4*[1]CSi!J90/2</f>
        <v>1.2259011420964343</v>
      </c>
      <c r="G89" s="7">
        <f>[1]inverseC!$J$23/[1]CSi!D90</f>
        <v>9.9793856414650772E-8</v>
      </c>
      <c r="H89" s="6">
        <f>-E89-F89+[1]CSi!$P$7</f>
        <v>-1.5151616485101167</v>
      </c>
      <c r="I89" s="6">
        <f>'[1]Raw data'!E89</f>
        <v>-13.5116573485935</v>
      </c>
      <c r="J89" s="6">
        <f>1.6E-19*[1]inverseC!$J$23*[1]CSi!$Q$4*[1]CSi!L90/2</f>
        <v>15.89183157473431</v>
      </c>
      <c r="K89">
        <f>[1]inverseC!$J$23/[1]CSi!F90</f>
        <v>4.0790333846605381E-7</v>
      </c>
      <c r="L89" s="6">
        <f>-I89-J89+[1]CSi!$Q$7</f>
        <v>6.0128688370632233E-2</v>
      </c>
    </row>
    <row r="90" spans="1:12" x14ac:dyDescent="0.4">
      <c r="C90" s="7"/>
      <c r="D90" s="6">
        <f>-A90-B90+[1]CSi!$O$7</f>
        <v>1.2175944211051934</v>
      </c>
      <c r="E90" s="6">
        <f>'[1]Raw data'!C90</f>
        <v>2.7168098527646798</v>
      </c>
      <c r="F90" s="6">
        <f>1.6E-19*[1]inverseC!$J$23*[1]CSi!$P$4*[1]CSi!J91/2</f>
        <v>1.8922668153858533</v>
      </c>
      <c r="G90" s="7">
        <f>[1]inverseC!$J$23/[1]CSi!D91</f>
        <v>1.2398446362165767E-7</v>
      </c>
      <c r="H90" s="6">
        <f>-E90-F90+[1]CSi!$P$7</f>
        <v>-2.1611653805180255</v>
      </c>
      <c r="I90" s="6">
        <f>'[1]Raw data'!E90</f>
        <v>-13.267314053215401</v>
      </c>
      <c r="J90" s="6">
        <f>1.6E-19*[1]inverseC!$J$23*[1]CSi!$Q$4*[1]CSi!L91/2</f>
        <v>15.5867072452291</v>
      </c>
      <c r="K90">
        <f>[1]inverseC!$J$23/[1]CSi!F91</f>
        <v>4.0396847251818273E-7</v>
      </c>
      <c r="L90" s="6">
        <f>-I90-J90+[1]CSi!$Q$7</f>
        <v>0.12090972249774268</v>
      </c>
    </row>
    <row r="91" spans="1:12" x14ac:dyDescent="0.4">
      <c r="C91" s="7"/>
      <c r="D91" s="6">
        <f>-A91-B91+[1]CSi!$O$7</f>
        <v>1.2175944211051934</v>
      </c>
      <c r="E91" s="6">
        <f>'[1]Raw data'!C91</f>
        <v>2.90006732429821</v>
      </c>
      <c r="F91" s="6">
        <f>1.6E-19*[1]inverseC!$J$23*[1]CSi!$P$4*[1]CSi!J92/2</f>
        <v>0.71380706940587535</v>
      </c>
      <c r="G91" s="7">
        <f>[1]inverseC!$J$23/[1]CSi!D92</f>
        <v>7.61494030773462E-8</v>
      </c>
      <c r="H91" s="6">
        <f>-E91-F91+[1]CSi!$P$7</f>
        <v>-1.1659631060715778</v>
      </c>
      <c r="I91" s="6">
        <f>'[1]Raw data'!E91</f>
        <v>-13.022970757837401</v>
      </c>
      <c r="J91" s="6">
        <f>1.6E-19*[1]inverseC!$J$23*[1]CSi!$Q$4*[1]CSi!L92/2</f>
        <v>15.436724969269397</v>
      </c>
      <c r="K91">
        <f>[1]inverseC!$J$23/[1]CSi!F92</f>
        <v>4.0202019162278812E-7</v>
      </c>
      <c r="L91" s="6">
        <f>-I91-J91+[1]CSi!$Q$7</f>
        <v>2.6548703079445346E-2</v>
      </c>
    </row>
    <row r="92" spans="1:12" x14ac:dyDescent="0.4">
      <c r="C92" s="7"/>
      <c r="D92" s="6">
        <f>-A92-B92+[1]CSi!$O$7</f>
        <v>1.2175944211051934</v>
      </c>
      <c r="E92" s="6">
        <f>'[1]Raw data'!C92</f>
        <v>2.9407912068612201</v>
      </c>
      <c r="F92" s="6">
        <f>1.6E-19*[1]inverseC!$J$23*[1]CSi!$P$4*[1]CSi!J93/2</f>
        <v>0.39178359159423909</v>
      </c>
      <c r="G92" s="7">
        <f>[1]inverseC!$J$23/[1]CSi!D93</f>
        <v>5.6415598850383907E-8</v>
      </c>
      <c r="H92" s="6">
        <f>-E92-F92+[1]CSi!$P$7</f>
        <v>-0.88466351082295169</v>
      </c>
      <c r="I92" s="6">
        <f>'[1]Raw data'!E92</f>
        <v>-12.778627462459299</v>
      </c>
      <c r="J92" s="6">
        <f>1.6E-19*[1]inverseC!$J$23*[1]CSi!$Q$4*[1]CSi!L93/2</f>
        <v>15.170995656706545</v>
      </c>
      <c r="K92">
        <f>[1]inverseC!$J$23/[1]CSi!F93</f>
        <v>3.9854496327066951E-7</v>
      </c>
      <c r="L92" s="6">
        <f>-I92-J92+[1]CSi!$Q$7</f>
        <v>4.7934720264196429E-2</v>
      </c>
    </row>
    <row r="93" spans="1:12" x14ac:dyDescent="0.4">
      <c r="C93" s="7"/>
      <c r="D93" s="6">
        <f>-A93-B93+[1]CSi!$O$7</f>
        <v>1.2175944211051934</v>
      </c>
      <c r="E93" s="6">
        <f>'[1]Raw data'!C93</f>
        <v>2.9815150894242199</v>
      </c>
      <c r="F93" s="6">
        <f>1.6E-19*[1]inverseC!$J$23*[1]CSi!$P$4*[1]CSi!J94/2</f>
        <v>1.2305849001713496</v>
      </c>
      <c r="G93" s="7">
        <f>[1]inverseC!$J$23/[1]CSi!D94</f>
        <v>9.9984314136341313E-8</v>
      </c>
      <c r="H93" s="6">
        <f>-E93-F93+[1]CSi!$P$7</f>
        <v>-1.7641887019630618</v>
      </c>
      <c r="I93" s="6">
        <f>'[1]Raw data'!E93</f>
        <v>-12.534284167081299</v>
      </c>
      <c r="J93" s="6">
        <f>1.6E-19*[1]inverseC!$J$23*[1]CSi!$Q$4*[1]CSi!L94/2</f>
        <v>14.910601850652206</v>
      </c>
      <c r="K93">
        <f>[1]inverseC!$J$23/[1]CSi!F94</f>
        <v>3.9510986192564763E-7</v>
      </c>
      <c r="L93" s="6">
        <f>-I93-J93+[1]CSi!$Q$7</f>
        <v>6.3985230940534876E-2</v>
      </c>
    </row>
    <row r="94" spans="1:12" x14ac:dyDescent="0.4">
      <c r="C94" s="7"/>
      <c r="D94" s="6">
        <f>-A94-B94+[1]CSi!$O$7</f>
        <v>1.2175944211051934</v>
      </c>
      <c r="E94" s="6">
        <f>'[1]Raw data'!C94</f>
        <v>3.02223897198723</v>
      </c>
      <c r="F94" s="6">
        <f>1.6E-19*[1]inverseC!$J$23*[1]CSi!$P$4*[1]CSi!J95/2</f>
        <v>0.18364454224907117</v>
      </c>
      <c r="G94" s="7">
        <f>[1]inverseC!$J$23/[1]CSi!D95</f>
        <v>3.8624697747653962E-8</v>
      </c>
      <c r="H94" s="6">
        <f>-E94-F94+[1]CSi!$P$7</f>
        <v>-0.7579722266037936</v>
      </c>
      <c r="I94" s="6">
        <f>'[1]Raw data'!E94</f>
        <v>-12.289940871703299</v>
      </c>
      <c r="J94" s="6">
        <f>1.6E-19*[1]inverseC!$J$23*[1]CSi!$Q$4*[1]CSi!L95/2</f>
        <v>14.599398179299405</v>
      </c>
      <c r="K94">
        <f>[1]inverseC!$J$23/[1]CSi!F95</f>
        <v>3.9096489156317633E-7</v>
      </c>
      <c r="L94" s="6">
        <f>-I94-J94+[1]CSi!$Q$7</f>
        <v>0.13084560691533653</v>
      </c>
    </row>
    <row r="95" spans="1:12" x14ac:dyDescent="0.4">
      <c r="C95" s="7"/>
      <c r="D95" s="6">
        <f>-A95-B95+[1]CSi!$O$7</f>
        <v>1.2175944211051934</v>
      </c>
      <c r="E95" s="6">
        <f>'[1]Raw data'!C95</f>
        <v>3.0629628545502401</v>
      </c>
      <c r="F95" s="6">
        <f>1.6E-19*[1]inverseC!$J$23*[1]CSi!$P$4*[1]CSi!J96/2</f>
        <v>6.7299753522406705E-2</v>
      </c>
      <c r="G95" s="7">
        <f>[1]inverseC!$J$23/[1]CSi!D96</f>
        <v>2.3382062538352311E-8</v>
      </c>
      <c r="H95" s="6">
        <f>-E95-F95+[1]CSi!$P$7</f>
        <v>-0.68235132044013946</v>
      </c>
      <c r="I95" s="6">
        <f>'[1]Raw data'!E95</f>
        <v>-12.0455975763252</v>
      </c>
      <c r="J95" s="6">
        <f>1.6E-19*[1]inverseC!$J$23*[1]CSi!$Q$4*[1]CSi!L96/2</f>
        <v>14.460449580262605</v>
      </c>
      <c r="K95">
        <f>[1]inverseC!$J$23/[1]CSi!F96</f>
        <v>3.8909995513923952E-7</v>
      </c>
      <c r="L95" s="6">
        <f>-I95-J95+[1]CSi!$Q$7</f>
        <v>2.5450910574036811E-2</v>
      </c>
    </row>
    <row r="96" spans="1:12" x14ac:dyDescent="0.4">
      <c r="C96" s="7"/>
      <c r="D96" s="6">
        <f>-A96-B96+[1]CSi!$O$7</f>
        <v>1.2175944211051934</v>
      </c>
      <c r="E96" s="6">
        <f>'[1]Raw data'!C96</f>
        <v>3.1036867371132502</v>
      </c>
      <c r="F96" s="6">
        <f>1.6E-19*[1]inverseC!$J$23*[1]CSi!$P$4*[1]CSi!J97/2</f>
        <v>1.2643047683737118E-2</v>
      </c>
      <c r="G96" s="7">
        <f>[1]inverseC!$J$23/[1]CSi!D97</f>
        <v>1.0134491642314052E-8</v>
      </c>
      <c r="H96" s="6">
        <f>-E96-F96+[1]CSi!$P$7</f>
        <v>-0.66841849716447976</v>
      </c>
      <c r="I96" s="6">
        <f>'[1]Raw data'!E96</f>
        <v>-11.8012542809472</v>
      </c>
      <c r="J96" s="6">
        <f>1.6E-19*[1]inverseC!$J$23*[1]CSi!$Q$4*[1]CSi!L97/2</f>
        <v>14.160145675231711</v>
      </c>
      <c r="K96">
        <f>[1]inverseC!$J$23/[1]CSi!F97</f>
        <v>3.8503848830969291E-7</v>
      </c>
      <c r="L96" s="6">
        <f>-I96-J96+[1]CSi!$Q$7</f>
        <v>8.1411520226930989E-2</v>
      </c>
    </row>
    <row r="97" spans="3:12" x14ac:dyDescent="0.4">
      <c r="C97" s="7"/>
      <c r="D97" s="6">
        <f>-A97-B97+[1]CSi!$O$7</f>
        <v>1.2175944211051934</v>
      </c>
      <c r="E97" s="6">
        <f>'[1]Raw data'!C97</f>
        <v>3.14441061967625</v>
      </c>
      <c r="F97" s="6">
        <f>1.6E-19*[1]inverseC!$J$23*[1]CSi!$P$4*[1]CSi!J98/2</f>
        <v>5.1869069809958056E-2</v>
      </c>
      <c r="G97" s="7">
        <f>[1]inverseC!$J$23/[1]CSi!D98</f>
        <v>-2.0527228218322615E-8</v>
      </c>
      <c r="H97" s="6">
        <f>-E97-F97+[1]CSi!$P$7</f>
        <v>-0.74836840185370068</v>
      </c>
      <c r="I97" s="6">
        <f>'[1]Raw data'!E97</f>
        <v>-11.5569109855691</v>
      </c>
      <c r="J97" s="6">
        <f>1.6E-19*[1]inverseC!$J$23*[1]CSi!$Q$4*[1]CSi!L98/2</f>
        <v>13.919824890934251</v>
      </c>
      <c r="K97">
        <f>[1]inverseC!$J$23/[1]CSi!F98</f>
        <v>3.8175714047097038E-7</v>
      </c>
      <c r="L97" s="6">
        <f>-I97-J97+[1]CSi!$Q$7</f>
        <v>7.7389009146290988E-2</v>
      </c>
    </row>
    <row r="98" spans="3:12" x14ac:dyDescent="0.4">
      <c r="C98" s="7"/>
      <c r="D98" s="6">
        <f>-A98-B98+[1]CSi!$O$7</f>
        <v>1.2175944211051934</v>
      </c>
      <c r="E98" s="6">
        <f>'[1]Raw data'!C98</f>
        <v>3.14441061967625</v>
      </c>
      <c r="F98" s="6">
        <f>1.6E-19*[1]inverseC!$J$23*[1]CSi!$P$4*[1]CSi!J99/2</f>
        <v>1.8200781940705044E-2</v>
      </c>
      <c r="G98" s="7">
        <f>[1]inverseC!$J$23/[1]CSi!D99</f>
        <v>-1.215965083074353E-8</v>
      </c>
      <c r="H98" s="6">
        <f>-E98-F98+[1]CSi!$P$7</f>
        <v>-0.71470011398444733</v>
      </c>
      <c r="I98" s="6">
        <f>'[1]Raw data'!E98</f>
        <v>-11.3125676901911</v>
      </c>
      <c r="J98" s="6">
        <f>1.6E-19*[1]inverseC!$J$23*[1]CSi!$Q$4*[1]CSi!L99/2</f>
        <v>13.658331904780166</v>
      </c>
      <c r="K98">
        <f>[1]inverseC!$J$23/[1]CSi!F99</f>
        <v>3.7815436172213267E-7</v>
      </c>
      <c r="L98" s="6">
        <f>-I98-J98+[1]CSi!$Q$7</f>
        <v>9.4538699922376068E-2</v>
      </c>
    </row>
    <row r="99" spans="3:12" x14ac:dyDescent="0.4">
      <c r="C99" s="7"/>
      <c r="D99" s="6">
        <f>-A99-B99+[1]CSi!$O$7</f>
        <v>1.2175944211051934</v>
      </c>
      <c r="E99" s="6">
        <f>'[1]Raw data'!C99</f>
        <v>3.14441061967625</v>
      </c>
      <c r="F99" s="6">
        <f>1.6E-19*[1]inverseC!$J$23*[1]CSi!$P$4*[1]CSi!J100/2</f>
        <v>3.3446483852551744E-4</v>
      </c>
      <c r="G99" s="7">
        <f>[1]inverseC!$J$23/[1]CSi!D100</f>
        <v>-1.6483571452420249E-9</v>
      </c>
      <c r="H99" s="6">
        <f>-E99-F99+[1]CSi!$P$7</f>
        <v>-0.69683379688226799</v>
      </c>
      <c r="I99" s="6">
        <f>'[1]Raw data'!E99</f>
        <v>-11.0682243948131</v>
      </c>
      <c r="J99" s="6">
        <f>1.6E-19*[1]inverseC!$J$23*[1]CSi!$Q$4*[1]CSi!L100/2</f>
        <v>13.504168403378792</v>
      </c>
      <c r="K99">
        <f>[1]inverseC!$J$23/[1]CSi!F100</f>
        <v>3.760141648386657E-7</v>
      </c>
      <c r="L99" s="6">
        <f>-I99-J99+[1]CSi!$Q$7</f>
        <v>4.3589059457502799E-3</v>
      </c>
    </row>
    <row r="100" spans="3:12" x14ac:dyDescent="0.4">
      <c r="C100" s="7"/>
      <c r="D100" s="6">
        <f>-A100-B100+[1]CSi!$O$7</f>
        <v>1.2175944211051934</v>
      </c>
      <c r="E100" s="6">
        <f>'[1]Raw data'!C100</f>
        <v>3.14441061967625</v>
      </c>
      <c r="F100" s="6">
        <f>1.6E-19*[1]inverseC!$J$23*[1]CSi!$P$4*[1]CSi!J101/2</f>
        <v>0.71531904258528656</v>
      </c>
      <c r="G100" s="7">
        <f>[1]inverseC!$J$23/[1]CSi!D101</f>
        <v>7.623000955690539E-8</v>
      </c>
      <c r="H100" s="6">
        <f>-E100-F100+[1]CSi!$P$7</f>
        <v>-1.4118183746290289</v>
      </c>
      <c r="I100" s="6">
        <f>'[1]Raw data'!E100</f>
        <v>-10.823881099435001</v>
      </c>
      <c r="J100" s="6">
        <f>1.6E-19*[1]inverseC!$J$23*[1]CSi!$Q$4*[1]CSi!L101/2</f>
        <v>13.226731181026691</v>
      </c>
      <c r="K100">
        <f>[1]inverseC!$J$23/[1]CSi!F101</f>
        <v>3.7213159681221582E-7</v>
      </c>
      <c r="L100" s="6">
        <f>-I100-J100+[1]CSi!$Q$7</f>
        <v>3.7452832919750989E-2</v>
      </c>
    </row>
    <row r="101" spans="3:12" x14ac:dyDescent="0.4">
      <c r="C101" s="7"/>
      <c r="D101" s="6">
        <f>-A101-B101+[1]CSi!$O$7</f>
        <v>1.2175944211051934</v>
      </c>
      <c r="E101" s="6">
        <f>'[1]Raw data'!C101</f>
        <v>3.1851345022392601</v>
      </c>
      <c r="F101" s="6">
        <f>1.6E-19*[1]inverseC!$J$23*[1]CSi!$P$4*[1]CSi!J102/2</f>
        <v>0.38890213115612338</v>
      </c>
      <c r="G101" s="7">
        <f>[1]inverseC!$J$23/[1]CSi!D102</f>
        <v>5.6207755389542956E-8</v>
      </c>
      <c r="H101" s="6">
        <f>-E101-F101+[1]CSi!$P$7</f>
        <v>-1.1261253457628762</v>
      </c>
      <c r="I101" s="6">
        <f>'[1]Raw data'!E101</f>
        <v>-10.579537804057001</v>
      </c>
      <c r="J101" s="6">
        <f>1.6E-19*[1]inverseC!$J$23*[1]CSi!$Q$4*[1]CSi!L102/2</f>
        <v>12.980212668691989</v>
      </c>
      <c r="K101">
        <f>[1]inverseC!$J$23/[1]CSi!F102</f>
        <v>3.6864740995699035E-7</v>
      </c>
      <c r="L101" s="6">
        <f>-I101-J101+[1]CSi!$Q$7</f>
        <v>3.962804987645363E-2</v>
      </c>
    </row>
    <row r="102" spans="3:12" x14ac:dyDescent="0.4">
      <c r="C102" s="7"/>
      <c r="D102" s="6">
        <f>-A102-B102+[1]CSi!$O$7</f>
        <v>1.2175944211051934</v>
      </c>
      <c r="E102" s="6">
        <f>'[1]Raw data'!C102</f>
        <v>3.2665822673652798</v>
      </c>
      <c r="F102" s="6">
        <f>1.6E-19*[1]inverseC!$J$23*[1]CSi!$P$4*[1]CSi!J103/2</f>
        <v>0.1842149639053314</v>
      </c>
      <c r="G102" s="7">
        <f>[1]inverseC!$J$23/[1]CSi!D103</f>
        <v>3.8684637677068254E-8</v>
      </c>
      <c r="H102" s="6">
        <f>-E102-F102+[1]CSi!$P$7</f>
        <v>-1.0028859436381037</v>
      </c>
      <c r="I102" s="6">
        <f>'[1]Raw data'!E102</f>
        <v>-10.335194508678899</v>
      </c>
      <c r="J102" s="6">
        <f>1.6E-19*[1]inverseC!$J$23*[1]CSi!$Q$4*[1]CSi!L103/2</f>
        <v>12.715134926267382</v>
      </c>
      <c r="K102">
        <f>[1]inverseC!$J$23/[1]CSi!F103</f>
        <v>3.6486379374675515E-7</v>
      </c>
      <c r="L102" s="6">
        <f>-I102-J102+[1]CSi!$Q$7</f>
        <v>6.0362496922959252E-2</v>
      </c>
    </row>
    <row r="103" spans="3:12" x14ac:dyDescent="0.4">
      <c r="C103" s="7"/>
      <c r="D103" s="6">
        <f>-A103-B103+[1]CSi!$O$7</f>
        <v>1.2175944211051934</v>
      </c>
      <c r="E103" s="6">
        <f>'[1]Raw data'!C103</f>
        <v>3.3073061499282801</v>
      </c>
      <c r="F103" s="6">
        <f>1.6E-19*[1]inverseC!$J$23*[1]CSi!$P$4*[1]CSi!J104/2</f>
        <v>6.7601837381213184E-2</v>
      </c>
      <c r="G103" s="7">
        <f>[1]inverseC!$J$23/[1]CSi!D104</f>
        <v>2.3434480525490797E-8</v>
      </c>
      <c r="H103" s="6">
        <f>-E103-F103+[1]CSi!$P$7</f>
        <v>-0.92699669967698561</v>
      </c>
      <c r="I103" s="6">
        <f>'[1]Raw data'!E103</f>
        <v>-10.090851213300899</v>
      </c>
      <c r="J103" s="6">
        <f>1.6E-19*[1]inverseC!$J$23*[1]CSi!$Q$4*[1]CSi!L104/2</f>
        <v>12.479545518561686</v>
      </c>
      <c r="K103">
        <f>[1]inverseC!$J$23/[1]CSi!F104</f>
        <v>3.6146784313873021E-7</v>
      </c>
      <c r="L103" s="6">
        <f>-I103-J103+[1]CSi!$Q$7</f>
        <v>5.1608609250655135E-2</v>
      </c>
    </row>
    <row r="104" spans="3:12" x14ac:dyDescent="0.4">
      <c r="C104" s="7"/>
      <c r="D104" s="6">
        <f>-A104-B104+[1]CSi!$O$7</f>
        <v>1.2175944211051934</v>
      </c>
      <c r="E104" s="6">
        <f>'[1]Raw data'!C104</f>
        <v>3.34803003249128</v>
      </c>
      <c r="F104" s="6">
        <f>1.6E-19*[1]inverseC!$J$23*[1]CSi!$P$4*[1]CSi!J105/2</f>
        <v>1.2413263820968497E-2</v>
      </c>
      <c r="G104" s="7">
        <f>[1]inverseC!$J$23/[1]CSi!D105</f>
        <v>1.0041973563707215E-8</v>
      </c>
      <c r="H104" s="6">
        <f>-E104-F104+[1]CSi!$P$7</f>
        <v>-0.91253200867974105</v>
      </c>
      <c r="I104" s="6">
        <f>'[1]Raw data'!E104</f>
        <v>-9.8465079179228994</v>
      </c>
      <c r="J104" s="6">
        <f>1.6E-19*[1]inverseC!$J$23*[1]CSi!$Q$4*[1]CSi!L105/2</f>
        <v>12.203422755117698</v>
      </c>
      <c r="K104">
        <f>[1]inverseC!$J$23/[1]CSi!F105</f>
        <v>3.5744655125070523E-7</v>
      </c>
      <c r="L104" s="6">
        <f>-I104-J104+[1]CSi!$Q$7</f>
        <v>8.3388077316643106E-2</v>
      </c>
    </row>
    <row r="105" spans="3:12" x14ac:dyDescent="0.4">
      <c r="C105" s="7"/>
      <c r="D105" s="6">
        <f>-A105-B105+[1]CSi!$O$7</f>
        <v>1.2175944211051934</v>
      </c>
      <c r="E105" s="6">
        <f>'[1]Raw data'!C105</f>
        <v>3.38875391505429</v>
      </c>
      <c r="F105" s="6">
        <f>1.6E-19*[1]inverseC!$J$23*[1]CSi!$P$4*[1]CSi!J106/2</f>
        <v>5.136119848694036E-2</v>
      </c>
      <c r="G105" s="7">
        <f>[1]inverseC!$J$23/[1]CSi!D106</f>
        <v>-2.0426485756342661E-8</v>
      </c>
      <c r="H105" s="6">
        <f>-E105-F105+[1]CSi!$P$7</f>
        <v>-0.99220382590872269</v>
      </c>
      <c r="I105" s="6">
        <f>'[1]Raw data'!E105</f>
        <v>-9.6021646225448496</v>
      </c>
      <c r="J105" s="6">
        <f>1.6E-19*[1]inverseC!$J$23*[1]CSi!$Q$4*[1]CSi!L106/2</f>
        <v>11.978657636307208</v>
      </c>
      <c r="K105">
        <f>[1]inverseC!$J$23/[1]CSi!F106</f>
        <v>3.5413949136736806E-7</v>
      </c>
      <c r="L105" s="6">
        <f>-I105-J105+[1]CSi!$Q$7</f>
        <v>6.3809900749083326E-2</v>
      </c>
    </row>
    <row r="106" spans="3:12" x14ac:dyDescent="0.4">
      <c r="C106" s="7"/>
      <c r="D106" s="6">
        <f>-A106-B106+[1]CSi!$O$7</f>
        <v>1.2175944211051934</v>
      </c>
      <c r="E106" s="6">
        <f>'[1]Raw data'!C106</f>
        <v>3.38875391505429</v>
      </c>
      <c r="F106" s="6">
        <f>1.6E-19*[1]inverseC!$J$23*[1]CSi!$P$4*[1]CSi!J107/2</f>
        <v>1.8311182714612958E-2</v>
      </c>
      <c r="G106" s="7">
        <f>[1]inverseC!$J$23/[1]CSi!D107</f>
        <v>-1.2196473570285293E-8</v>
      </c>
      <c r="H106" s="6">
        <f>-E106-F106+[1]CSi!$P$7</f>
        <v>-0.95915381013639545</v>
      </c>
      <c r="I106" s="6">
        <f>'[1]Raw data'!E106</f>
        <v>-9.3578213271668105</v>
      </c>
      <c r="J106" s="6">
        <f>1.6E-19*[1]inverseC!$J$23*[1]CSi!$Q$4*[1]CSi!L107/2</f>
        <v>11.758612624411549</v>
      </c>
      <c r="K106">
        <f>[1]inverseC!$J$23/[1]CSi!F107</f>
        <v>3.508716866809427E-7</v>
      </c>
      <c r="L106" s="6">
        <f>-I106-J106+[1]CSi!$Q$7</f>
        <v>3.9511617266702714E-2</v>
      </c>
    </row>
    <row r="107" spans="3:12" x14ac:dyDescent="0.4">
      <c r="C107" s="7"/>
      <c r="D107" s="6">
        <f>-A107-B107+[1]CSi!$O$7</f>
        <v>1.2175944211051934</v>
      </c>
      <c r="E107" s="6">
        <f>'[1]Raw data'!C107</f>
        <v>3.3683919737727899</v>
      </c>
      <c r="F107" s="6">
        <f>1.6E-19*[1]inverseC!$J$23*[1]CSi!$P$4*[1]CSi!J108/2</f>
        <v>3.3446483852551744E-4</v>
      </c>
      <c r="G107" s="7">
        <f>[1]inverseC!$J$23/[1]CSi!D108</f>
        <v>-1.6483571452420249E-9</v>
      </c>
      <c r="H107" s="6">
        <f>-E107-F107+[1]CSi!$P$7</f>
        <v>-0.92081515097880784</v>
      </c>
      <c r="I107" s="6">
        <f>'[1]Raw data'!E107</f>
        <v>-9.1134780317887802</v>
      </c>
      <c r="J107" s="6">
        <f>1.6E-19*[1]inverseC!$J$23*[1]CSi!$Q$4*[1]CSi!L108/2</f>
        <v>11.543168064485783</v>
      </c>
      <c r="K107">
        <f>[1]inverseC!$J$23/[1]CSi!F108</f>
        <v>3.4764244236940576E-7</v>
      </c>
      <c r="L107" s="6">
        <f>-I107-J107+[1]CSi!$Q$7</f>
        <v>1.0612881814438424E-2</v>
      </c>
    </row>
    <row r="108" spans="3:12" x14ac:dyDescent="0.4">
      <c r="C108" s="7"/>
      <c r="D108" s="6">
        <f>-A108-B108+[1]CSi!$O$7</f>
        <v>1.2175944211051934</v>
      </c>
      <c r="E108" s="6">
        <f>'[1]Raw data'!C108</f>
        <v>3.3276680912097798</v>
      </c>
      <c r="F108" s="6">
        <f>1.6E-19*[1]inverseC!$J$23*[1]CSi!$P$4*[1]CSi!J109/2</f>
        <v>0.36273984370417917</v>
      </c>
      <c r="G108" s="7">
        <f>[1]inverseC!$J$23/[1]CSi!D109</f>
        <v>5.4284233721295436E-8</v>
      </c>
      <c r="H108" s="6">
        <f>-E108-F108+[1]CSi!$P$7</f>
        <v>-1.2424966472814516</v>
      </c>
      <c r="I108" s="6">
        <f>'[1]Raw data'!E108</f>
        <v>-8.8691347364107394</v>
      </c>
      <c r="J108" s="6">
        <f>1.6E-19*[1]inverseC!$J$23*[1]CSi!$Q$4*[1]CSi!L109/2</f>
        <v>11.311354223779961</v>
      </c>
      <c r="K108">
        <f>[1]inverseC!$J$23/[1]CSi!F109</f>
        <v>3.4413400152046041E-7</v>
      </c>
      <c r="L108" s="6">
        <f>-I108-J108+[1]CSi!$Q$7</f>
        <v>-1.916572857780352E-3</v>
      </c>
    </row>
    <row r="109" spans="3:12" x14ac:dyDescent="0.4">
      <c r="C109" s="7"/>
      <c r="D109" s="6">
        <f>-A109-B109+[1]CSi!$O$7</f>
        <v>1.2175944211051934</v>
      </c>
      <c r="E109" s="6">
        <f>'[1]Raw data'!C109</f>
        <v>3.5312875040248199</v>
      </c>
      <c r="F109" s="6">
        <f>1.6E-19*[1]inverseC!$J$23*[1]CSi!$P$4*[1]CSi!J110/2</f>
        <v>5.2208714137565226E-2</v>
      </c>
      <c r="G109" s="7">
        <f>[1]inverseC!$J$23/[1]CSi!D110</f>
        <v>-2.0594325821804716E-8</v>
      </c>
      <c r="H109" s="6">
        <f>-E109-F109+[1]CSi!$P$7</f>
        <v>-1.1355849305298777</v>
      </c>
      <c r="I109" s="6">
        <f>'[1]Raw data'!E109</f>
        <v>-8.6247914410326896</v>
      </c>
      <c r="J109" s="6">
        <f>1.6E-19*[1]inverseC!$J$23*[1]CSi!$Q$4*[1]CSi!L110/2</f>
        <v>11.044184136641938</v>
      </c>
      <c r="K109">
        <f>[1]inverseC!$J$23/[1]CSi!F110</f>
        <v>3.4004555515563304E-7</v>
      </c>
      <c r="L109" s="6">
        <f>-I109-J109+[1]CSi!$Q$7</f>
        <v>2.0910218902193023E-2</v>
      </c>
    </row>
    <row r="110" spans="3:12" x14ac:dyDescent="0.4">
      <c r="D110" s="6">
        <f>-A110-B110+[1]CSi!$O$7</f>
        <v>1.2175944211051934</v>
      </c>
      <c r="G110" s="7" t="e">
        <f>[1]inverseC!$J$23/[1]CSi!D111</f>
        <v>#DIV/0!</v>
      </c>
      <c r="H110" s="6">
        <f>-E110-F110+[1]CSi!$P$7</f>
        <v>2.4479112876325075</v>
      </c>
      <c r="I110" s="6">
        <f>'[1]Raw data'!E110</f>
        <v>-8.3804481456546505</v>
      </c>
      <c r="J110" s="6">
        <f>1.6E-19*[1]inverseC!$J$23*[1]CSi!$Q$4*[1]CSi!L111/2</f>
        <v>10.764432325835591</v>
      </c>
      <c r="K110">
        <f>[1]inverseC!$J$23/[1]CSi!F111</f>
        <v>3.3571121424214405E-7</v>
      </c>
      <c r="L110" s="6">
        <f>-I110-J110+[1]CSi!$Q$7</f>
        <v>5.6318734330501385E-2</v>
      </c>
    </row>
    <row r="111" spans="3:12" x14ac:dyDescent="0.4">
      <c r="D111" s="6">
        <f>-A111-B111+[1]CSi!$O$7</f>
        <v>1.2175944211051934</v>
      </c>
      <c r="G111" s="7" t="e">
        <f>[1]inverseC!$J$23/[1]CSi!D112</f>
        <v>#DIV/0!</v>
      </c>
      <c r="H111" s="6">
        <f>-E111-F111+[1]CSi!$P$7</f>
        <v>2.4479112876325075</v>
      </c>
      <c r="I111" s="6">
        <f>'[1]Raw data'!E111</f>
        <v>-8.1361048502766096</v>
      </c>
      <c r="J111" s="6">
        <f>1.6E-19*[1]inverseC!$J$23*[1]CSi!$Q$4*[1]CSi!L112/2</f>
        <v>10.588826842681145</v>
      </c>
      <c r="K111">
        <f>[1]inverseC!$J$23/[1]CSi!F112</f>
        <v>3.329616432116214E-7</v>
      </c>
      <c r="L111" s="6">
        <f>-I111-J111+[1]CSi!$Q$7</f>
        <v>-1.2419077893094155E-2</v>
      </c>
    </row>
    <row r="112" spans="3:12" x14ac:dyDescent="0.4">
      <c r="D112" s="6">
        <f>-A112-B112+[1]CSi!$O$7</f>
        <v>1.2175944211051934</v>
      </c>
      <c r="G112" s="7" t="e">
        <f>[1]inverseC!$J$23/[1]CSi!D113</f>
        <v>#DIV/0!</v>
      </c>
      <c r="H112" s="6">
        <f>-E112-F112+[1]CSi!$P$7</f>
        <v>2.4479112876325075</v>
      </c>
      <c r="I112" s="6">
        <f>'[1]Raw data'!E112</f>
        <v>-7.8917615548985696</v>
      </c>
      <c r="J112" s="6">
        <f>1.6E-19*[1]inverseC!$J$23*[1]CSi!$Q$4*[1]CSi!L113/2</f>
        <v>10.322051175205305</v>
      </c>
      <c r="K112">
        <f>[1]inverseC!$J$23/[1]CSi!F113</f>
        <v>3.287405571944421E-7</v>
      </c>
      <c r="L112" s="6">
        <f>-I112-J112+[1]CSi!$Q$7</f>
        <v>1.0013294204706646E-2</v>
      </c>
    </row>
    <row r="113" spans="4:12" x14ac:dyDescent="0.4">
      <c r="D113" s="6">
        <f>-A113-B113+[1]CSi!$O$7</f>
        <v>1.2175944211051934</v>
      </c>
      <c r="G113" s="7" t="e">
        <f>[1]inverseC!$J$23/[1]CSi!D114</f>
        <v>#DIV/0!</v>
      </c>
      <c r="H113" s="6">
        <f>-E113-F113+[1]CSi!$P$7</f>
        <v>2.4479112876325075</v>
      </c>
      <c r="I113" s="6">
        <f>'[1]Raw data'!E113</f>
        <v>-7.6474182595205296</v>
      </c>
      <c r="J113" s="6">
        <f>1.6E-19*[1]inverseC!$J$23*[1]CSi!$Q$4*[1]CSi!L114/2</f>
        <v>10.062819172042911</v>
      </c>
      <c r="K113">
        <f>[1]inverseC!$J$23/[1]CSi!F114</f>
        <v>3.2458624908024432E-7</v>
      </c>
      <c r="L113" s="6">
        <f>-I113-J113+[1]CSi!$Q$7</f>
        <v>2.4902001989060452E-2</v>
      </c>
    </row>
    <row r="114" spans="4:12" x14ac:dyDescent="0.4">
      <c r="D114" s="6">
        <f>-A114-B114+[1]CSi!$O$7</f>
        <v>1.2175944211051934</v>
      </c>
      <c r="G114" s="7" t="e">
        <f>[1]inverseC!$J$23/[1]CSi!D115</f>
        <v>#DIV/0!</v>
      </c>
      <c r="H114" s="6">
        <f>-E114-F114+[1]CSi!$P$7</f>
        <v>2.4479112876325075</v>
      </c>
      <c r="I114" s="6">
        <f>'[1]Raw data'!E114</f>
        <v>-7.4030749641424904</v>
      </c>
      <c r="J114" s="6">
        <f>1.6E-19*[1]inverseC!$J$23*[1]CSi!$Q$4*[1]CSi!L115/2</f>
        <v>9.8642623641274341</v>
      </c>
      <c r="K114">
        <f>[1]inverseC!$J$23/[1]CSi!F115</f>
        <v>3.2136797069383599E-7</v>
      </c>
      <c r="L114" s="6">
        <f>-I114-J114+[1]CSi!$Q$7</f>
        <v>-2.0884485473501968E-2</v>
      </c>
    </row>
    <row r="115" spans="4:12" x14ac:dyDescent="0.4">
      <c r="D115" s="6">
        <f>-A115-B115+[1]CSi!$O$7</f>
        <v>1.2175944211051934</v>
      </c>
      <c r="G115" s="7" t="e">
        <f>[1]inverseC!$J$23/[1]CSi!D116</f>
        <v>#DIV/0!</v>
      </c>
      <c r="H115" s="6">
        <f>-E115-F115+[1]CSi!$P$7</f>
        <v>2.4479112876325075</v>
      </c>
      <c r="I115" s="6">
        <f>'[1]Raw data'!E115</f>
        <v>-7.1587316687644504</v>
      </c>
      <c r="J115" s="6">
        <f>1.6E-19*[1]inverseC!$J$23*[1]CSi!$Q$4*[1]CSi!L116/2</f>
        <v>9.6352421592036421</v>
      </c>
      <c r="K115">
        <f>[1]inverseC!$J$23/[1]CSi!F116</f>
        <v>3.1761543540663026E-7</v>
      </c>
      <c r="L115" s="6">
        <f>-I115-J115+[1]CSi!$Q$7</f>
        <v>-3.6207575927750035E-2</v>
      </c>
    </row>
    <row r="116" spans="4:12" x14ac:dyDescent="0.4">
      <c r="D116" s="6">
        <f>-A116-B116+[1]CSi!$O$7</f>
        <v>1.2175944211051934</v>
      </c>
      <c r="G116" s="7" t="e">
        <f>[1]inverseC!$J$23/[1]CSi!D117</f>
        <v>#DIV/0!</v>
      </c>
      <c r="H116" s="6">
        <f>-E116-F116+[1]CSi!$P$7</f>
        <v>2.4479112876325075</v>
      </c>
      <c r="I116" s="6">
        <f>'[1]Raw data'!E116</f>
        <v>-6.9143883733864104</v>
      </c>
      <c r="J116" s="6">
        <f>1.6E-19*[1]inverseC!$J$23*[1]CSi!$Q$4*[1]CSi!L117/2</f>
        <v>9.3952287779170121</v>
      </c>
      <c r="K116">
        <f>[1]inverseC!$J$23/[1]CSi!F117</f>
        <v>3.1363459645501893E-7</v>
      </c>
      <c r="L116" s="6">
        <f>-I116-J116+[1]CSi!$Q$7</f>
        <v>-4.0537490019159961E-2</v>
      </c>
    </row>
    <row r="117" spans="4:12" x14ac:dyDescent="0.4">
      <c r="D117" s="6">
        <f>-A117-B117+[1]CSi!$O$7</f>
        <v>1.2175944211051934</v>
      </c>
      <c r="G117" s="7" t="e">
        <f>[1]inverseC!$J$23/[1]CSi!D118</f>
        <v>#DIV/0!</v>
      </c>
      <c r="H117" s="6">
        <f>-E117-F117+[1]CSi!$P$7</f>
        <v>2.4479112876325075</v>
      </c>
      <c r="I117" s="6">
        <f>'[1]Raw data'!E117</f>
        <v>-6.6700450780083704</v>
      </c>
      <c r="J117" s="6">
        <f>1.6E-19*[1]inverseC!$J$23*[1]CSi!$Q$4*[1]CSi!L118/2</f>
        <v>9.1126980974841132</v>
      </c>
      <c r="K117">
        <f>[1]inverseC!$J$23/[1]CSi!F118</f>
        <v>3.0888283462351033E-7</v>
      </c>
      <c r="L117" s="6">
        <f>-I117-J117+[1]CSi!$Q$7</f>
        <v>-2.3501049643011029E-3</v>
      </c>
    </row>
    <row r="118" spans="4:12" x14ac:dyDescent="0.4">
      <c r="D118" s="6">
        <f>-A118-B118+[1]CSi!$O$7</f>
        <v>1.2175944211051934</v>
      </c>
      <c r="G118" s="7" t="e">
        <f>[1]inverseC!$J$23/[1]CSi!D119</f>
        <v>#DIV/0!</v>
      </c>
      <c r="H118" s="6">
        <f>-E118-F118+[1]CSi!$P$7</f>
        <v>2.4479112876325075</v>
      </c>
      <c r="I118" s="6">
        <f>'[1]Raw data'!E118</f>
        <v>-6.4257017826303304</v>
      </c>
      <c r="J118" s="6">
        <f>1.6E-19*[1]inverseC!$J$23*[1]CSi!$Q$4*[1]CSi!L119/2</f>
        <v>8.8395771985352649</v>
      </c>
      <c r="K118">
        <f>[1]inverseC!$J$23/[1]CSi!F119</f>
        <v>3.042187863715655E-7</v>
      </c>
      <c r="L118" s="6">
        <f>-I118-J118+[1]CSi!$Q$7</f>
        <v>2.6427498606507172E-2</v>
      </c>
    </row>
    <row r="119" spans="4:12" x14ac:dyDescent="0.4">
      <c r="D119" s="6">
        <f>-A119-B119+[1]CSi!$O$7</f>
        <v>1.2175944211051934</v>
      </c>
      <c r="G119" s="7" t="e">
        <f>[1]inverseC!$J$23/[1]CSi!D120</f>
        <v>#DIV/0!</v>
      </c>
      <c r="H119" s="6">
        <f>-E119-F119+[1]CSi!$P$7</f>
        <v>2.4479112876325075</v>
      </c>
      <c r="I119" s="6">
        <f>'[1]Raw data'!E119</f>
        <v>-6.1813584872522904</v>
      </c>
      <c r="J119" s="6">
        <f>1.6E-19*[1]inverseC!$J$23*[1]CSi!$Q$4*[1]CSi!L120/2</f>
        <v>8.6986655171875427</v>
      </c>
      <c r="K119">
        <f>[1]inverseC!$J$23/[1]CSi!F120</f>
        <v>3.0178426972487695E-7</v>
      </c>
      <c r="L119" s="6">
        <f>-I119-J119+[1]CSi!$Q$7</f>
        <v>-7.7004115423810582E-2</v>
      </c>
    </row>
    <row r="120" spans="4:12" x14ac:dyDescent="0.4">
      <c r="D120" s="6">
        <f>-A120-B120+[1]CSi!$O$7</f>
        <v>1.2175944211051934</v>
      </c>
      <c r="G120" s="7" t="e">
        <f>[1]inverseC!$J$23/[1]CSi!D121</f>
        <v>#DIV/0!</v>
      </c>
      <c r="H120" s="6">
        <f>-E120-F120+[1]CSi!$P$7</f>
        <v>2.4479112876325075</v>
      </c>
      <c r="I120" s="6">
        <f>'[1]Raw data'!E120</f>
        <v>-5.9370151918742504</v>
      </c>
      <c r="J120" s="6">
        <f>1.6E-19*[1]inverseC!$J$23*[1]CSi!$Q$4*[1]CSi!L121/2</f>
        <v>8.4843788699323142</v>
      </c>
      <c r="K120">
        <f>[1]inverseC!$J$23/[1]CSi!F121</f>
        <v>2.9804394952851131E-7</v>
      </c>
      <c r="L120" s="6">
        <f>-I120-J120+[1]CSi!$Q$7</f>
        <v>-0.10706076354662208</v>
      </c>
    </row>
    <row r="121" spans="4:12" x14ac:dyDescent="0.4">
      <c r="D121" s="6">
        <f>-A121-B121+[1]CSi!$O$7</f>
        <v>1.2175944211051934</v>
      </c>
      <c r="G121" s="7" t="e">
        <f>[1]inverseC!$J$23/[1]CSi!D122</f>
        <v>#DIV/0!</v>
      </c>
      <c r="H121" s="6">
        <f>-E121-F121+[1]CSi!$P$7</f>
        <v>2.4479112876325075</v>
      </c>
      <c r="I121" s="6">
        <f>'[1]Raw data'!E121</f>
        <v>-5.6926718964961998</v>
      </c>
      <c r="J121" s="6">
        <f>1.6E-19*[1]inverseC!$J$23*[1]CSi!$Q$4*[1]CSi!L122/2</f>
        <v>8.1593019001535083</v>
      </c>
      <c r="K121">
        <f>[1]inverseC!$J$23/[1]CSi!F122</f>
        <v>2.922784424236299E-7</v>
      </c>
      <c r="L121" s="6">
        <f>-I121-J121+[1]CSi!$Q$7</f>
        <v>-2.63270891458669E-2</v>
      </c>
    </row>
    <row r="122" spans="4:12" x14ac:dyDescent="0.4">
      <c r="D122" s="6">
        <f>-A122-B122+[1]CSi!$O$7</f>
        <v>1.2175944211051934</v>
      </c>
      <c r="G122" s="7" t="e">
        <f>[1]inverseC!$J$23/[1]CSi!D123</f>
        <v>#DIV/0!</v>
      </c>
      <c r="H122" s="6">
        <f>-E122-F122+[1]CSi!$P$7</f>
        <v>2.4479112876325075</v>
      </c>
      <c r="I122" s="6">
        <f>'[1]Raw data'!E122</f>
        <v>-5.4483286011181704</v>
      </c>
      <c r="J122" s="6">
        <f>1.6E-19*[1]inverseC!$J$23*[1]CSi!$Q$4*[1]CSi!L123/2</f>
        <v>7.9034950046524983</v>
      </c>
      <c r="K122">
        <f>[1]inverseC!$J$23/[1]CSi!F123</f>
        <v>2.8766026389697594E-7</v>
      </c>
      <c r="L122" s="6">
        <f>-I122-J122+[1]CSi!$Q$7</f>
        <v>-1.4863489022886256E-2</v>
      </c>
    </row>
    <row r="123" spans="4:12" x14ac:dyDescent="0.4">
      <c r="D123" s="6">
        <f>-A123-B123+[1]CSi!$O$7</f>
        <v>1.2175944211051934</v>
      </c>
      <c r="G123" s="7" t="e">
        <f>[1]inverseC!$J$23/[1]CSi!D124</f>
        <v>#DIV/0!</v>
      </c>
      <c r="H123" s="6">
        <f>-E123-F123+[1]CSi!$P$7</f>
        <v>2.4479112876325075</v>
      </c>
      <c r="I123" s="6">
        <f>'[1]Raw data'!E123</f>
        <v>-5.2039853057401197</v>
      </c>
      <c r="J123" s="6">
        <f>1.6E-19*[1]inverseC!$J$23*[1]CSi!$Q$4*[1]CSi!L124/2</f>
        <v>7.737840049450603</v>
      </c>
      <c r="K123">
        <f>[1]inverseC!$J$23/[1]CSi!F124</f>
        <v>2.8462966196112809E-7</v>
      </c>
      <c r="L123" s="6">
        <f>-I123-J123+[1]CSi!$Q$7</f>
        <v>-9.3551829199041592E-2</v>
      </c>
    </row>
    <row r="124" spans="4:12" x14ac:dyDescent="0.4">
      <c r="D124" s="6">
        <f>-A124-B124+[1]CSi!$O$7</f>
        <v>1.2175944211051934</v>
      </c>
      <c r="G124" s="7" t="e">
        <f>[1]inverseC!$J$23/[1]CSi!D125</f>
        <v>#DIV/0!</v>
      </c>
      <c r="H124" s="6">
        <f>-E124-F124+[1]CSi!$P$7</f>
        <v>2.4479112876325075</v>
      </c>
      <c r="I124" s="6">
        <f>'[1]Raw data'!E124</f>
        <v>-4.9596420103620797</v>
      </c>
      <c r="J124" s="6">
        <f>1.6E-19*[1]inverseC!$J$23*[1]CSi!$Q$4*[1]CSi!L125/2</f>
        <v>7.5228337269407382</v>
      </c>
      <c r="K124">
        <f>[1]inverseC!$J$23/[1]CSi!F125</f>
        <v>2.8064739437855796E-7</v>
      </c>
      <c r="L124" s="6">
        <f>-I124-J124+[1]CSi!$Q$7</f>
        <v>-0.12288880206721675</v>
      </c>
    </row>
    <row r="125" spans="4:12" x14ac:dyDescent="0.4">
      <c r="D125" s="6">
        <f>-A125-B125+[1]CSi!$O$7</f>
        <v>1.2175944211051934</v>
      </c>
      <c r="G125" s="7" t="e">
        <f>[1]inverseC!$J$23/[1]CSi!D126</f>
        <v>#DIV/0!</v>
      </c>
      <c r="H125" s="6">
        <f>-E125-F125+[1]CSi!$P$7</f>
        <v>2.4479112876325075</v>
      </c>
      <c r="I125" s="6">
        <f>'[1]Raw data'!E125</f>
        <v>-4.7152987149840504</v>
      </c>
      <c r="J125" s="6">
        <f>1.6E-19*[1]inverseC!$J$23*[1]CSi!$Q$4*[1]CSi!L126/2</f>
        <v>7.212412187936394</v>
      </c>
      <c r="K125">
        <f>[1]inverseC!$J$23/[1]CSi!F126</f>
        <v>2.7479609208638361E-7</v>
      </c>
      <c r="L125" s="6">
        <f>-I125-J125+[1]CSi!$Q$7</f>
        <v>-5.6810558440901993E-2</v>
      </c>
    </row>
    <row r="126" spans="4:12" x14ac:dyDescent="0.4">
      <c r="D126" s="6">
        <f>-A126-B126+[1]CSi!$O$7</f>
        <v>1.2175944211051934</v>
      </c>
      <c r="G126" s="7" t="e">
        <f>[1]inverseC!$J$23/[1]CSi!D127</f>
        <v>#DIV/0!</v>
      </c>
      <c r="H126" s="6">
        <f>-E126-F126+[1]CSi!$P$7</f>
        <v>2.4479112876325075</v>
      </c>
      <c r="I126" s="6">
        <f>'[1]Raw data'!E126</f>
        <v>-4.4709554196059997</v>
      </c>
      <c r="J126" s="6">
        <f>1.6E-19*[1]inverseC!$J$23*[1]CSi!$Q$4*[1]CSi!L127/2</f>
        <v>6.9400230919201134</v>
      </c>
      <c r="K126">
        <f>[1]inverseC!$J$23/[1]CSi!F127</f>
        <v>2.6955707846593491E-7</v>
      </c>
      <c r="L126" s="6">
        <f>-I126-J126+[1]CSi!$Q$7</f>
        <v>-2.8764757802671959E-2</v>
      </c>
    </row>
    <row r="127" spans="4:12" x14ac:dyDescent="0.4">
      <c r="D127" s="6">
        <f>-A127-B127+[1]CSi!$O$7</f>
        <v>1.2175944211051934</v>
      </c>
      <c r="G127" s="7" t="e">
        <f>[1]inverseC!$J$23/[1]CSi!D128</f>
        <v>#DIV/0!</v>
      </c>
      <c r="H127" s="6">
        <f>-E127-F127+[1]CSi!$P$7</f>
        <v>2.4479112876325075</v>
      </c>
      <c r="I127" s="6">
        <f>'[1]Raw data'!E127</f>
        <v>-4.2266121242279597</v>
      </c>
      <c r="J127" s="6">
        <f>1.6E-19*[1]inverseC!$J$23*[1]CSi!$Q$4*[1]CSi!L128/2</f>
        <v>6.7842994700984383</v>
      </c>
      <c r="K127">
        <f>[1]inverseC!$J$23/[1]CSi!F128</f>
        <v>2.6651569407852136E-7</v>
      </c>
      <c r="L127" s="6">
        <f>-I127-J127+[1]CSi!$Q$7</f>
        <v>-0.11738443135903687</v>
      </c>
    </row>
    <row r="128" spans="4:12" x14ac:dyDescent="0.4">
      <c r="D128" s="6">
        <f>-A128-B128+[1]CSi!$O$7</f>
        <v>1.2175944211051934</v>
      </c>
      <c r="G128" s="7" t="e">
        <f>[1]inverseC!$J$23/[1]CSi!D129</f>
        <v>#DIV/0!</v>
      </c>
      <c r="H128" s="6">
        <f>-E128-F128+[1]CSi!$P$7</f>
        <v>2.4479112876325075</v>
      </c>
      <c r="I128" s="6">
        <f>'[1]Raw data'!E128</f>
        <v>-3.9822688288499202</v>
      </c>
      <c r="J128" s="6">
        <f>1.6E-19*[1]inverseC!$J$23*[1]CSi!$Q$4*[1]CSi!L129/2</f>
        <v>6.5863060450797342</v>
      </c>
      <c r="K128">
        <f>[1]inverseC!$J$23/[1]CSi!F129</f>
        <v>2.6259789264560572E-7</v>
      </c>
      <c r="L128" s="6">
        <f>-I128-J128+[1]CSi!$Q$7</f>
        <v>-0.16373430171837233</v>
      </c>
    </row>
    <row r="129" spans="4:12" x14ac:dyDescent="0.4">
      <c r="D129" s="6">
        <f>-A129-B129+[1]CSi!$O$7</f>
        <v>1.2175944211051934</v>
      </c>
      <c r="G129" s="7" t="e">
        <f>[1]inverseC!$J$23/[1]CSi!D130</f>
        <v>#DIV/0!</v>
      </c>
      <c r="H129" s="6">
        <f>-E129-F129+[1]CSi!$P$7</f>
        <v>2.4479112876325075</v>
      </c>
      <c r="I129" s="6">
        <f>'[1]Raw data'!E129</f>
        <v>-3.7379255334718802</v>
      </c>
      <c r="J129" s="6">
        <f>1.6E-19*[1]inverseC!$J$23*[1]CSi!$Q$4*[1]CSi!L130/2</f>
        <v>6.2844600509178745</v>
      </c>
      <c r="K129">
        <f>[1]inverseC!$J$23/[1]CSi!F130</f>
        <v>2.5650998063726354E-7</v>
      </c>
      <c r="L129" s="6">
        <f>-I129-J129+[1]CSi!$Q$7</f>
        <v>-0.10623160293455269</v>
      </c>
    </row>
    <row r="130" spans="4:12" x14ac:dyDescent="0.4">
      <c r="D130" s="6">
        <f>-A130-B130+[1]CSi!$O$7</f>
        <v>1.2175944211051934</v>
      </c>
      <c r="G130" s="7" t="e">
        <f>[1]inverseC!$J$23/[1]CSi!D131</f>
        <v>#DIV/0!</v>
      </c>
      <c r="H130" s="6">
        <f>-E130-F130+[1]CSi!$P$7</f>
        <v>2.4479112876325075</v>
      </c>
      <c r="I130" s="6">
        <f>'[1]Raw data'!E130</f>
        <v>-3.4935822380938402</v>
      </c>
      <c r="J130" s="6">
        <f>1.6E-19*[1]inverseC!$J$23*[1]CSi!$Q$4*[1]CSi!L131/2</f>
        <v>5.9559797808135615</v>
      </c>
      <c r="K130">
        <f>[1]inverseC!$J$23/[1]CSi!F131</f>
        <v>2.4971629936575122E-7</v>
      </c>
      <c r="L130" s="6">
        <f>-I130-J130+[1]CSi!$Q$7</f>
        <v>-2.2094628208279676E-2</v>
      </c>
    </row>
    <row r="131" spans="4:12" x14ac:dyDescent="0.4">
      <c r="D131" s="6">
        <f>-A131-B131+[1]CSi!$O$7</f>
        <v>1.2175944211051934</v>
      </c>
      <c r="G131" s="7" t="e">
        <f>[1]inverseC!$J$23/[1]CSi!D132</f>
        <v>#DIV/0!</v>
      </c>
      <c r="H131" s="6">
        <f>-E131-F131+[1]CSi!$P$7</f>
        <v>2.4479112876325075</v>
      </c>
      <c r="I131" s="6">
        <f>'[1]Raw data'!E131</f>
        <v>-3.2492389427158002</v>
      </c>
      <c r="J131" s="6">
        <f>1.6E-19*[1]inverseC!$J$23*[1]CSi!$Q$4*[1]CSi!L132/2</f>
        <v>5.843843657531866</v>
      </c>
      <c r="K131">
        <f>[1]inverseC!$J$23/[1]CSi!F132</f>
        <v>2.4735436420500569E-7</v>
      </c>
      <c r="L131" s="6">
        <f>-I131-J131+[1]CSi!$Q$7</f>
        <v>-0.15430180030462415</v>
      </c>
    </row>
    <row r="132" spans="4:12" x14ac:dyDescent="0.4">
      <c r="D132" s="6">
        <f>-A132-B132+[1]CSi!$O$7</f>
        <v>1.2175944211051934</v>
      </c>
      <c r="G132" s="7" t="e">
        <f>[1]inverseC!$J$23/[1]CSi!D133</f>
        <v>#DIV/0!</v>
      </c>
      <c r="H132" s="6">
        <f>-E132-F132+[1]CSi!$P$7</f>
        <v>2.4479112876325075</v>
      </c>
      <c r="I132" s="6">
        <f>'[1]Raw data'!E132</f>
        <v>-3.0048956473377602</v>
      </c>
      <c r="J132" s="6">
        <f>1.6E-19*[1]inverseC!$J$23*[1]CSi!$Q$4*[1]CSi!L133/2</f>
        <v>5.674910006960288</v>
      </c>
      <c r="K132">
        <f>[1]inverseC!$J$23/[1]CSi!F133</f>
        <v>2.4375288937153887E-7</v>
      </c>
      <c r="L132" s="6">
        <f>-I132-J132+[1]CSi!$Q$7</f>
        <v>-0.22971144511108621</v>
      </c>
    </row>
    <row r="133" spans="4:12" x14ac:dyDescent="0.4">
      <c r="D133" s="6">
        <f>-A133-B133+[1]CSi!$O$7</f>
        <v>1.2175944211051934</v>
      </c>
      <c r="G133" s="7" t="e">
        <f>[1]inverseC!$J$23/[1]CSi!D134</f>
        <v>#DIV/0!</v>
      </c>
      <c r="H133" s="6">
        <f>-E133-F133+[1]CSi!$P$7</f>
        <v>2.4479112876325075</v>
      </c>
      <c r="I133" s="6">
        <f>'[1]Raw data'!E133</f>
        <v>-2.7605523519597202</v>
      </c>
      <c r="J133" s="6">
        <f>1.6E-19*[1]inverseC!$J$23*[1]CSi!$Q$4*[1]CSi!L134/2</f>
        <v>5.3156036591233615</v>
      </c>
      <c r="K133">
        <f>[1]inverseC!$J$23/[1]CSi!F134</f>
        <v>2.3591012396765975E-7</v>
      </c>
      <c r="L133" s="6">
        <f>-I133-J133+[1]CSi!$Q$7</f>
        <v>-0.11474839265219972</v>
      </c>
    </row>
    <row r="134" spans="4:12" x14ac:dyDescent="0.4">
      <c r="D134" s="6">
        <f>-A134-B134+[1]CSi!$O$7</f>
        <v>1.2175944211051934</v>
      </c>
      <c r="G134" s="7" t="e">
        <f>[1]inverseC!$J$23/[1]CSi!D135</f>
        <v>#DIV/0!</v>
      </c>
      <c r="H134" s="6">
        <f>-E134-F134+[1]CSi!$P$7</f>
        <v>2.4479112876325075</v>
      </c>
      <c r="I134" s="6">
        <f>'[1]Raw data'!E134</f>
        <v>-2.5162090565816699</v>
      </c>
      <c r="J134" s="6">
        <f>1.6E-19*[1]inverseC!$J$23*[1]CSi!$Q$4*[1]CSi!L135/2</f>
        <v>4.9800159980248173</v>
      </c>
      <c r="K134">
        <f>[1]inverseC!$J$23/[1]CSi!F135</f>
        <v>2.2834192181248896E-7</v>
      </c>
      <c r="L134" s="6">
        <f>-I134-J134+[1]CSi!$Q$7</f>
        <v>-2.3504026931705724E-2</v>
      </c>
    </row>
    <row r="135" spans="4:12" x14ac:dyDescent="0.4">
      <c r="D135" s="6">
        <f>-A135-B135+[1]CSi!$O$7</f>
        <v>1.2175944211051934</v>
      </c>
      <c r="G135" s="7" t="e">
        <f>[1]inverseC!$J$23/[1]CSi!D136</f>
        <v>#DIV/0!</v>
      </c>
      <c r="H135" s="6">
        <f>-E135-F135+[1]CSi!$P$7</f>
        <v>2.4479112876325075</v>
      </c>
      <c r="I135" s="6">
        <f>'[1]Raw data'!E135</f>
        <v>-2.2718657612036401</v>
      </c>
      <c r="J135" s="6">
        <f>1.6E-19*[1]inverseC!$J$23*[1]CSi!$Q$4*[1]CSi!L136/2</f>
        <v>4.9290767380335208</v>
      </c>
      <c r="K135">
        <f>[1]inverseC!$J$23/[1]CSi!F136</f>
        <v>2.2717109568622778E-7</v>
      </c>
      <c r="L135" s="6">
        <f>-I135-J135+[1]CSi!$Q$7</f>
        <v>-0.21690806231843895</v>
      </c>
    </row>
    <row r="136" spans="4:12" x14ac:dyDescent="0.4">
      <c r="D136" s="6">
        <f>-A136-B136+[1]CSi!$O$7</f>
        <v>1.2175944211051934</v>
      </c>
      <c r="G136" s="7" t="e">
        <f>[1]inverseC!$J$23/[1]CSi!D137</f>
        <v>#DIV/0!</v>
      </c>
      <c r="H136" s="6">
        <f>-E136-F136+[1]CSi!$P$7</f>
        <v>2.4479112876325075</v>
      </c>
      <c r="I136" s="6">
        <f>'[1]Raw data'!E136</f>
        <v>-2.0275224658256001</v>
      </c>
      <c r="J136" s="6">
        <f>1.6E-19*[1]inverseC!$J$23*[1]CSi!$Q$4*[1]CSi!L137/2</f>
        <v>4.7958596165429013</v>
      </c>
      <c r="K136">
        <f>[1]inverseC!$J$23/[1]CSi!F137</f>
        <v>2.2408021575878955E-7</v>
      </c>
      <c r="L136" s="6">
        <f>-I136-J136+[1]CSi!$Q$7</f>
        <v>-0.32803423620585948</v>
      </c>
    </row>
    <row r="137" spans="4:12" x14ac:dyDescent="0.4">
      <c r="D137" s="6">
        <f>-A137-B137+[1]CSi!$O$7</f>
        <v>1.2175944211051934</v>
      </c>
      <c r="G137" s="7" t="e">
        <f>[1]inverseC!$J$23/[1]CSi!D138</f>
        <v>#DIV/0!</v>
      </c>
      <c r="H137" s="6">
        <f>-E137-F137+[1]CSi!$P$7</f>
        <v>2.4479112876325075</v>
      </c>
      <c r="I137" s="6">
        <f>'[1]Raw data'!E137</f>
        <v>-1.7831791704475599</v>
      </c>
      <c r="J137" s="6">
        <f>1.6E-19*[1]inverseC!$J$23*[1]CSi!$Q$4*[1]CSi!L138/2</f>
        <v>4.3767335341707003</v>
      </c>
      <c r="K137">
        <f>[1]inverseC!$J$23/[1]CSi!F138</f>
        <v>2.1406483785776374E-7</v>
      </c>
      <c r="L137" s="6">
        <f>-I137-J137+[1]CSi!$Q$7</f>
        <v>-0.15325144921169898</v>
      </c>
    </row>
    <row r="138" spans="4:12" x14ac:dyDescent="0.4">
      <c r="D138" s="6">
        <f>-A138-B138+[1]CSi!$O$7</f>
        <v>1.2175944211051934</v>
      </c>
      <c r="G138" s="7" t="e">
        <f>[1]inverseC!$J$23/[1]CSi!D139</f>
        <v>#DIV/0!</v>
      </c>
      <c r="H138" s="6">
        <f>-E138-F138+[1]CSi!$P$7</f>
        <v>2.4479112876325075</v>
      </c>
      <c r="I138" s="6">
        <f>'[1]Raw data'!E138</f>
        <v>-1.54562318883002</v>
      </c>
      <c r="J138" s="6">
        <f>1.6E-19*[1]inverseC!$J$23*[1]CSi!$Q$4*[1]CSi!L139/2</f>
        <v>4.1808246168825915</v>
      </c>
      <c r="K138">
        <f>[1]inverseC!$J$23/[1]CSi!F139</f>
        <v>2.0921906540139214E-7</v>
      </c>
      <c r="L138" s="6">
        <f>-I138-J138+[1]CSi!$Q$7</f>
        <v>-0.19489851354112986</v>
      </c>
    </row>
    <row r="139" spans="4:12" x14ac:dyDescent="0.4">
      <c r="D139" s="6">
        <f>-A139-B139+[1]CSi!$O$7</f>
        <v>1.2175944211051934</v>
      </c>
      <c r="G139" s="7" t="e">
        <f>[1]inverseC!$J$23/[1]CSi!D140</f>
        <v>#DIV/0!</v>
      </c>
      <c r="H139" s="6">
        <f>-E139-F139+[1]CSi!$P$7</f>
        <v>2.4479112876325075</v>
      </c>
      <c r="I139" s="6">
        <f>'[1]Raw data'!E139</f>
        <v>-1.2944925796914699</v>
      </c>
      <c r="J139" s="6">
        <f>1.6E-19*[1]inverseC!$J$23*[1]CSi!$Q$4*[1]CSi!L140/2</f>
        <v>4.0498176403866069</v>
      </c>
      <c r="K139">
        <f>[1]inverseC!$J$23/[1]CSi!F140</f>
        <v>2.0591501547699586E-7</v>
      </c>
      <c r="L139" s="6">
        <f>-I139-J139+[1]CSi!$Q$7</f>
        <v>-0.31502214618369528</v>
      </c>
    </row>
    <row r="140" spans="4:12" x14ac:dyDescent="0.4">
      <c r="D140" s="6">
        <f>-A140-B140+[1]CSi!$O$7</f>
        <v>1.2175944211051934</v>
      </c>
      <c r="G140" s="7" t="e">
        <f>[1]inverseC!$J$23/[1]CSi!D141</f>
        <v>#DIV/0!</v>
      </c>
      <c r="H140" s="6">
        <f>-E140-F140+[1]CSi!$P$7</f>
        <v>2.4479112876325075</v>
      </c>
      <c r="I140" s="6">
        <f>'[1]Raw data'!E140</f>
        <v>-1.0501492843134399</v>
      </c>
      <c r="J140" s="6">
        <f>1.6E-19*[1]inverseC!$J$23*[1]CSi!$Q$4*[1]CSi!L141/2</f>
        <v>3.9140563579952019</v>
      </c>
      <c r="K140">
        <f>[1]inverseC!$J$23/[1]CSi!F141</f>
        <v>2.0243416951836455E-7</v>
      </c>
      <c r="L140" s="6">
        <f>-I140-J140+[1]CSi!$Q$7</f>
        <v>-0.42360415917032057</v>
      </c>
    </row>
    <row r="141" spans="4:12" x14ac:dyDescent="0.4">
      <c r="D141" s="6">
        <f>-A141-B141+[1]CSi!$O$7</f>
        <v>1.2175944211051934</v>
      </c>
      <c r="G141" s="7" t="e">
        <f>[1]inverseC!$J$23/[1]CSi!D142</f>
        <v>#DIV/0!</v>
      </c>
      <c r="H141" s="6">
        <f>-E141-F141+[1]CSi!$P$7</f>
        <v>2.4479112876325075</v>
      </c>
      <c r="I141" s="6">
        <f>'[1]Raw data'!E141</f>
        <v>-0.79655056108016697</v>
      </c>
      <c r="J141" s="6">
        <f>1.6E-19*[1]inverseC!$J$23*[1]CSi!$Q$4*[1]CSi!L142/2</f>
        <v>3.4326617783143014</v>
      </c>
      <c r="K141">
        <f>[1]inverseC!$J$23/[1]CSi!F142</f>
        <v>1.8957706273454956E-7</v>
      </c>
      <c r="L141" s="6">
        <f>-I141-J141+[1]CSi!$Q$7</f>
        <v>-0.19580830272269267</v>
      </c>
    </row>
    <row r="142" spans="4:12" x14ac:dyDescent="0.4">
      <c r="D142" s="6">
        <f>-A142-B142+[1]CSi!$O$7</f>
        <v>1.2175944211051934</v>
      </c>
      <c r="G142" s="7" t="e">
        <f>[1]inverseC!$J$23/[1]CSi!D143</f>
        <v>#DIV/0!</v>
      </c>
      <c r="H142" s="6">
        <f>-E142-F142+[1]CSi!$P$7</f>
        <v>2.4479112876325075</v>
      </c>
      <c r="I142" s="6">
        <f>'[1]Raw data'!E142</f>
        <v>-0.58182463483885904</v>
      </c>
      <c r="J142" s="6">
        <f>1.6E-19*[1]inverseC!$J$23*[1]CSi!$Q$4*[1]CSi!L143/2</f>
        <v>3.2485144769634693</v>
      </c>
      <c r="K142">
        <f>[1]inverseC!$J$23/[1]CSi!F143</f>
        <v>1.844219824754573E-7</v>
      </c>
      <c r="L142" s="6">
        <f>-I142-J142+[1]CSi!$Q$7</f>
        <v>-0.2263869276131687</v>
      </c>
    </row>
    <row r="143" spans="4:12" x14ac:dyDescent="0.4">
      <c r="D143" s="6">
        <f>-A143-B143+[1]CSi!$O$7</f>
        <v>1.2175944211051934</v>
      </c>
      <c r="G143" s="7" t="e">
        <f>[1]inverseC!$J$23/[1]CSi!D144</f>
        <v>#DIV/0!</v>
      </c>
      <c r="H143" s="6">
        <f>-E143-F143+[1]CSi!$P$7</f>
        <v>2.4479112876325075</v>
      </c>
      <c r="I143" s="6">
        <f>'[1]Raw data'!E143</f>
        <v>-0.41892910458683702</v>
      </c>
      <c r="J143" s="6">
        <f>1.6E-19*[1]inverseC!$J$23*[1]CSi!$Q$4*[1]CSi!L144/2</f>
        <v>3.2337694550509237</v>
      </c>
      <c r="K143">
        <f>[1]inverseC!$J$23/[1]CSi!F144</f>
        <v>1.8400296034228966E-7</v>
      </c>
      <c r="L143" s="6">
        <f>-I143-J143+[1]CSi!$Q$7</f>
        <v>-0.37453743595264521</v>
      </c>
    </row>
    <row r="144" spans="4:12" x14ac:dyDescent="0.4">
      <c r="D144" s="6">
        <f>-A144-B144+[1]CSi!$O$7</f>
        <v>1.2175944211051934</v>
      </c>
      <c r="G144" s="7" t="e">
        <f>[1]inverseC!$J$23/[1]CSi!D145</f>
        <v>#DIV/0!</v>
      </c>
      <c r="H144" s="6">
        <f>-E144-F144+[1]CSi!$P$7</f>
        <v>2.4479112876325075</v>
      </c>
      <c r="I144" s="6">
        <f>'[1]Raw data'!E144</f>
        <v>2.9033603606237E-2</v>
      </c>
      <c r="J144" s="6">
        <f>1.6E-19*[1]inverseC!$J$23*[1]CSi!$Q$4*[1]CSi!L145/2</f>
        <v>2.4407870563266854</v>
      </c>
      <c r="K144">
        <f>[1]inverseC!$J$23/[1]CSi!F145</f>
        <v>1.5985831418983308E-7</v>
      </c>
      <c r="L144" s="6">
        <f>-I144-J144+[1]CSi!$Q$7</f>
        <v>-2.9517745421480779E-2</v>
      </c>
    </row>
    <row r="145" spans="4:12" x14ac:dyDescent="0.4">
      <c r="D145" s="6">
        <f>-A145-B145+[1]CSi!$O$7</f>
        <v>1.2175944211051934</v>
      </c>
      <c r="G145" s="7" t="e">
        <f>[1]inverseC!$J$23/[1]CSi!D146</f>
        <v>#DIV/0!</v>
      </c>
      <c r="H145" s="6">
        <f>-E145-F145+[1]CSi!$P$7</f>
        <v>2.4479112876325075</v>
      </c>
      <c r="I145" s="6">
        <f>'[1]Raw data'!E145</f>
        <v>0.25301495770277399</v>
      </c>
      <c r="J145" s="6">
        <f>1.6E-19*[1]inverseC!$J$23*[1]CSi!$Q$4*[1]CSi!L146/2</f>
        <v>2.3621366833172956</v>
      </c>
      <c r="K145">
        <f>[1]inverseC!$J$23/[1]CSi!F146</f>
        <v>1.5726163806294353E-7</v>
      </c>
      <c r="L145" s="6">
        <f>-I145-J145+[1]CSi!$Q$7</f>
        <v>-0.17484872650862782</v>
      </c>
    </row>
    <row r="146" spans="4:12" x14ac:dyDescent="0.4">
      <c r="D146" s="6">
        <f>-A146-B146+[1]CSi!$O$7</f>
        <v>1.2175944211051934</v>
      </c>
      <c r="G146" s="7" t="e">
        <f>[1]inverseC!$J$23/[1]CSi!D147</f>
        <v>#DIV/0!</v>
      </c>
      <c r="H146" s="6">
        <f>-E146-F146+[1]CSi!$P$7</f>
        <v>2.4479112876325075</v>
      </c>
      <c r="I146" s="6">
        <f>'[1]Raw data'!E146</f>
        <v>0.48281400930831297</v>
      </c>
      <c r="J146" s="6">
        <f>1.6E-19*[1]inverseC!$J$23*[1]CSi!$Q$4*[1]CSi!L147/2</f>
        <v>1.9519124229966145</v>
      </c>
      <c r="K146">
        <f>[1]inverseC!$J$23/[1]CSi!F147</f>
        <v>1.4295536115592221E-7</v>
      </c>
      <c r="L146" s="6">
        <f>-I146-J146+[1]CSi!$Q$7</f>
        <v>5.5764822065142994E-3</v>
      </c>
    </row>
    <row r="147" spans="4:12" x14ac:dyDescent="0.4">
      <c r="D147" s="6">
        <f>-A147-B147+[1]CSi!$O$7</f>
        <v>1.2175944211051934</v>
      </c>
      <c r="G147" s="7" t="e">
        <f>[1]inverseC!$J$23/[1]CSi!D148</f>
        <v>#DIV/0!</v>
      </c>
      <c r="H147" s="6">
        <f>-E147-F147+[1]CSi!$P$7</f>
        <v>2.4479112876325075</v>
      </c>
      <c r="I147" s="6">
        <f>'[1]Raw data'!E147</f>
        <v>0.76206348974036298</v>
      </c>
      <c r="J147" s="6">
        <f>1.6E-19*[1]inverseC!$J$23*[1]CSi!$Q$4*[1]CSi!L148/2</f>
        <v>1.7564624865720087</v>
      </c>
      <c r="K147">
        <f>[1]inverseC!$J$23/[1]CSi!F148</f>
        <v>1.3560937749857582E-7</v>
      </c>
      <c r="L147" s="6">
        <f>-I147-J147+[1]CSi!$Q$7</f>
        <v>-7.8223061800930083E-2</v>
      </c>
    </row>
    <row r="148" spans="4:12" x14ac:dyDescent="0.4">
      <c r="D148" s="6">
        <f>-A148-B148+[1]CSi!$O$7</f>
        <v>1.2175944211051934</v>
      </c>
      <c r="G148" s="7" t="e">
        <f>[1]inverseC!$J$23/[1]CSi!D149</f>
        <v>#DIV/0!</v>
      </c>
      <c r="H148" s="6">
        <f>-E148-F148+[1]CSi!$P$7</f>
        <v>2.4479112876325075</v>
      </c>
      <c r="I148" s="6">
        <f>'[1]Raw data'!E148</f>
        <v>0.98604484383690005</v>
      </c>
      <c r="J148" s="6">
        <f>1.6E-19*[1]inverseC!$J$23*[1]CSi!$Q$4*[1]CSi!L149/2</f>
        <v>1.6155052160431844</v>
      </c>
      <c r="K148">
        <f>[1]inverseC!$J$23/[1]CSi!F149</f>
        <v>1.3005422494304336E-7</v>
      </c>
      <c r="L148" s="6">
        <f>-I148-J148+[1]CSi!$Q$7</f>
        <v>-0.16124714536864282</v>
      </c>
    </row>
    <row r="149" spans="4:12" x14ac:dyDescent="0.4">
      <c r="D149" s="6">
        <f>-A149-B149+[1]CSi!$O$7</f>
        <v>1.2175944211051934</v>
      </c>
      <c r="G149" s="7" t="e">
        <f>[1]inverseC!$J$23/[1]CSi!D150</f>
        <v>#DIV/0!</v>
      </c>
      <c r="H149" s="6">
        <f>-E149-F149+[1]CSi!$P$7</f>
        <v>2.4479112876325075</v>
      </c>
      <c r="I149" s="6">
        <f>'[1]Raw data'!E149</f>
        <v>1.2303881392149301</v>
      </c>
      <c r="J149" s="6">
        <f>1.6E-19*[1]inverseC!$J$23*[1]CSi!$Q$4*[1]CSi!L150/2</f>
        <v>1.3847041457309257</v>
      </c>
      <c r="K149">
        <f>[1]inverseC!$J$23/[1]CSi!F150</f>
        <v>1.2040618027391427E-7</v>
      </c>
      <c r="L149" s="6">
        <f>-I149-J149+[1]CSi!$Q$7</f>
        <v>-0.17478937043441434</v>
      </c>
    </row>
    <row r="150" spans="4:12" x14ac:dyDescent="0.4">
      <c r="D150" s="6">
        <f>-A150-B150+[1]CSi!$O$7</f>
        <v>1.2175944211051934</v>
      </c>
      <c r="G150" s="7" t="e">
        <f>[1]inverseC!$J$23/[1]CSi!D151</f>
        <v>#DIV/0!</v>
      </c>
      <c r="H150" s="6">
        <f>-E150-F150+[1]CSi!$P$7</f>
        <v>2.4479112876325075</v>
      </c>
      <c r="I150" s="6">
        <f>'[1]Raw data'!E150</f>
        <v>1.4747314345929801</v>
      </c>
      <c r="J150" s="6">
        <f>1.6E-19*[1]inverseC!$J$23*[1]CSi!$Q$4*[1]CSi!L151/2</f>
        <v>1.2010148507326668</v>
      </c>
      <c r="K150">
        <f>[1]inverseC!$J$23/[1]CSi!F151</f>
        <v>1.1213584802487072E-7</v>
      </c>
      <c r="L150" s="6">
        <f>-I150-J150+[1]CSi!$Q$7</f>
        <v>-0.23544337081420519</v>
      </c>
    </row>
    <row r="151" spans="4:12" x14ac:dyDescent="0.4">
      <c r="D151" s="6">
        <f>-A151-B151+[1]CSi!$O$7</f>
        <v>1.2175944211051934</v>
      </c>
      <c r="G151" s="7" t="e">
        <f>[1]inverseC!$J$23/[1]CSi!D152</f>
        <v>#DIV/0!</v>
      </c>
      <c r="H151" s="6">
        <f>-E151-F151+[1]CSi!$P$7</f>
        <v>2.4479112876325075</v>
      </c>
      <c r="I151" s="6">
        <f>'[1]Raw data'!E151</f>
        <v>1.6987127886895099</v>
      </c>
      <c r="J151" s="6">
        <f>1.6E-19*[1]inverseC!$J$23*[1]CSi!$Q$4*[1]CSi!L152/2</f>
        <v>1.0799745822859939</v>
      </c>
      <c r="K151">
        <f>[1]inverseC!$J$23/[1]CSi!F152</f>
        <v>1.0633519947563812E-7</v>
      </c>
      <c r="L151" s="6">
        <f>-I151-J151+[1]CSi!$Q$7</f>
        <v>-0.33838445646406212</v>
      </c>
    </row>
    <row r="152" spans="4:12" x14ac:dyDescent="0.4">
      <c r="D152" s="6">
        <f>-A152-B152+[1]CSi!$O$7</f>
        <v>1.2175944211051934</v>
      </c>
      <c r="G152" s="7" t="e">
        <f>[1]inverseC!$J$23/[1]CSi!D153</f>
        <v>#DIV/0!</v>
      </c>
      <c r="H152" s="6">
        <f>-E152-F152+[1]CSi!$P$7</f>
        <v>2.4479112876325075</v>
      </c>
      <c r="I152" s="6">
        <f>'[1]Raw data'!E152</f>
        <v>1.9634180253490601</v>
      </c>
      <c r="J152" s="6">
        <f>1.6E-19*[1]inverseC!$J$23*[1]CSi!$Q$4*[1]CSi!L153/2</f>
        <v>0.99746087861719412</v>
      </c>
      <c r="K152">
        <f>[1]inverseC!$J$23/[1]CSi!F153</f>
        <v>1.0219231055096721E-7</v>
      </c>
      <c r="L152" s="6">
        <f>-I152-J152+[1]CSi!$Q$7</f>
        <v>-0.52057598945481232</v>
      </c>
    </row>
    <row r="153" spans="4:12" x14ac:dyDescent="0.4">
      <c r="D153" s="6">
        <f>-A153-B153+[1]CSi!$O$7</f>
        <v>1.2175944211051934</v>
      </c>
      <c r="G153" s="7" t="e">
        <f>[1]inverseC!$J$23/[1]CSi!D154</f>
        <v>#DIV/0!</v>
      </c>
      <c r="H153" s="6">
        <f>-E153-F153+[1]CSi!$P$7</f>
        <v>2.4479112876325075</v>
      </c>
      <c r="I153" s="6">
        <f>'[1]Raw data'!E153</f>
        <v>2.2077613207271001</v>
      </c>
      <c r="J153" s="6">
        <f>1.6E-19*[1]inverseC!$J$23*[1]CSi!$Q$4*[1]CSi!L154/2</f>
        <v>0.9768739803119717</v>
      </c>
      <c r="K153">
        <f>[1]inverseC!$J$23/[1]CSi!F154</f>
        <v>1.0113222308332484E-7</v>
      </c>
      <c r="L153" s="6">
        <f>-I153-J153+[1]CSi!$Q$7</f>
        <v>-0.74433238652763034</v>
      </c>
    </row>
    <row r="154" spans="4:12" x14ac:dyDescent="0.4">
      <c r="D154" s="6">
        <f>-A154-B154+[1]CSi!$O$7</f>
        <v>1.2175944211051934</v>
      </c>
      <c r="G154" s="7" t="e">
        <f>[1]inverseC!$J$23/[1]CSi!D155</f>
        <v>#DIV/0!</v>
      </c>
      <c r="H154" s="6">
        <f>-E154-F154+[1]CSi!$P$7</f>
        <v>2.4479112876325075</v>
      </c>
      <c r="I154" s="6">
        <f>'[1]Raw data'!E154</f>
        <v>2.4521046161051299</v>
      </c>
      <c r="J154" s="6">
        <f>1.6E-19*[1]inverseC!$J$23*[1]CSi!$Q$4*[1]CSi!L155/2</f>
        <v>0.954823672431519</v>
      </c>
      <c r="K154">
        <f>[1]inverseC!$J$23/[1]CSi!F155</f>
        <v>9.9984314136341313E-8</v>
      </c>
      <c r="L154" s="6">
        <f>-I154-J154+[1]CSi!$Q$7</f>
        <v>-0.96662537402520732</v>
      </c>
    </row>
    <row r="155" spans="4:12" x14ac:dyDescent="0.4">
      <c r="D155" s="6">
        <f>-A155-B155+[1]CSi!$O$7</f>
        <v>1.2175944211051934</v>
      </c>
      <c r="G155" s="7" t="e">
        <f>[1]inverseC!$J$23/[1]CSi!D156</f>
        <v>#DIV/0!</v>
      </c>
      <c r="H155" s="6">
        <f>-E155-F155+[1]CSi!$P$7</f>
        <v>2.4479112876325075</v>
      </c>
      <c r="I155" s="6">
        <f>'[1]Raw data'!E155</f>
        <v>2.5946382050756598</v>
      </c>
      <c r="J155" s="6">
        <f>1.6E-19*[1]inverseC!$J$23*[1]CSi!$Q$4*[1]CSi!L156/2</f>
        <v>0.88600954006972121</v>
      </c>
      <c r="K155">
        <f>[1]inverseC!$J$23/[1]CSi!F156</f>
        <v>9.6314013794912766E-8</v>
      </c>
      <c r="L155" s="6">
        <f>-I155-J155+[1]CSi!$Q$7</f>
        <v>-1.0403448306339396</v>
      </c>
    </row>
    <row r="156" spans="4:12" x14ac:dyDescent="0.4">
      <c r="D156" s="6">
        <f>-A156-B156+[1]CSi!$O$7</f>
        <v>1.2175944211051934</v>
      </c>
      <c r="G156" s="7" t="e">
        <f>[1]inverseC!$J$23/[1]CSi!D157</f>
        <v>#DIV/0!</v>
      </c>
      <c r="H156" s="6">
        <f>-E156-F156+[1]CSi!$P$7</f>
        <v>2.4479112876325075</v>
      </c>
      <c r="I156" s="6">
        <f>'[1]Raw data'!E156</f>
        <v>3.2665822673652798</v>
      </c>
      <c r="J156" s="6">
        <f>1.6E-19*[1]inverseC!$J$23*[1]CSi!$Q$4*[1]CSi!L157/2</f>
        <v>0.92784809111798661</v>
      </c>
      <c r="K156">
        <f>[1]inverseC!$J$23/[1]CSi!F157</f>
        <v>9.8561821788056537E-8</v>
      </c>
      <c r="L156" s="6">
        <f>-I156-J156+[1]CSi!$Q$7</f>
        <v>-1.7541274439718251</v>
      </c>
    </row>
    <row r="157" spans="4:12" x14ac:dyDescent="0.4">
      <c r="D157" s="6">
        <f>-A157-B157+[1]CSi!$O$7</f>
        <v>1.2175944211051934</v>
      </c>
      <c r="G157" s="7" t="e">
        <f>[1]inverseC!$J$23/[1]CSi!D158</f>
        <v>#DIV/0!</v>
      </c>
      <c r="H157" s="6">
        <f>-E157-F157+[1]CSi!$P$7</f>
        <v>2.4479112876325075</v>
      </c>
      <c r="I157" s="6">
        <f>'[1]Raw data'!E157</f>
        <v>3.51092556274331</v>
      </c>
      <c r="J157" s="6">
        <f>1.6E-19*[1]inverseC!$J$23*[1]CSi!$Q$4*[1]CSi!L158/2</f>
        <v>0.91723750740168497</v>
      </c>
      <c r="K157">
        <f>[1]inverseC!$J$23/[1]CSi!F158</f>
        <v>9.79966400805222E-8</v>
      </c>
      <c r="L157" s="6">
        <f>-I157-J157+[1]CSi!$Q$7</f>
        <v>-1.9878601556335536</v>
      </c>
    </row>
    <row r="158" spans="4:12" x14ac:dyDescent="0.4">
      <c r="D158" s="6">
        <f>-A158-B158+[1]CSi!$O$7</f>
        <v>1.2175944211051934</v>
      </c>
      <c r="G158" s="7" t="e">
        <f>[1]inverseC!$J$23/[1]CSi!D159</f>
        <v>#DIV/0!</v>
      </c>
      <c r="H158" s="6">
        <f>-E158-F158+[1]CSi!$P$7</f>
        <v>2.4479112876325075</v>
      </c>
      <c r="I158" s="6">
        <f>'[1]Raw data'!E158</f>
        <v>3.7552688581213598</v>
      </c>
      <c r="J158" s="6">
        <f>1.6E-19*[1]inverseC!$J$23*[1]CSi!$Q$4*[1]CSi!L159/2</f>
        <v>0.91723750740168497</v>
      </c>
      <c r="K158">
        <f>[1]inverseC!$J$23/[1]CSi!F159</f>
        <v>9.79966400805222E-8</v>
      </c>
      <c r="L158" s="6">
        <f>-I158-J158+[1]CSi!$Q$7</f>
        <v>-2.2322034510116033</v>
      </c>
    </row>
    <row r="159" spans="4:12" x14ac:dyDescent="0.4">
      <c r="D159" s="6">
        <f>-A159-B159+[1]CSi!$O$7</f>
        <v>1.2175944211051934</v>
      </c>
      <c r="G159" s="7" t="e">
        <f>[1]inverseC!$J$23/[1]CSi!D160</f>
        <v>#DIV/0!</v>
      </c>
      <c r="H159" s="6">
        <f>-E159-F159+[1]CSi!$P$7</f>
        <v>2.4479112876325075</v>
      </c>
      <c r="I159" s="6">
        <f>'[1]Raw data'!E159</f>
        <v>3.99961215349939</v>
      </c>
      <c r="J159" s="6">
        <f>1.6E-19*[1]inverseC!$J$23*[1]CSi!$Q$4*[1]CSi!L160/2</f>
        <v>0.91022009041779195</v>
      </c>
      <c r="K159">
        <f>[1]inverseC!$J$23/[1]CSi!F160</f>
        <v>9.7621053804402988E-8</v>
      </c>
      <c r="L159" s="6">
        <f>-I159-J159+[1]CSi!$Q$7</f>
        <v>-2.4695293294057405</v>
      </c>
    </row>
    <row r="160" spans="4:12" x14ac:dyDescent="0.4">
      <c r="D160" s="6">
        <f>-A160-B160+[1]CSi!$O$7</f>
        <v>1.2175944211051934</v>
      </c>
      <c r="G160" s="7" t="e">
        <f>[1]inverseC!$J$23/[1]CSi!D161</f>
        <v>#DIV/0!</v>
      </c>
      <c r="H160" s="6">
        <f>-E160-F160+[1]CSi!$P$7</f>
        <v>2.4479112876325075</v>
      </c>
      <c r="I160" s="6">
        <f>'[1]Raw data'!E160</f>
        <v>4.24395544887743</v>
      </c>
      <c r="J160" s="6">
        <f>1.6E-19*[1]inverseC!$J$23*[1]CSi!$Q$4*[1]CSi!L161/2</f>
        <v>0.89631915339643753</v>
      </c>
      <c r="K160">
        <f>[1]inverseC!$J$23/[1]CSi!F161</f>
        <v>9.6872748411466512E-8</v>
      </c>
      <c r="L160" s="6">
        <f>-I160-J160+[1]CSi!$Q$7</f>
        <v>-2.6999716877624262</v>
      </c>
    </row>
    <row r="161" spans="4:12" x14ac:dyDescent="0.4">
      <c r="D161" s="6">
        <f>-A161-B161+[1]CSi!$O$7</f>
        <v>1.2175944211051934</v>
      </c>
      <c r="G161" s="7" t="e">
        <f>[1]inverseC!$J$23/[1]CSi!D162</f>
        <v>#DIV/0!</v>
      </c>
      <c r="H161" s="6">
        <f>-E161-F161+[1]CSi!$P$7</f>
        <v>2.4479112876325075</v>
      </c>
      <c r="I161" s="6">
        <f>'[1]Raw data'!E161</f>
        <v>4.4882987442554798</v>
      </c>
      <c r="J161" s="6">
        <f>1.6E-19*[1]inverseC!$J$23*[1]CSi!$Q$4*[1]CSi!L162/2</f>
        <v>0.89631915339643753</v>
      </c>
      <c r="K161">
        <f>[1]inverseC!$J$23/[1]CSi!F162</f>
        <v>9.6872748411466512E-8</v>
      </c>
      <c r="L161" s="6">
        <f>-I161-J161+[1]CSi!$Q$7</f>
        <v>-2.944314983140476</v>
      </c>
    </row>
    <row r="162" spans="4:12" x14ac:dyDescent="0.4">
      <c r="D162" s="6">
        <f>-A162-B162+[1]CSi!$O$7</f>
        <v>1.2175944211051934</v>
      </c>
      <c r="G162" s="7" t="e">
        <f>[1]inverseC!$J$23/[1]CSi!D163</f>
        <v>#DIV/0!</v>
      </c>
      <c r="H162" s="6">
        <f>-E162-F162+[1]CSi!$P$7</f>
        <v>2.4479112876325075</v>
      </c>
      <c r="I162" s="6">
        <f>'[1]Raw data'!E162</f>
        <v>4.73264203963351</v>
      </c>
      <c r="J162" s="6">
        <f>1.6E-19*[1]inverseC!$J$23*[1]CSi!$Q$4*[1]CSi!L163/2</f>
        <v>0.88600954006972121</v>
      </c>
      <c r="K162">
        <f>[1]inverseC!$J$23/[1]CSi!F163</f>
        <v>9.6314013794912766E-8</v>
      </c>
      <c r="L162" s="6">
        <f>-I162-J162+[1]CSi!$Q$7</f>
        <v>-3.1783486651917894</v>
      </c>
    </row>
    <row r="163" spans="4:12" x14ac:dyDescent="0.4">
      <c r="D163" s="6">
        <f>-A163-B163+[1]CSi!$O$7</f>
        <v>1.2175944211051934</v>
      </c>
      <c r="G163" s="7" t="e">
        <f>[1]inverseC!$J$23/[1]CSi!D164</f>
        <v>#DIV/0!</v>
      </c>
      <c r="H163" s="6">
        <f>-E163-F163+[1]CSi!$P$7</f>
        <v>2.4479112876325075</v>
      </c>
      <c r="I163" s="6">
        <f>'[1]Raw data'!E163</f>
        <v>4.9158995111670398</v>
      </c>
      <c r="J163" s="6">
        <f>1.6E-19*[1]inverseC!$J$23*[1]CSi!$Q$4*[1]CSi!L164/2</f>
        <v>0.87919124038041163</v>
      </c>
      <c r="K163">
        <f>[1]inverseC!$J$23/[1]CSi!F164</f>
        <v>9.5942705094312754E-8</v>
      </c>
      <c r="L163" s="6">
        <f>-I163-J163+[1]CSi!$Q$7</f>
        <v>-3.3547878370360102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2025-07-06T01:52:21Z</dcterms:created>
  <dcterms:modified xsi:type="dcterms:W3CDTF">2025-07-06T08:22:57Z</dcterms:modified>
</cp:coreProperties>
</file>