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utilisateur/Documents/Polytech_EII_3/Projet Elec/"/>
    </mc:Choice>
  </mc:AlternateContent>
  <bookViews>
    <workbookView xWindow="680" yWindow="1680" windowWidth="25540" windowHeight="16360"/>
  </bookViews>
  <sheets>
    <sheet name="Format trame et requete PHP" sheetId="4" r:id="rId1"/>
    <sheet name="Format trame" sheetId="3" r:id="rId2"/>
    <sheet name="Définition trame Station" sheetId="1" r:id="rId3"/>
    <sheet name="Définition trame Ruch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G16" i="2"/>
  <c r="E15" i="1"/>
  <c r="G15" i="1"/>
</calcChain>
</file>

<file path=xl/sharedStrings.xml><?xml version="1.0" encoding="utf-8"?>
<sst xmlns="http://schemas.openxmlformats.org/spreadsheetml/2006/main" count="232" uniqueCount="91">
  <si>
    <t>Liste des capteurs</t>
  </si>
  <si>
    <t>Plage de valeur</t>
  </si>
  <si>
    <t xml:space="preserve">Précision </t>
  </si>
  <si>
    <t>Nombre de valeurs</t>
  </si>
  <si>
    <t>Nombre d’octet</t>
  </si>
  <si>
    <t>Remarques</t>
  </si>
  <si>
    <t>Adresse Mac</t>
  </si>
  <si>
    <t>Permet de différencier les stations météos et les ruches</t>
  </si>
  <si>
    <t>Gestion d’erreur</t>
  </si>
  <si>
    <t>Bit permet de gérer les erreurs par un code (pourrait se coder sur 1 bit)</t>
  </si>
  <si>
    <t>Valeur tension batterie</t>
  </si>
  <si>
    <t>0 - 15V</t>
  </si>
  <si>
    <t>Solaire</t>
  </si>
  <si>
    <t>0% - 100%</t>
  </si>
  <si>
    <t>On base le pourcentage sur une référence de 120 000 lx</t>
  </si>
  <si>
    <t>Température</t>
  </si>
  <si>
    <t>80° à -40°</t>
  </si>
  <si>
    <t>Hygrométrie</t>
  </si>
  <si>
    <t>Pluviométrie</t>
  </si>
  <si>
    <t>Anémomètre</t>
  </si>
  <si>
    <t>0 - 255 km/h</t>
  </si>
  <si>
    <t>1 km/h</t>
  </si>
  <si>
    <t>Pression atmosphérique</t>
  </si>
  <si>
    <t>800 à 1055 hPA</t>
  </si>
  <si>
    <t>1 hPa</t>
  </si>
  <si>
    <t>Nombre d’octet disponible</t>
  </si>
  <si>
    <t>Nombre total d’octet utilisé</t>
  </si>
  <si>
    <t>Nombre d’octet restant</t>
  </si>
  <si>
    <t>Définition de la trame Ruche interne</t>
  </si>
  <si>
    <t>Balance (masse)</t>
  </si>
  <si>
    <t>Température de la balance</t>
  </si>
  <si>
    <t>Bruit</t>
  </si>
  <si>
    <t>Vibrations</t>
  </si>
  <si>
    <t>Taux de CO2</t>
  </si>
  <si>
    <t>125° à -40°</t>
  </si>
  <si>
    <t>0.1</t>
  </si>
  <si>
    <t>50Hz - 1KHz</t>
  </si>
  <si>
    <t>1Hz</t>
  </si>
  <si>
    <t>Station météo</t>
  </si>
  <si>
    <t>Ruche</t>
  </si>
  <si>
    <t>Définition de la trame Station meteo</t>
  </si>
  <si>
    <t>Direction du vent</t>
  </si>
  <si>
    <t>Adresse MAC</t>
  </si>
  <si>
    <t>6 octets</t>
  </si>
  <si>
    <t>Gestion d'erreur</t>
  </si>
  <si>
    <t>1 octet</t>
  </si>
  <si>
    <t>Tension batterie</t>
  </si>
  <si>
    <t>Balance</t>
  </si>
  <si>
    <t>Type d'emetteur</t>
  </si>
  <si>
    <t>Permet de savoir si c'est la station météo ou la ruche</t>
  </si>
  <si>
    <t>Pression</t>
  </si>
  <si>
    <t>B</t>
  </si>
  <si>
    <t>S</t>
  </si>
  <si>
    <t>T</t>
  </si>
  <si>
    <t>H</t>
  </si>
  <si>
    <t>E</t>
  </si>
  <si>
    <t>P</t>
  </si>
  <si>
    <t>Direction vent</t>
  </si>
  <si>
    <t>V</t>
  </si>
  <si>
    <t>D</t>
  </si>
  <si>
    <t>0 - 15</t>
  </si>
  <si>
    <t>0 - 100kg</t>
  </si>
  <si>
    <t>2 octets</t>
  </si>
  <si>
    <t>? octet</t>
  </si>
  <si>
    <t>Trame Station Météo</t>
  </si>
  <si>
    <t>T° Balance</t>
  </si>
  <si>
    <t>Vibration</t>
  </si>
  <si>
    <t>CO2</t>
  </si>
  <si>
    <t>M</t>
  </si>
  <si>
    <t>Données Météo</t>
  </si>
  <si>
    <t>01 : station météo</t>
  </si>
  <si>
    <t>02 : ruche interne</t>
  </si>
  <si>
    <t>03 : ruche externe</t>
  </si>
  <si>
    <t>01 : 
02 :
03 :
04:</t>
  </si>
  <si>
    <t>Trame Rucher (interne et externe)</t>
  </si>
  <si>
    <t>Nour</t>
  </si>
  <si>
    <t>?</t>
  </si>
  <si>
    <t>N</t>
  </si>
  <si>
    <t>Ruche interne</t>
  </si>
  <si>
    <t>Ruche exeterne</t>
  </si>
  <si>
    <t>Ruche externe</t>
  </si>
  <si>
    <t>Type emetteur</t>
  </si>
  <si>
    <t>mac</t>
  </si>
  <si>
    <t>&amp;vbat</t>
  </si>
  <si>
    <t>Exemple requête PHP :</t>
  </si>
  <si>
    <t>http://wwww.xxx.xxx/add.php?mac=5CCF7F23CDB9&amp;masse=123600&amp;temp_capteur=25.25&amp;hygro_capteur=45&amp;date=2016-8-13&amp;heure=13:31:13&amp;nour=1&amp;vbat=11.55&amp;send_counter=0</t>
  </si>
  <si>
    <t>&amp;temp_capteur</t>
  </si>
  <si>
    <t>&amp;hygro_capteur</t>
  </si>
  <si>
    <t>&amp;nour</t>
  </si>
  <si>
    <t>&amp;masse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</si>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</sst>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4"/>
      <color indexed="8"/>
      <name val="Helvetica Neue"/>
    </font>
    <font>
      <b/>
      <sz val="10"/>
      <color indexed="13"/>
      <name val="Helvetica Neue"/>
    </font>
    <font>
      <b/>
      <sz val="12"/>
      <color indexed="8"/>
      <name val="Helvetica Neue"/>
    </font>
    <font>
      <b/>
      <sz val="13"/>
      <color indexed="14"/>
      <name val="Helvetica Neue"/>
    </font>
    <font>
      <b/>
      <sz val="10"/>
      <color indexed="15"/>
      <name val="Helvetica Neue"/>
    </font>
    <font>
      <b/>
      <sz val="14"/>
      <color indexed="16"/>
      <name val="Helvetica Neue"/>
    </font>
    <font>
      <i/>
      <sz val="10"/>
      <color indexed="8"/>
      <name val="Helvetica Neue"/>
    </font>
    <font>
      <b/>
      <sz val="10"/>
      <color theme="1" tint="0.34998626667073579"/>
      <name val="Helvetica Neue"/>
    </font>
    <font>
      <b/>
      <i/>
      <sz val="10"/>
      <color theme="8" tint="-0.499984740745262"/>
      <name val="Helvetica Neue"/>
    </font>
    <font>
      <b/>
      <sz val="10"/>
      <color theme="8" tint="-0.499984740745262"/>
      <name val="Helvetica Neue"/>
    </font>
    <font>
      <b/>
      <sz val="12"/>
      <color theme="3" tint="0.39997558519241921"/>
      <name val="Helvetica Neue"/>
    </font>
    <font>
      <i/>
      <sz val="9"/>
      <color theme="4" tint="-0.499984740745262"/>
      <name val="Helvetica Neue"/>
    </font>
    <font>
      <i/>
      <sz val="10"/>
      <color theme="2" tint="-0.499984740745262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b/>
      <sz val="14"/>
      <color theme="4" tint="-0.499984740745262"/>
      <name val="Helvetica Neue"/>
    </font>
    <font>
      <i/>
      <sz val="9"/>
      <color theme="5" tint="-0.499984740745262"/>
      <name val="Helvetica Neue"/>
    </font>
    <font>
      <i/>
      <sz val="9"/>
      <color theme="8" tint="-0.499984740745262"/>
      <name val="Helvetica Neue"/>
    </font>
    <font>
      <i/>
      <sz val="9"/>
      <color rgb="FFC00000"/>
      <name val="Helvetica Neue"/>
    </font>
    <font>
      <i/>
      <u/>
      <sz val="10"/>
      <color theme="2" tint="-0.499984740745262"/>
      <name val="Helvetica Neue"/>
    </font>
    <font>
      <i/>
      <sz val="9"/>
      <color theme="2" tint="-0.499984740745262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ashed">
        <color theme="4" tint="-0.499984740745262"/>
      </top>
      <bottom/>
      <diagonal/>
    </border>
    <border>
      <left/>
      <right style="dashed">
        <color theme="4" tint="-0.499984740745262"/>
      </right>
      <top style="dashed">
        <color theme="4" tint="-0.499984740745262"/>
      </top>
      <bottom/>
      <diagonal/>
    </border>
    <border>
      <left/>
      <right style="dashed">
        <color theme="4" tint="-0.499984740745262"/>
      </right>
      <top/>
      <bottom/>
      <diagonal/>
    </border>
    <border>
      <left/>
      <right/>
      <top/>
      <bottom style="dashed">
        <color theme="4" tint="-0.499984740745262"/>
      </bottom>
      <diagonal/>
    </border>
    <border>
      <left/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4" tint="-0.499984740745262"/>
      </left>
      <right/>
      <top/>
      <bottom style="medium">
        <color auto="1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/>
      <diagonal/>
    </border>
    <border>
      <left/>
      <right/>
      <top style="dashed">
        <color theme="5" tint="-0.24994659260841701"/>
      </top>
      <bottom/>
      <diagonal/>
    </border>
    <border>
      <left style="dashed">
        <color theme="5" tint="-0.24994659260841701"/>
      </left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/>
      <bottom style="medium">
        <color auto="1"/>
      </bottom>
      <diagonal/>
    </border>
    <border>
      <left style="dashed">
        <color theme="5" tint="-0.24994659260841701"/>
      </left>
      <right/>
      <top/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8" tint="-0.499984740745262"/>
      </left>
      <right/>
      <top style="dashed">
        <color theme="8" tint="-0.499984740745262"/>
      </top>
      <bottom/>
      <diagonal/>
    </border>
    <border>
      <left/>
      <right/>
      <top style="dashed">
        <color theme="8" tint="-0.499984740745262"/>
      </top>
      <bottom/>
      <diagonal/>
    </border>
    <border>
      <left/>
      <right style="dashed">
        <color theme="8" tint="-0.499984740745262"/>
      </right>
      <top style="dashed">
        <color theme="8" tint="-0.499984740745262"/>
      </top>
      <bottom/>
      <diagonal/>
    </border>
    <border>
      <left style="dashed">
        <color theme="8" tint="-0.499984740745262"/>
      </left>
      <right/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/>
      <top/>
      <bottom style="medium">
        <color auto="1"/>
      </bottom>
      <diagonal/>
    </border>
    <border>
      <left style="dashed">
        <color theme="8" tint="-0.499984740745262"/>
      </left>
      <right/>
      <top/>
      <bottom style="dashed">
        <color theme="8" tint="-0.499984740745262"/>
      </bottom>
      <diagonal/>
    </border>
    <border>
      <left/>
      <right/>
      <top/>
      <bottom style="dashed">
        <color theme="8" tint="-0.499984740745262"/>
      </bottom>
      <diagonal/>
    </border>
    <border>
      <left/>
      <right style="dashed">
        <color theme="8" tint="-0.499984740745262"/>
      </right>
      <top/>
      <bottom style="dashed">
        <color theme="8" tint="-0.499984740745262"/>
      </bottom>
      <diagonal/>
    </border>
    <border>
      <left style="dashed">
        <color theme="5" tint="-0.24994659260841701"/>
      </left>
      <right/>
      <top/>
      <bottom/>
      <diagonal/>
    </border>
    <border>
      <left style="dashed">
        <color theme="8" tint="-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 style="dashed">
        <color theme="8" tint="-0.49998474074526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theme="8" tint="-0.499984740745262"/>
      </right>
      <top/>
      <bottom style="medium">
        <color auto="1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8" tint="-0.499984740745262"/>
      </left>
      <right/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4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vertical="top" wrapText="1"/>
    </xf>
    <xf numFmtId="0" fontId="0" fillId="4" borderId="25" xfId="0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11" fillId="6" borderId="28" xfId="0" applyFont="1" applyFill="1" applyBorder="1" applyAlignment="1">
      <alignment horizontal="center" vertical="top" wrapText="1"/>
    </xf>
    <xf numFmtId="0" fontId="0" fillId="4" borderId="29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vertical="top" wrapText="1"/>
    </xf>
    <xf numFmtId="49" fontId="15" fillId="4" borderId="0" xfId="0" applyNumberFormat="1" applyFont="1" applyFill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top" wrapText="1"/>
    </xf>
    <xf numFmtId="0" fontId="0" fillId="4" borderId="32" xfId="0" applyFont="1" applyFill="1" applyBorder="1" applyAlignment="1">
      <alignment vertical="top" wrapText="1"/>
    </xf>
    <xf numFmtId="0" fontId="0" fillId="4" borderId="33" xfId="0" applyFont="1" applyFill="1" applyBorder="1" applyAlignment="1">
      <alignment vertical="top" wrapText="1"/>
    </xf>
    <xf numFmtId="0" fontId="11" fillId="6" borderId="35" xfId="0" applyFont="1" applyFill="1" applyBorder="1" applyAlignment="1">
      <alignment horizontal="center" vertical="top" wrapText="1"/>
    </xf>
    <xf numFmtId="0" fontId="0" fillId="4" borderId="36" xfId="0" applyFont="1" applyFill="1" applyBorder="1" applyAlignment="1">
      <alignment vertical="top" wrapText="1"/>
    </xf>
    <xf numFmtId="0" fontId="0" fillId="4" borderId="37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0" fontId="0" fillId="4" borderId="38" xfId="0" applyFont="1" applyFill="1" applyBorder="1" applyAlignment="1">
      <alignment vertical="top" wrapText="1"/>
    </xf>
    <xf numFmtId="0" fontId="0" fillId="4" borderId="39" xfId="0" applyFont="1" applyFill="1" applyBorder="1" applyAlignment="1">
      <alignment vertical="top" wrapText="1"/>
    </xf>
    <xf numFmtId="0" fontId="0" fillId="4" borderId="40" xfId="0" applyFont="1" applyFill="1" applyBorder="1" applyAlignment="1">
      <alignment vertical="top" wrapText="1"/>
    </xf>
    <xf numFmtId="0" fontId="0" fillId="4" borderId="42" xfId="0" applyFont="1" applyFill="1" applyBorder="1" applyAlignment="1">
      <alignment horizontal="center" vertical="center" wrapText="1"/>
    </xf>
    <xf numFmtId="0" fontId="12" fillId="6" borderId="43" xfId="0" applyFont="1" applyFill="1" applyBorder="1" applyAlignment="1">
      <alignment horizontal="center" vertical="top" wrapText="1"/>
    </xf>
    <xf numFmtId="0" fontId="0" fillId="4" borderId="42" xfId="0" applyFont="1" applyFill="1" applyBorder="1" applyAlignment="1">
      <alignment horizontal="center" vertical="top" wrapText="1"/>
    </xf>
    <xf numFmtId="0" fontId="0" fillId="4" borderId="44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0" fillId="4" borderId="46" xfId="0" applyFont="1" applyFill="1" applyBorder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top" wrapText="1"/>
    </xf>
    <xf numFmtId="49" fontId="15" fillId="4" borderId="37" xfId="0" applyNumberFormat="1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top" wrapText="1"/>
    </xf>
    <xf numFmtId="0" fontId="0" fillId="4" borderId="37" xfId="0" applyFont="1" applyFill="1" applyBorder="1" applyAlignment="1">
      <alignment horizontal="center" vertical="top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49" fontId="15" fillId="4" borderId="44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top" wrapText="1"/>
    </xf>
    <xf numFmtId="0" fontId="21" fillId="4" borderId="39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 wrapText="1"/>
    </xf>
    <xf numFmtId="49" fontId="15" fillId="4" borderId="30" xfId="0" applyNumberFormat="1" applyFont="1" applyFill="1" applyBorder="1" applyAlignment="1">
      <alignment horizontal="left" vertical="center" wrapText="1"/>
    </xf>
    <xf numFmtId="49" fontId="15" fillId="4" borderId="0" xfId="0" applyNumberFormat="1" applyFont="1" applyFill="1" applyAlignment="1">
      <alignment horizontal="left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0" fontId="22" fillId="4" borderId="0" xfId="0" applyFont="1" applyFill="1" applyAlignment="1">
      <alignment horizontal="right" vertical="top" wrapText="1"/>
    </xf>
    <xf numFmtId="49" fontId="15" fillId="4" borderId="0" xfId="0" applyNumberFormat="1" applyFont="1" applyFill="1">
      <alignment vertical="top" wrapText="1"/>
    </xf>
    <xf numFmtId="0" fontId="23" fillId="4" borderId="0" xfId="0" applyFont="1" applyFill="1" applyAlignment="1">
      <alignment horizontal="right" vertical="top" wrapText="1"/>
    </xf>
    <xf numFmtId="0" fontId="23" fillId="4" borderId="0" xfId="0" applyFont="1" applyFill="1" applyBorder="1" applyAlignment="1">
      <alignment horizontal="right" vertical="top" wrapText="1"/>
    </xf>
    <xf numFmtId="0" fontId="23" fillId="4" borderId="52" xfId="0" applyFont="1" applyFill="1" applyBorder="1" applyAlignment="1">
      <alignment horizontal="right" vertical="top" wrapText="1"/>
    </xf>
    <xf numFmtId="0" fontId="23" fillId="4" borderId="23" xfId="0" applyFont="1" applyFill="1" applyBorder="1" applyAlignment="1">
      <alignment horizontal="right" vertical="top" wrapText="1"/>
    </xf>
    <xf numFmtId="0" fontId="23" fillId="4" borderId="47" xfId="0" applyFont="1" applyFill="1" applyBorder="1" applyAlignment="1">
      <alignment horizontal="right" vertical="top" wrapText="1"/>
    </xf>
    <xf numFmtId="0" fontId="23" fillId="4" borderId="53" xfId="0" applyFont="1" applyFill="1" applyBorder="1" applyAlignment="1">
      <alignment horizontal="right" vertical="top" wrapText="1"/>
    </xf>
    <xf numFmtId="0" fontId="23" fillId="4" borderId="42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right" vertical="top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941100"/>
      <rgbColor rgb="FF4E8F00"/>
      <rgbColor rgb="FF008E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I1" zoomScale="90" workbookViewId="0">
      <selection activeCell="Z29" sqref="Z29"/>
    </sheetView>
  </sheetViews>
  <sheetFormatPr baseColWidth="10" defaultRowHeight="13" x14ac:dyDescent="0.15"/>
  <cols>
    <col min="1" max="1" width="5.83203125" style="51" customWidth="1"/>
    <col min="2" max="2" width="2.5" style="51" customWidth="1"/>
    <col min="3" max="3" width="14.5" style="51" customWidth="1"/>
    <col min="4" max="4" width="17.5" style="29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1" customWidth="1"/>
    <col min="25" max="30" width="10.6640625" style="51" customWidth="1"/>
    <col min="31" max="32" width="10.83203125" style="51"/>
  </cols>
  <sheetData>
    <row r="1" spans="1:32" s="51" customFormat="1" x14ac:dyDescent="0.15">
      <c r="D1" s="53"/>
    </row>
    <row r="2" spans="1:32" s="51" customFormat="1" x14ac:dyDescent="0.15">
      <c r="D2" s="53"/>
    </row>
    <row r="3" spans="1:32" ht="18" x14ac:dyDescent="0.15">
      <c r="D3" s="107" t="s">
        <v>64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</row>
    <row r="4" spans="1:32" s="51" customFormat="1" x14ac:dyDescent="0.15">
      <c r="B4" s="56"/>
      <c r="C4" s="56"/>
      <c r="D4" s="57"/>
      <c r="I4" s="56"/>
      <c r="J4" s="56"/>
      <c r="K4" s="56"/>
    </row>
    <row r="5" spans="1:32" s="51" customFormat="1" x14ac:dyDescent="0.15">
      <c r="B5" s="56"/>
      <c r="C5" s="56"/>
      <c r="D5" s="57"/>
      <c r="H5" s="69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1:32" s="122" customFormat="1" thickBot="1" x14ac:dyDescent="0.2">
      <c r="B6" s="123"/>
      <c r="C6" s="123"/>
      <c r="D6" s="123"/>
      <c r="F6" s="122" t="s">
        <v>82</v>
      </c>
      <c r="H6" s="124"/>
      <c r="I6" s="123" t="s">
        <v>83</v>
      </c>
      <c r="J6" s="123"/>
      <c r="K6" s="123"/>
      <c r="L6" s="123"/>
      <c r="M6" s="123" t="s">
        <v>86</v>
      </c>
      <c r="N6" s="123"/>
      <c r="O6" s="123" t="s">
        <v>87</v>
      </c>
      <c r="P6" s="123"/>
      <c r="Q6" s="123"/>
      <c r="R6" s="123"/>
      <c r="S6" s="123"/>
      <c r="T6" s="123"/>
      <c r="U6" s="123"/>
      <c r="V6" s="123"/>
      <c r="W6" s="123"/>
      <c r="X6" s="125"/>
    </row>
    <row r="7" spans="1:32" s="35" customFormat="1" ht="20.25" customHeight="1" x14ac:dyDescent="0.15">
      <c r="A7" s="52"/>
      <c r="B7" s="58"/>
      <c r="C7" s="75"/>
      <c r="D7" s="75"/>
      <c r="E7" s="48" t="s">
        <v>81</v>
      </c>
      <c r="F7" s="74" t="s">
        <v>42</v>
      </c>
      <c r="G7" s="74" t="s">
        <v>44</v>
      </c>
      <c r="H7" s="115" t="s">
        <v>46</v>
      </c>
      <c r="I7" s="109"/>
      <c r="J7" s="108" t="s">
        <v>12</v>
      </c>
      <c r="K7" s="109"/>
      <c r="L7" s="108" t="s">
        <v>15</v>
      </c>
      <c r="M7" s="109"/>
      <c r="N7" s="108" t="s">
        <v>17</v>
      </c>
      <c r="O7" s="109"/>
      <c r="P7" s="108" t="s">
        <v>18</v>
      </c>
      <c r="Q7" s="109"/>
      <c r="R7" s="108" t="s">
        <v>19</v>
      </c>
      <c r="S7" s="109"/>
      <c r="T7" s="108" t="s">
        <v>50</v>
      </c>
      <c r="U7" s="109"/>
      <c r="V7" s="108" t="s">
        <v>57</v>
      </c>
      <c r="W7" s="109"/>
      <c r="X7" s="65"/>
      <c r="Y7" s="52"/>
      <c r="Z7" s="52"/>
      <c r="AA7" s="52"/>
      <c r="AB7" s="52"/>
      <c r="AC7" s="52"/>
      <c r="AD7" s="52"/>
      <c r="AE7" s="52"/>
      <c r="AF7" s="52"/>
    </row>
    <row r="8" spans="1:32" s="29" customFormat="1" ht="14" customHeight="1" thickBot="1" x14ac:dyDescent="0.2">
      <c r="A8" s="53"/>
      <c r="B8" s="57"/>
      <c r="C8" s="60"/>
      <c r="D8" s="60"/>
      <c r="E8" s="45" t="s">
        <v>45</v>
      </c>
      <c r="F8" s="45" t="s">
        <v>43</v>
      </c>
      <c r="G8" s="43" t="s">
        <v>45</v>
      </c>
      <c r="H8" s="70" t="s">
        <v>51</v>
      </c>
      <c r="I8" s="44" t="s">
        <v>45</v>
      </c>
      <c r="J8" s="49" t="s">
        <v>52</v>
      </c>
      <c r="K8" s="44" t="s">
        <v>45</v>
      </c>
      <c r="L8" s="49" t="s">
        <v>53</v>
      </c>
      <c r="M8" s="44" t="s">
        <v>62</v>
      </c>
      <c r="N8" s="49" t="s">
        <v>54</v>
      </c>
      <c r="O8" s="46" t="s">
        <v>45</v>
      </c>
      <c r="P8" s="49" t="s">
        <v>55</v>
      </c>
      <c r="Q8" s="44" t="s">
        <v>63</v>
      </c>
      <c r="R8" s="49" t="s">
        <v>58</v>
      </c>
      <c r="S8" s="44" t="s">
        <v>62</v>
      </c>
      <c r="T8" s="49" t="s">
        <v>56</v>
      </c>
      <c r="U8" s="44" t="s">
        <v>62</v>
      </c>
      <c r="V8" s="50" t="s">
        <v>59</v>
      </c>
      <c r="W8" s="44" t="s">
        <v>45</v>
      </c>
      <c r="X8" s="66"/>
      <c r="Y8" s="53"/>
      <c r="Z8" s="53"/>
      <c r="AA8" s="53"/>
      <c r="AB8" s="53"/>
      <c r="AC8" s="53"/>
      <c r="AD8" s="53"/>
      <c r="AE8" s="53"/>
      <c r="AF8" s="53"/>
    </row>
    <row r="9" spans="1:32" s="51" customFormat="1" ht="17" customHeight="1" x14ac:dyDescent="0.15">
      <c r="B9" s="56"/>
      <c r="C9" s="56"/>
      <c r="D9" s="57"/>
      <c r="E9" s="73" t="s">
        <v>70</v>
      </c>
      <c r="H9" s="71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8"/>
    </row>
    <row r="10" spans="1:32" s="51" customFormat="1" x14ac:dyDescent="0.15">
      <c r="B10" s="56"/>
      <c r="C10" s="56"/>
      <c r="D10" s="57"/>
      <c r="I10" s="116" t="s">
        <v>69</v>
      </c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</row>
    <row r="11" spans="1:32" s="51" customFormat="1" ht="28" customHeight="1" x14ac:dyDescent="0.15">
      <c r="D11" s="53"/>
    </row>
    <row r="12" spans="1:32" x14ac:dyDescent="0.15">
      <c r="D12" s="53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32" ht="20" customHeight="1" x14ac:dyDescent="0.15">
      <c r="C13" s="107" t="s">
        <v>74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62"/>
      <c r="W13" s="61"/>
    </row>
    <row r="14" spans="1:32" s="51" customFormat="1" ht="13" customHeight="1" x14ac:dyDescent="0.15"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62"/>
      <c r="W14" s="62"/>
    </row>
    <row r="15" spans="1:32" x14ac:dyDescent="0.15">
      <c r="B15" s="77"/>
      <c r="C15" s="78"/>
      <c r="D15" s="96"/>
      <c r="E15" s="83"/>
      <c r="F15" s="85"/>
      <c r="G15" s="51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83"/>
      <c r="W15" s="84"/>
      <c r="X15" s="85"/>
    </row>
    <row r="16" spans="1:32" s="129" customFormat="1" thickBot="1" x14ac:dyDescent="0.2">
      <c r="A16" s="122"/>
      <c r="B16" s="126"/>
      <c r="C16" s="123"/>
      <c r="D16" s="122" t="s">
        <v>82</v>
      </c>
      <c r="E16" s="127"/>
      <c r="F16" s="122" t="s">
        <v>82</v>
      </c>
      <c r="G16" s="122"/>
      <c r="H16" s="126"/>
      <c r="I16" s="123" t="s">
        <v>83</v>
      </c>
      <c r="J16" s="123"/>
      <c r="K16" s="123" t="s">
        <v>86</v>
      </c>
      <c r="L16" s="123"/>
      <c r="M16" s="123" t="s">
        <v>87</v>
      </c>
      <c r="N16" s="123"/>
      <c r="O16" s="123"/>
      <c r="P16" s="123"/>
      <c r="Q16" s="123"/>
      <c r="R16" s="123"/>
      <c r="S16" s="123"/>
      <c r="T16" s="123"/>
      <c r="U16" s="123" t="s">
        <v>88</v>
      </c>
      <c r="V16" s="127"/>
      <c r="W16" s="123" t="s">
        <v>89</v>
      </c>
      <c r="X16" s="128"/>
      <c r="Y16" s="122"/>
      <c r="Z16" s="122"/>
      <c r="AA16" s="122"/>
      <c r="AB16" s="122"/>
      <c r="AC16" s="122"/>
      <c r="AD16" s="122"/>
      <c r="AE16" s="122"/>
      <c r="AF16" s="122"/>
    </row>
    <row r="17" spans="1:24" ht="19.5" customHeight="1" x14ac:dyDescent="0.15">
      <c r="A17" s="52"/>
      <c r="B17" s="93"/>
      <c r="C17" s="48" t="s">
        <v>81</v>
      </c>
      <c r="D17" s="74" t="s">
        <v>42</v>
      </c>
      <c r="E17" s="99" t="s">
        <v>81</v>
      </c>
      <c r="F17" s="100" t="s">
        <v>42</v>
      </c>
      <c r="G17" s="98" t="s">
        <v>44</v>
      </c>
      <c r="H17" s="111" t="s">
        <v>46</v>
      </c>
      <c r="I17" s="109"/>
      <c r="J17" s="108" t="s">
        <v>15</v>
      </c>
      <c r="K17" s="109"/>
      <c r="L17" s="108" t="s">
        <v>17</v>
      </c>
      <c r="M17" s="109"/>
      <c r="N17" s="108" t="s">
        <v>65</v>
      </c>
      <c r="O17" s="109"/>
      <c r="P17" s="108" t="s">
        <v>66</v>
      </c>
      <c r="Q17" s="109"/>
      <c r="R17" s="108" t="s">
        <v>67</v>
      </c>
      <c r="S17" s="109"/>
      <c r="T17" s="108" t="s">
        <v>75</v>
      </c>
      <c r="U17" s="110"/>
      <c r="V17" s="114" t="s">
        <v>47</v>
      </c>
      <c r="W17" s="109"/>
      <c r="X17" s="86"/>
    </row>
    <row r="18" spans="1:24" ht="14" customHeight="1" thickBot="1" x14ac:dyDescent="0.2">
      <c r="A18" s="53"/>
      <c r="B18" s="94"/>
      <c r="C18" s="45" t="s">
        <v>45</v>
      </c>
      <c r="D18" s="55" t="s">
        <v>43</v>
      </c>
      <c r="E18" s="101" t="s">
        <v>45</v>
      </c>
      <c r="F18" s="102" t="s">
        <v>43</v>
      </c>
      <c r="G18" s="82" t="s">
        <v>45</v>
      </c>
      <c r="H18" s="79" t="s">
        <v>51</v>
      </c>
      <c r="I18" s="44" t="s">
        <v>45</v>
      </c>
      <c r="J18" s="49" t="s">
        <v>53</v>
      </c>
      <c r="K18" s="44" t="s">
        <v>62</v>
      </c>
      <c r="L18" s="49" t="s">
        <v>54</v>
      </c>
      <c r="M18" s="46" t="s">
        <v>45</v>
      </c>
      <c r="N18" s="49" t="s">
        <v>68</v>
      </c>
      <c r="O18" s="46" t="s">
        <v>45</v>
      </c>
      <c r="P18" s="49" t="s">
        <v>58</v>
      </c>
      <c r="Q18" s="46" t="s">
        <v>45</v>
      </c>
      <c r="R18" s="49" t="s">
        <v>90</v>
      </c>
      <c r="S18" s="44" t="s">
        <v>63</v>
      </c>
      <c r="T18" s="50" t="s">
        <v>77</v>
      </c>
      <c r="U18" s="82" t="s">
        <v>76</v>
      </c>
      <c r="V18" s="87" t="s">
        <v>56</v>
      </c>
      <c r="W18" s="46" t="s">
        <v>45</v>
      </c>
      <c r="X18" s="88"/>
    </row>
    <row r="19" spans="1:24" s="51" customFormat="1" ht="23" customHeight="1" x14ac:dyDescent="0.15">
      <c r="B19" s="80"/>
      <c r="C19" s="95" t="s">
        <v>71</v>
      </c>
      <c r="D19" s="97"/>
      <c r="E19" s="103" t="s">
        <v>72</v>
      </c>
      <c r="F19" s="91"/>
      <c r="G19" s="112" t="s">
        <v>73</v>
      </c>
      <c r="H19" s="80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9"/>
      <c r="W19" s="90"/>
      <c r="X19" s="91"/>
    </row>
    <row r="20" spans="1:24" s="51" customFormat="1" x14ac:dyDescent="0.15">
      <c r="C20" s="105" t="s">
        <v>78</v>
      </c>
      <c r="D20" s="105"/>
      <c r="E20" s="106" t="s">
        <v>80</v>
      </c>
      <c r="F20" s="106"/>
      <c r="G20" s="113"/>
      <c r="I20" s="105" t="s">
        <v>78</v>
      </c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W20" s="92" t="s">
        <v>79</v>
      </c>
    </row>
    <row r="21" spans="1:24" s="51" customFormat="1" ht="29" customHeight="1" x14ac:dyDescent="0.15">
      <c r="D21" s="53"/>
      <c r="G21" s="113"/>
    </row>
    <row r="22" spans="1:24" s="51" customFormat="1" x14ac:dyDescent="0.15">
      <c r="D22" s="53"/>
    </row>
    <row r="23" spans="1:24" s="51" customFormat="1" x14ac:dyDescent="0.15">
      <c r="D23" s="53"/>
    </row>
    <row r="24" spans="1:24" s="51" customFormat="1" ht="26" customHeight="1" x14ac:dyDescent="0.15">
      <c r="C24" s="120" t="s">
        <v>84</v>
      </c>
      <c r="D24" s="120"/>
      <c r="E24" s="121" t="s">
        <v>85</v>
      </c>
      <c r="F24" s="121"/>
      <c r="G24" s="121"/>
      <c r="H24" s="121"/>
      <c r="I24" s="121"/>
      <c r="J24" s="121"/>
      <c r="K24" s="121"/>
    </row>
    <row r="25" spans="1:24" s="51" customFormat="1" x14ac:dyDescent="0.15">
      <c r="D25" s="53"/>
    </row>
    <row r="26" spans="1:24" s="51" customFormat="1" x14ac:dyDescent="0.15">
      <c r="D26" s="53"/>
      <c r="S26" s="56"/>
      <c r="T26" s="56"/>
      <c r="U26" s="56"/>
      <c r="V26" s="56"/>
      <c r="W26" s="56"/>
    </row>
    <row r="27" spans="1:24" s="51" customFormat="1" x14ac:dyDescent="0.15">
      <c r="D27" s="53"/>
      <c r="S27" s="56"/>
      <c r="T27" s="56"/>
      <c r="U27" s="104"/>
      <c r="V27" s="104"/>
      <c r="W27" s="56"/>
    </row>
    <row r="28" spans="1:24" s="51" customFormat="1" x14ac:dyDescent="0.15">
      <c r="D28" s="53"/>
      <c r="S28" s="56"/>
      <c r="T28" s="56"/>
      <c r="U28" s="76"/>
      <c r="V28" s="60"/>
      <c r="W28" s="56"/>
    </row>
    <row r="29" spans="1:24" s="51" customFormat="1" x14ac:dyDescent="0.15">
      <c r="D29" s="53"/>
      <c r="S29" s="56"/>
      <c r="T29" s="56"/>
      <c r="U29" s="56"/>
      <c r="V29" s="56"/>
      <c r="W29" s="56"/>
    </row>
    <row r="30" spans="1:24" s="51" customFormat="1" x14ac:dyDescent="0.15">
      <c r="D30" s="53"/>
    </row>
    <row r="31" spans="1:24" s="51" customFormat="1" x14ac:dyDescent="0.15">
      <c r="D31" s="53"/>
    </row>
    <row r="32" spans="1:24" s="51" customFormat="1" x14ac:dyDescent="0.15">
      <c r="D32" s="53"/>
    </row>
    <row r="33" spans="4:4" s="51" customFormat="1" x14ac:dyDescent="0.15">
      <c r="D33" s="53"/>
    </row>
    <row r="34" spans="4:4" s="51" customFormat="1" x14ac:dyDescent="0.15">
      <c r="D34" s="53"/>
    </row>
    <row r="35" spans="4:4" s="51" customFormat="1" x14ac:dyDescent="0.15">
      <c r="D35" s="53"/>
    </row>
    <row r="36" spans="4:4" s="51" customFormat="1" x14ac:dyDescent="0.15">
      <c r="D36" s="53"/>
    </row>
    <row r="37" spans="4:4" s="51" customFormat="1" x14ac:dyDescent="0.15">
      <c r="D37" s="53"/>
    </row>
    <row r="38" spans="4:4" s="51" customFormat="1" x14ac:dyDescent="0.15">
      <c r="D38" s="53"/>
    </row>
    <row r="39" spans="4:4" s="51" customFormat="1" x14ac:dyDescent="0.15">
      <c r="D39" s="53"/>
    </row>
    <row r="40" spans="4:4" s="51" customFormat="1" x14ac:dyDescent="0.15">
      <c r="D40" s="53"/>
    </row>
    <row r="41" spans="4:4" s="51" customFormat="1" x14ac:dyDescent="0.15">
      <c r="D41" s="53"/>
    </row>
    <row r="42" spans="4:4" s="51" customFormat="1" x14ac:dyDescent="0.15">
      <c r="D42" s="53"/>
    </row>
    <row r="43" spans="4:4" s="51" customFormat="1" x14ac:dyDescent="0.15">
      <c r="D43" s="53"/>
    </row>
    <row r="44" spans="4:4" s="51" customFormat="1" x14ac:dyDescent="0.15">
      <c r="D44" s="53"/>
    </row>
    <row r="45" spans="4:4" s="51" customFormat="1" x14ac:dyDescent="0.15">
      <c r="D45" s="53"/>
    </row>
    <row r="46" spans="4:4" s="51" customFormat="1" x14ac:dyDescent="0.15">
      <c r="D46" s="53"/>
    </row>
    <row r="47" spans="4:4" s="51" customFormat="1" x14ac:dyDescent="0.15">
      <c r="D47" s="53"/>
    </row>
    <row r="48" spans="4:4" s="51" customFormat="1" x14ac:dyDescent="0.15">
      <c r="D48" s="53"/>
    </row>
    <row r="49" spans="4:4" s="51" customFormat="1" x14ac:dyDescent="0.15">
      <c r="D49" s="53"/>
    </row>
    <row r="50" spans="4:4" s="51" customFormat="1" x14ac:dyDescent="0.15">
      <c r="D50" s="53"/>
    </row>
    <row r="51" spans="4:4" s="51" customFormat="1" x14ac:dyDescent="0.15">
      <c r="D51" s="53"/>
    </row>
    <row r="52" spans="4:4" s="51" customFormat="1" x14ac:dyDescent="0.15">
      <c r="D52" s="53"/>
    </row>
    <row r="53" spans="4:4" s="51" customFormat="1" x14ac:dyDescent="0.15">
      <c r="D53" s="53"/>
    </row>
    <row r="54" spans="4:4" s="51" customFormat="1" x14ac:dyDescent="0.15">
      <c r="D54" s="53"/>
    </row>
    <row r="55" spans="4:4" s="51" customFormat="1" x14ac:dyDescent="0.15">
      <c r="D55" s="53"/>
    </row>
    <row r="56" spans="4:4" s="51" customFormat="1" x14ac:dyDescent="0.15">
      <c r="D56" s="53"/>
    </row>
    <row r="57" spans="4:4" s="51" customFormat="1" x14ac:dyDescent="0.15">
      <c r="D57" s="53"/>
    </row>
    <row r="58" spans="4:4" s="51" customFormat="1" x14ac:dyDescent="0.15">
      <c r="D58" s="53"/>
    </row>
    <row r="59" spans="4:4" s="51" customFormat="1" x14ac:dyDescent="0.15">
      <c r="D59" s="53"/>
    </row>
  </sheetData>
  <mergeCells count="26">
    <mergeCell ref="G19:G21"/>
    <mergeCell ref="C20:D20"/>
    <mergeCell ref="E20:F20"/>
    <mergeCell ref="I20:U20"/>
    <mergeCell ref="U27:V27"/>
    <mergeCell ref="C24:D24"/>
    <mergeCell ref="E24:K24"/>
    <mergeCell ref="I10:W10"/>
    <mergeCell ref="C13:U13"/>
    <mergeCell ref="H17:I17"/>
    <mergeCell ref="J17:K17"/>
    <mergeCell ref="L17:M17"/>
    <mergeCell ref="N17:O17"/>
    <mergeCell ref="P17:Q17"/>
    <mergeCell ref="R17:S17"/>
    <mergeCell ref="T17:U17"/>
    <mergeCell ref="V17:W17"/>
    <mergeCell ref="D3:W3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C28" sqref="C28"/>
    </sheetView>
  </sheetViews>
  <sheetFormatPr baseColWidth="10" defaultRowHeight="13" x14ac:dyDescent="0.15"/>
  <cols>
    <col min="1" max="1" width="5.83203125" style="51" customWidth="1"/>
    <col min="2" max="2" width="2.5" style="51" customWidth="1"/>
    <col min="3" max="3" width="14.5" style="51" customWidth="1"/>
    <col min="4" max="4" width="17.5" style="29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0.33203125" customWidth="1"/>
    <col min="12" max="12" width="2.6640625" customWidth="1"/>
    <col min="13" max="13" width="11.33203125" customWidth="1"/>
    <col min="14" max="14" width="2.6640625" customWidth="1"/>
    <col min="15" max="15" width="11.66406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1" customWidth="1"/>
    <col min="25" max="30" width="10.6640625" style="51" customWidth="1"/>
    <col min="31" max="32" width="10.83203125" style="51"/>
  </cols>
  <sheetData>
    <row r="1" spans="1:32" s="51" customFormat="1" x14ac:dyDescent="0.15">
      <c r="D1" s="53"/>
    </row>
    <row r="2" spans="1:32" s="51" customFormat="1" x14ac:dyDescent="0.15">
      <c r="D2" s="53"/>
    </row>
    <row r="3" spans="1:32" ht="18" x14ac:dyDescent="0.15">
      <c r="D3" s="107" t="s">
        <v>64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</row>
    <row r="4" spans="1:32" s="51" customFormat="1" x14ac:dyDescent="0.15">
      <c r="B4" s="56"/>
      <c r="C4" s="56"/>
      <c r="D4" s="57"/>
      <c r="I4" s="56"/>
      <c r="J4" s="56"/>
      <c r="K4" s="56"/>
    </row>
    <row r="5" spans="1:32" s="51" customFormat="1" ht="14" thickBot="1" x14ac:dyDescent="0.2">
      <c r="B5" s="56"/>
      <c r="C5" s="56"/>
      <c r="D5" s="57"/>
      <c r="H5" s="69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1:32" s="35" customFormat="1" ht="20.25" customHeight="1" x14ac:dyDescent="0.15">
      <c r="A6" s="52"/>
      <c r="B6" s="58"/>
      <c r="C6" s="59"/>
      <c r="D6" s="59"/>
      <c r="E6" s="48" t="s">
        <v>81</v>
      </c>
      <c r="F6" s="47" t="s">
        <v>42</v>
      </c>
      <c r="G6" s="47" t="s">
        <v>44</v>
      </c>
      <c r="H6" s="115" t="s">
        <v>46</v>
      </c>
      <c r="I6" s="109"/>
      <c r="J6" s="108" t="s">
        <v>12</v>
      </c>
      <c r="K6" s="109"/>
      <c r="L6" s="108" t="s">
        <v>15</v>
      </c>
      <c r="M6" s="109"/>
      <c r="N6" s="108" t="s">
        <v>17</v>
      </c>
      <c r="O6" s="109"/>
      <c r="P6" s="108" t="s">
        <v>18</v>
      </c>
      <c r="Q6" s="109"/>
      <c r="R6" s="108" t="s">
        <v>19</v>
      </c>
      <c r="S6" s="109"/>
      <c r="T6" s="108" t="s">
        <v>50</v>
      </c>
      <c r="U6" s="109"/>
      <c r="V6" s="108" t="s">
        <v>57</v>
      </c>
      <c r="W6" s="109"/>
      <c r="X6" s="65"/>
      <c r="Y6" s="52"/>
      <c r="Z6" s="52"/>
      <c r="AA6" s="52"/>
      <c r="AB6" s="52"/>
      <c r="AC6" s="52"/>
      <c r="AD6" s="52"/>
      <c r="AE6" s="52"/>
      <c r="AF6" s="52"/>
    </row>
    <row r="7" spans="1:32" s="29" customFormat="1" ht="14" customHeight="1" thickBot="1" x14ac:dyDescent="0.2">
      <c r="A7" s="53"/>
      <c r="B7" s="57"/>
      <c r="C7" s="60"/>
      <c r="D7" s="60"/>
      <c r="E7" s="45" t="s">
        <v>45</v>
      </c>
      <c r="F7" s="45" t="s">
        <v>43</v>
      </c>
      <c r="G7" s="43" t="s">
        <v>45</v>
      </c>
      <c r="H7" s="70" t="s">
        <v>51</v>
      </c>
      <c r="I7" s="44" t="s">
        <v>45</v>
      </c>
      <c r="J7" s="49" t="s">
        <v>52</v>
      </c>
      <c r="K7" s="44" t="s">
        <v>45</v>
      </c>
      <c r="L7" s="49" t="s">
        <v>53</v>
      </c>
      <c r="M7" s="44" t="s">
        <v>62</v>
      </c>
      <c r="N7" s="49" t="s">
        <v>54</v>
      </c>
      <c r="O7" s="46" t="s">
        <v>45</v>
      </c>
      <c r="P7" s="49" t="s">
        <v>55</v>
      </c>
      <c r="Q7" s="44" t="s">
        <v>63</v>
      </c>
      <c r="R7" s="49" t="s">
        <v>58</v>
      </c>
      <c r="S7" s="44" t="s">
        <v>62</v>
      </c>
      <c r="T7" s="49" t="s">
        <v>56</v>
      </c>
      <c r="U7" s="44" t="s">
        <v>62</v>
      </c>
      <c r="V7" s="50" t="s">
        <v>59</v>
      </c>
      <c r="W7" s="44" t="s">
        <v>45</v>
      </c>
      <c r="X7" s="66"/>
      <c r="Y7" s="53"/>
      <c r="Z7" s="53"/>
      <c r="AA7" s="53"/>
      <c r="AB7" s="53"/>
      <c r="AC7" s="53"/>
      <c r="AD7" s="53"/>
      <c r="AE7" s="53"/>
      <c r="AF7" s="53"/>
    </row>
    <row r="8" spans="1:32" s="51" customFormat="1" ht="17" customHeight="1" x14ac:dyDescent="0.15">
      <c r="B8" s="56"/>
      <c r="C8" s="56"/>
      <c r="D8" s="57"/>
      <c r="E8" s="73" t="s">
        <v>70</v>
      </c>
      <c r="H8" s="71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8"/>
    </row>
    <row r="9" spans="1:32" s="51" customFormat="1" x14ac:dyDescent="0.15">
      <c r="B9" s="56"/>
      <c r="C9" s="56"/>
      <c r="D9" s="57"/>
      <c r="I9" s="116" t="s">
        <v>69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</row>
    <row r="10" spans="1:32" s="51" customFormat="1" ht="28" customHeight="1" x14ac:dyDescent="0.15">
      <c r="D10" s="53"/>
    </row>
    <row r="11" spans="1:32" x14ac:dyDescent="0.15">
      <c r="D11" s="53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32" ht="20" customHeight="1" x14ac:dyDescent="0.15">
      <c r="C12" s="107" t="s">
        <v>74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62"/>
      <c r="W12" s="61"/>
    </row>
    <row r="13" spans="1:32" s="51" customFormat="1" ht="13" customHeight="1" x14ac:dyDescent="0.15"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62"/>
      <c r="W13" s="62"/>
    </row>
    <row r="14" spans="1:32" ht="14" thickBot="1" x14ac:dyDescent="0.2">
      <c r="B14" s="77"/>
      <c r="C14" s="78"/>
      <c r="D14" s="96"/>
      <c r="E14" s="83"/>
      <c r="F14" s="85"/>
      <c r="G14" s="51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83"/>
      <c r="W14" s="84"/>
      <c r="X14" s="85"/>
    </row>
    <row r="15" spans="1:32" ht="19.5" customHeight="1" x14ac:dyDescent="0.15">
      <c r="A15" s="52"/>
      <c r="B15" s="93"/>
      <c r="C15" s="48" t="s">
        <v>81</v>
      </c>
      <c r="D15" s="54" t="s">
        <v>42</v>
      </c>
      <c r="E15" s="99" t="s">
        <v>81</v>
      </c>
      <c r="F15" s="100" t="s">
        <v>42</v>
      </c>
      <c r="G15" s="98" t="s">
        <v>44</v>
      </c>
      <c r="H15" s="111" t="s">
        <v>46</v>
      </c>
      <c r="I15" s="109"/>
      <c r="J15" s="108" t="s">
        <v>15</v>
      </c>
      <c r="K15" s="109"/>
      <c r="L15" s="108" t="s">
        <v>17</v>
      </c>
      <c r="M15" s="109"/>
      <c r="N15" s="108" t="s">
        <v>65</v>
      </c>
      <c r="O15" s="109"/>
      <c r="P15" s="108" t="s">
        <v>66</v>
      </c>
      <c r="Q15" s="109"/>
      <c r="R15" s="108" t="s">
        <v>67</v>
      </c>
      <c r="S15" s="109"/>
      <c r="T15" s="108" t="s">
        <v>75</v>
      </c>
      <c r="U15" s="110"/>
      <c r="V15" s="114" t="s">
        <v>47</v>
      </c>
      <c r="W15" s="109"/>
      <c r="X15" s="86"/>
    </row>
    <row r="16" spans="1:32" ht="14" customHeight="1" thickBot="1" x14ac:dyDescent="0.2">
      <c r="A16" s="53"/>
      <c r="B16" s="94"/>
      <c r="C16" s="45" t="s">
        <v>45</v>
      </c>
      <c r="D16" s="55" t="s">
        <v>43</v>
      </c>
      <c r="E16" s="101" t="s">
        <v>45</v>
      </c>
      <c r="F16" s="102" t="s">
        <v>43</v>
      </c>
      <c r="G16" s="82" t="s">
        <v>45</v>
      </c>
      <c r="H16" s="79" t="s">
        <v>51</v>
      </c>
      <c r="I16" s="44" t="s">
        <v>45</v>
      </c>
      <c r="J16" s="49" t="s">
        <v>53</v>
      </c>
      <c r="K16" s="44" t="s">
        <v>62</v>
      </c>
      <c r="L16" s="49" t="s">
        <v>54</v>
      </c>
      <c r="M16" s="46" t="s">
        <v>45</v>
      </c>
      <c r="N16" s="49" t="s">
        <v>68</v>
      </c>
      <c r="O16" s="46" t="s">
        <v>45</v>
      </c>
      <c r="P16" s="49" t="s">
        <v>68</v>
      </c>
      <c r="Q16" s="46" t="s">
        <v>45</v>
      </c>
      <c r="R16" s="49" t="s">
        <v>58</v>
      </c>
      <c r="S16" s="44" t="s">
        <v>63</v>
      </c>
      <c r="T16" s="50" t="s">
        <v>77</v>
      </c>
      <c r="U16" s="82" t="s">
        <v>76</v>
      </c>
      <c r="V16" s="87" t="s">
        <v>56</v>
      </c>
      <c r="W16" s="46" t="s">
        <v>45</v>
      </c>
      <c r="X16" s="88"/>
    </row>
    <row r="17" spans="2:24" ht="23" customHeight="1" x14ac:dyDescent="0.15">
      <c r="B17" s="80"/>
      <c r="C17" s="95" t="s">
        <v>71</v>
      </c>
      <c r="D17" s="97"/>
      <c r="E17" s="103" t="s">
        <v>72</v>
      </c>
      <c r="F17" s="91"/>
      <c r="G17" s="112" t="s">
        <v>73</v>
      </c>
      <c r="H17" s="80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9"/>
      <c r="W17" s="90"/>
      <c r="X17" s="91"/>
    </row>
    <row r="18" spans="2:24" x14ac:dyDescent="0.15">
      <c r="C18" s="105" t="s">
        <v>78</v>
      </c>
      <c r="D18" s="105"/>
      <c r="E18" s="106" t="s">
        <v>80</v>
      </c>
      <c r="F18" s="106"/>
      <c r="G18" s="113"/>
      <c r="H18" s="51"/>
      <c r="I18" s="105" t="s">
        <v>78</v>
      </c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51"/>
      <c r="W18" s="92" t="s">
        <v>79</v>
      </c>
    </row>
    <row r="19" spans="2:24" s="51" customFormat="1" ht="29" customHeight="1" x14ac:dyDescent="0.15">
      <c r="D19" s="53"/>
      <c r="G19" s="113"/>
    </row>
    <row r="20" spans="2:24" s="51" customFormat="1" x14ac:dyDescent="0.15">
      <c r="D20" s="53"/>
    </row>
    <row r="21" spans="2:24" s="51" customFormat="1" x14ac:dyDescent="0.15">
      <c r="D21" s="53"/>
    </row>
    <row r="22" spans="2:24" s="51" customFormat="1" x14ac:dyDescent="0.15">
      <c r="D22" s="53"/>
    </row>
    <row r="23" spans="2:24" s="51" customFormat="1" x14ac:dyDescent="0.15">
      <c r="D23" s="53"/>
    </row>
    <row r="24" spans="2:24" s="51" customFormat="1" x14ac:dyDescent="0.15">
      <c r="D24" s="53"/>
      <c r="S24" s="56"/>
      <c r="T24" s="56"/>
      <c r="U24" s="56"/>
      <c r="V24" s="56"/>
      <c r="W24" s="56"/>
    </row>
    <row r="25" spans="2:24" s="51" customFormat="1" x14ac:dyDescent="0.15">
      <c r="D25" s="53"/>
      <c r="S25" s="56"/>
      <c r="T25" s="56"/>
      <c r="U25" s="104"/>
      <c r="V25" s="104"/>
      <c r="W25" s="56"/>
    </row>
    <row r="26" spans="2:24" s="51" customFormat="1" x14ac:dyDescent="0.15">
      <c r="D26" s="53"/>
      <c r="S26" s="56"/>
      <c r="T26" s="56"/>
      <c r="U26" s="76"/>
      <c r="V26" s="60"/>
      <c r="W26" s="56"/>
    </row>
    <row r="27" spans="2:24" s="51" customFormat="1" x14ac:dyDescent="0.15">
      <c r="D27" s="53"/>
      <c r="S27" s="56"/>
      <c r="T27" s="56"/>
      <c r="U27" s="56"/>
      <c r="V27" s="56"/>
      <c r="W27" s="56"/>
    </row>
    <row r="28" spans="2:24" s="51" customFormat="1" x14ac:dyDescent="0.15">
      <c r="D28" s="53"/>
    </row>
    <row r="29" spans="2:24" s="51" customFormat="1" x14ac:dyDescent="0.15">
      <c r="D29" s="53"/>
    </row>
    <row r="30" spans="2:24" s="51" customFormat="1" x14ac:dyDescent="0.15">
      <c r="D30" s="53"/>
    </row>
    <row r="31" spans="2:24" s="51" customFormat="1" x14ac:dyDescent="0.15">
      <c r="D31" s="53"/>
    </row>
    <row r="32" spans="2:24" s="51" customFormat="1" x14ac:dyDescent="0.15">
      <c r="D32" s="53"/>
    </row>
    <row r="33" spans="4:4" s="51" customFormat="1" x14ac:dyDescent="0.15">
      <c r="D33" s="53"/>
    </row>
    <row r="34" spans="4:4" s="51" customFormat="1" x14ac:dyDescent="0.15">
      <c r="D34" s="53"/>
    </row>
    <row r="35" spans="4:4" s="51" customFormat="1" x14ac:dyDescent="0.15">
      <c r="D35" s="53"/>
    </row>
    <row r="36" spans="4:4" s="51" customFormat="1" x14ac:dyDescent="0.15">
      <c r="D36" s="53"/>
    </row>
    <row r="37" spans="4:4" s="51" customFormat="1" x14ac:dyDescent="0.15">
      <c r="D37" s="53"/>
    </row>
    <row r="38" spans="4:4" s="51" customFormat="1" x14ac:dyDescent="0.15">
      <c r="D38" s="53"/>
    </row>
    <row r="39" spans="4:4" s="51" customFormat="1" x14ac:dyDescent="0.15">
      <c r="D39" s="53"/>
    </row>
    <row r="40" spans="4:4" s="51" customFormat="1" x14ac:dyDescent="0.15">
      <c r="D40" s="53"/>
    </row>
    <row r="41" spans="4:4" s="51" customFormat="1" x14ac:dyDescent="0.15">
      <c r="D41" s="53"/>
    </row>
    <row r="42" spans="4:4" s="51" customFormat="1" x14ac:dyDescent="0.15">
      <c r="D42" s="53"/>
    </row>
    <row r="43" spans="4:4" s="51" customFormat="1" x14ac:dyDescent="0.15">
      <c r="D43" s="53"/>
    </row>
    <row r="44" spans="4:4" s="51" customFormat="1" x14ac:dyDescent="0.15">
      <c r="D44" s="53"/>
    </row>
    <row r="45" spans="4:4" s="51" customFormat="1" x14ac:dyDescent="0.15">
      <c r="D45" s="53"/>
    </row>
    <row r="46" spans="4:4" s="51" customFormat="1" x14ac:dyDescent="0.15">
      <c r="D46" s="53"/>
    </row>
    <row r="47" spans="4:4" s="51" customFormat="1" x14ac:dyDescent="0.15">
      <c r="D47" s="53"/>
    </row>
    <row r="48" spans="4:4" s="51" customFormat="1" x14ac:dyDescent="0.15">
      <c r="D48" s="53"/>
    </row>
    <row r="49" spans="4:4" s="51" customFormat="1" x14ac:dyDescent="0.15">
      <c r="D49" s="53"/>
    </row>
    <row r="50" spans="4:4" s="51" customFormat="1" x14ac:dyDescent="0.15">
      <c r="D50" s="53"/>
    </row>
    <row r="51" spans="4:4" s="51" customFormat="1" x14ac:dyDescent="0.15">
      <c r="D51" s="53"/>
    </row>
    <row r="52" spans="4:4" s="51" customFormat="1" x14ac:dyDescent="0.15">
      <c r="D52" s="53"/>
    </row>
    <row r="53" spans="4:4" s="51" customFormat="1" x14ac:dyDescent="0.15">
      <c r="D53" s="53"/>
    </row>
    <row r="54" spans="4:4" s="51" customFormat="1" x14ac:dyDescent="0.15">
      <c r="D54" s="53"/>
    </row>
    <row r="55" spans="4:4" s="51" customFormat="1" x14ac:dyDescent="0.15">
      <c r="D55" s="53"/>
    </row>
    <row r="56" spans="4:4" s="51" customFormat="1" x14ac:dyDescent="0.15">
      <c r="D56" s="53"/>
    </row>
    <row r="57" spans="4:4" s="51" customFormat="1" x14ac:dyDescent="0.15">
      <c r="D57" s="53"/>
    </row>
  </sheetData>
  <mergeCells count="24">
    <mergeCell ref="L6:M6"/>
    <mergeCell ref="N6:O6"/>
    <mergeCell ref="C12:U12"/>
    <mergeCell ref="I9:W9"/>
    <mergeCell ref="P6:Q6"/>
    <mergeCell ref="R6:S6"/>
    <mergeCell ref="T6:U6"/>
    <mergeCell ref="V6:W6"/>
    <mergeCell ref="U25:V25"/>
    <mergeCell ref="C18:D18"/>
    <mergeCell ref="E18:F18"/>
    <mergeCell ref="D3:W3"/>
    <mergeCell ref="R15:S15"/>
    <mergeCell ref="T15:U15"/>
    <mergeCell ref="H15:I15"/>
    <mergeCell ref="J15:K15"/>
    <mergeCell ref="L15:M15"/>
    <mergeCell ref="N15:O15"/>
    <mergeCell ref="P15:Q15"/>
    <mergeCell ref="I18:U18"/>
    <mergeCell ref="G17:G19"/>
    <mergeCell ref="V15:W15"/>
    <mergeCell ref="H6:I6"/>
    <mergeCell ref="J6:K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5"/>
  <sheetViews>
    <sheetView showGridLines="0" workbookViewId="0">
      <pane xSplit="1" ySplit="2" topLeftCell="B4" activePane="bottomRight" state="frozen"/>
      <selection pane="topRight"/>
      <selection pane="bottomLeft"/>
      <selection pane="bottomRight" activeCell="B19" sqref="B19"/>
    </sheetView>
  </sheetViews>
  <sheetFormatPr baseColWidth="10" defaultColWidth="16.33203125" defaultRowHeight="20" customHeight="1" x14ac:dyDescent="0.15"/>
  <cols>
    <col min="1" max="1" width="20.83203125" style="1" customWidth="1"/>
    <col min="2" max="3" width="16.33203125" style="1" customWidth="1"/>
    <col min="4" max="4" width="18.5" style="1" customWidth="1"/>
    <col min="5" max="5" width="16.6640625" style="1" customWidth="1"/>
    <col min="6" max="6" width="30.83203125" style="1" bestFit="1" customWidth="1"/>
    <col min="7" max="256" width="16.33203125" style="1" customWidth="1"/>
  </cols>
  <sheetData>
    <row r="1" spans="1:256" ht="27.5" customHeight="1" x14ac:dyDescent="0.15">
      <c r="A1" s="117" t="s">
        <v>40</v>
      </c>
      <c r="B1" s="117"/>
      <c r="C1" s="117"/>
      <c r="D1" s="117"/>
      <c r="E1" s="117"/>
      <c r="F1" s="117"/>
      <c r="G1" s="117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32.25" customHeight="1" x14ac:dyDescent="0.15">
      <c r="A3" s="5" t="s">
        <v>6</v>
      </c>
      <c r="B3" s="6"/>
      <c r="C3" s="7"/>
      <c r="D3" s="7"/>
      <c r="E3" s="8">
        <v>6</v>
      </c>
      <c r="F3" s="9" t="s">
        <v>7</v>
      </c>
      <c r="G3" s="7"/>
    </row>
    <row r="4" spans="1:256" ht="26" x14ac:dyDescent="0.15">
      <c r="A4" s="30" t="s">
        <v>48</v>
      </c>
      <c r="B4" s="31"/>
      <c r="C4" s="32"/>
      <c r="D4" s="32"/>
      <c r="E4" s="33">
        <v>1</v>
      </c>
      <c r="F4" s="34" t="s">
        <v>49</v>
      </c>
      <c r="G4" s="32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</row>
    <row r="5" spans="1:256" ht="32" customHeight="1" x14ac:dyDescent="0.15">
      <c r="A5" s="10" t="s">
        <v>8</v>
      </c>
      <c r="B5" s="11"/>
      <c r="C5" s="12"/>
      <c r="D5" s="12"/>
      <c r="E5" s="12">
        <v>1</v>
      </c>
      <c r="F5" s="13" t="s">
        <v>9</v>
      </c>
      <c r="G5" s="12"/>
    </row>
    <row r="6" spans="1:256" ht="31.5" customHeight="1" x14ac:dyDescent="0.15">
      <c r="A6" s="10" t="s">
        <v>10</v>
      </c>
      <c r="B6" s="14" t="s">
        <v>11</v>
      </c>
      <c r="C6" s="12" t="s">
        <v>35</v>
      </c>
      <c r="D6" s="12">
        <v>150</v>
      </c>
      <c r="E6" s="12">
        <v>1</v>
      </c>
      <c r="F6" s="12"/>
      <c r="G6" s="12"/>
    </row>
    <row r="7" spans="1:256" ht="25" customHeight="1" x14ac:dyDescent="0.15">
      <c r="A7" s="15"/>
      <c r="B7" s="118" t="s">
        <v>38</v>
      </c>
      <c r="C7" s="119"/>
      <c r="D7" s="119"/>
      <c r="E7" s="119"/>
      <c r="F7" s="119"/>
      <c r="G7" s="119"/>
    </row>
    <row r="8" spans="1:256" ht="32" customHeight="1" x14ac:dyDescent="0.15">
      <c r="A8" s="10" t="s">
        <v>12</v>
      </c>
      <c r="B8" s="14" t="s">
        <v>13</v>
      </c>
      <c r="C8" s="16">
        <v>0.01</v>
      </c>
      <c r="D8" s="17">
        <v>100</v>
      </c>
      <c r="E8" s="17">
        <v>1</v>
      </c>
      <c r="F8" s="13" t="s">
        <v>14</v>
      </c>
      <c r="G8" s="12"/>
    </row>
    <row r="9" spans="1:256" ht="20" customHeight="1" x14ac:dyDescent="0.15">
      <c r="A9" s="10" t="s">
        <v>15</v>
      </c>
      <c r="B9" s="14" t="s">
        <v>16</v>
      </c>
      <c r="C9" s="17">
        <v>0.1</v>
      </c>
      <c r="D9" s="17">
        <v>1200</v>
      </c>
      <c r="E9" s="17">
        <v>2</v>
      </c>
      <c r="F9" s="12"/>
      <c r="G9" s="12"/>
    </row>
    <row r="10" spans="1:256" ht="20" customHeight="1" x14ac:dyDescent="0.15">
      <c r="A10" s="10" t="s">
        <v>17</v>
      </c>
      <c r="B10" s="14" t="s">
        <v>13</v>
      </c>
      <c r="C10" s="16">
        <v>0.01</v>
      </c>
      <c r="D10" s="17">
        <v>100</v>
      </c>
      <c r="E10" s="17">
        <v>1</v>
      </c>
      <c r="F10" s="12"/>
      <c r="G10" s="12"/>
    </row>
    <row r="11" spans="1:256" ht="20" customHeight="1" x14ac:dyDescent="0.15">
      <c r="A11" s="10" t="s">
        <v>18</v>
      </c>
      <c r="B11" s="11"/>
      <c r="C11" s="12"/>
      <c r="D11" s="12"/>
      <c r="E11" s="12"/>
      <c r="F11" s="12"/>
      <c r="G11" s="12"/>
    </row>
    <row r="12" spans="1:256" ht="20" customHeight="1" x14ac:dyDescent="0.15">
      <c r="A12" s="10" t="s">
        <v>19</v>
      </c>
      <c r="B12" s="14" t="s">
        <v>20</v>
      </c>
      <c r="C12" s="13" t="s">
        <v>21</v>
      </c>
      <c r="D12" s="17">
        <v>255</v>
      </c>
      <c r="E12" s="17">
        <v>2</v>
      </c>
      <c r="F12" s="12"/>
      <c r="G12" s="12"/>
    </row>
    <row r="13" spans="1:256" ht="13" x14ac:dyDescent="0.15">
      <c r="A13" s="10" t="s">
        <v>22</v>
      </c>
      <c r="B13" s="14" t="s">
        <v>23</v>
      </c>
      <c r="C13" s="13" t="s">
        <v>24</v>
      </c>
      <c r="D13" s="17">
        <v>255</v>
      </c>
      <c r="E13" s="17">
        <v>2</v>
      </c>
      <c r="F13" s="12"/>
      <c r="G13" s="12"/>
    </row>
    <row r="14" spans="1:256" ht="20.25" customHeight="1" x14ac:dyDescent="0.15">
      <c r="A14" s="18" t="s">
        <v>41</v>
      </c>
      <c r="B14" s="37" t="s">
        <v>60</v>
      </c>
      <c r="C14" s="36">
        <v>1</v>
      </c>
      <c r="D14" s="36">
        <v>16</v>
      </c>
      <c r="E14" s="36">
        <v>1</v>
      </c>
      <c r="F14" s="20"/>
      <c r="G14" s="20"/>
    </row>
    <row r="15" spans="1:256" ht="32.25" customHeight="1" x14ac:dyDescent="0.15">
      <c r="A15" s="21"/>
      <c r="B15" s="22" t="s">
        <v>25</v>
      </c>
      <c r="C15" s="23">
        <v>64</v>
      </c>
      <c r="D15" s="24" t="s">
        <v>26</v>
      </c>
      <c r="E15" s="25">
        <f>SUM(E3:E14)</f>
        <v>18</v>
      </c>
      <c r="F15" s="26" t="s">
        <v>27</v>
      </c>
      <c r="G15" s="27">
        <f>C$15-E$15</f>
        <v>46</v>
      </c>
    </row>
  </sheetData>
  <mergeCells count="2">
    <mergeCell ref="A1:G1"/>
    <mergeCell ref="B7:G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"/>
  <sheetViews>
    <sheetView showGridLines="0" workbookViewId="0">
      <pane xSplit="1" ySplit="2" topLeftCell="B5" activePane="bottomRight" state="frozen"/>
      <selection pane="topRight"/>
      <selection pane="bottomLeft"/>
      <selection pane="bottomRight" activeCell="I11" sqref="I11"/>
    </sheetView>
  </sheetViews>
  <sheetFormatPr baseColWidth="10" defaultColWidth="16.33203125" defaultRowHeight="20" customHeight="1" x14ac:dyDescent="0.15"/>
  <cols>
    <col min="1" max="1" width="20.83203125" style="28" customWidth="1"/>
    <col min="2" max="3" width="16.33203125" style="28" customWidth="1"/>
    <col min="4" max="4" width="18.5" style="28" customWidth="1"/>
    <col min="5" max="5" width="16.6640625" style="28" customWidth="1"/>
    <col min="6" max="6" width="28.6640625" style="28" customWidth="1"/>
    <col min="7" max="256" width="16.33203125" style="28" customWidth="1"/>
  </cols>
  <sheetData>
    <row r="1" spans="1:256" ht="27.5" customHeight="1" x14ac:dyDescent="0.15">
      <c r="A1" s="117" t="s">
        <v>28</v>
      </c>
      <c r="B1" s="117"/>
      <c r="C1" s="117"/>
      <c r="D1" s="117"/>
      <c r="E1" s="117"/>
      <c r="F1" s="117"/>
      <c r="G1" s="117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32.25" customHeight="1" x14ac:dyDescent="0.15">
      <c r="A3" s="5" t="s">
        <v>6</v>
      </c>
      <c r="B3" s="6"/>
      <c r="C3" s="7"/>
      <c r="D3" s="7"/>
      <c r="E3" s="8">
        <v>6</v>
      </c>
      <c r="F3" s="9" t="s">
        <v>7</v>
      </c>
      <c r="G3" s="7"/>
    </row>
    <row r="4" spans="1:256" ht="26" x14ac:dyDescent="0.15">
      <c r="A4" s="30" t="s">
        <v>48</v>
      </c>
      <c r="B4" s="31"/>
      <c r="C4" s="32"/>
      <c r="D4" s="32"/>
      <c r="E4" s="33">
        <v>1</v>
      </c>
      <c r="F4" s="34" t="s">
        <v>49</v>
      </c>
      <c r="G4" s="32"/>
    </row>
    <row r="5" spans="1:256" ht="32" customHeight="1" x14ac:dyDescent="0.15">
      <c r="A5" s="10" t="s">
        <v>8</v>
      </c>
      <c r="B5" s="11"/>
      <c r="C5" s="12"/>
      <c r="D5" s="12"/>
      <c r="E5" s="12"/>
      <c r="F5" s="13" t="s">
        <v>9</v>
      </c>
      <c r="G5" s="12"/>
    </row>
    <row r="6" spans="1:256" ht="42" customHeight="1" x14ac:dyDescent="0.15">
      <c r="A6" s="10" t="s">
        <v>10</v>
      </c>
      <c r="B6" s="14" t="s">
        <v>11</v>
      </c>
      <c r="C6" s="12" t="s">
        <v>35</v>
      </c>
      <c r="D6" s="12">
        <v>150</v>
      </c>
      <c r="E6" s="12">
        <v>1</v>
      </c>
      <c r="F6" s="12"/>
      <c r="G6" s="12"/>
    </row>
    <row r="7" spans="1:256" ht="25" customHeight="1" x14ac:dyDescent="0.15">
      <c r="A7" s="15"/>
      <c r="B7" s="118" t="s">
        <v>39</v>
      </c>
      <c r="C7" s="119"/>
      <c r="D7" s="119"/>
      <c r="E7" s="119"/>
      <c r="F7" s="119"/>
      <c r="G7" s="119"/>
    </row>
    <row r="8" spans="1:256" ht="20" customHeight="1" x14ac:dyDescent="0.15">
      <c r="A8" s="10" t="s">
        <v>15</v>
      </c>
      <c r="B8" s="14" t="s">
        <v>16</v>
      </c>
      <c r="C8" s="17">
        <v>0.1</v>
      </c>
      <c r="D8" s="17">
        <v>1200</v>
      </c>
      <c r="E8" s="17">
        <v>2</v>
      </c>
      <c r="F8" s="12"/>
      <c r="G8" s="12"/>
    </row>
    <row r="9" spans="1:256" ht="20" customHeight="1" x14ac:dyDescent="0.15">
      <c r="A9" s="10" t="s">
        <v>17</v>
      </c>
      <c r="B9" s="14" t="s">
        <v>13</v>
      </c>
      <c r="C9" s="16">
        <v>0.01</v>
      </c>
      <c r="D9" s="17">
        <v>100</v>
      </c>
      <c r="E9" s="17">
        <v>1</v>
      </c>
      <c r="F9" s="12"/>
      <c r="G9" s="12"/>
    </row>
    <row r="10" spans="1:256" s="40" customFormat="1" ht="20" customHeight="1" x14ac:dyDescent="0.15">
      <c r="A10" s="38" t="s">
        <v>29</v>
      </c>
      <c r="B10" s="41" t="s">
        <v>61</v>
      </c>
      <c r="C10" s="42"/>
      <c r="D10" s="42"/>
      <c r="E10" s="42"/>
      <c r="F10" s="42"/>
      <c r="G10" s="42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</row>
    <row r="11" spans="1:256" ht="32" customHeight="1" x14ac:dyDescent="0.15">
      <c r="A11" s="10" t="s">
        <v>30</v>
      </c>
      <c r="B11" s="14" t="s">
        <v>34</v>
      </c>
      <c r="C11" s="12">
        <v>1</v>
      </c>
      <c r="D11" s="12">
        <v>165</v>
      </c>
      <c r="E11" s="12">
        <v>1</v>
      </c>
      <c r="F11" s="12"/>
      <c r="G11" s="12"/>
    </row>
    <row r="12" spans="1:256" ht="20" customHeight="1" x14ac:dyDescent="0.15">
      <c r="A12" s="10" t="s">
        <v>31</v>
      </c>
      <c r="B12" s="11"/>
      <c r="C12" s="12"/>
      <c r="D12" s="12"/>
      <c r="E12" s="12"/>
      <c r="F12" s="12"/>
      <c r="G12" s="12"/>
    </row>
    <row r="13" spans="1:256" ht="20" customHeight="1" x14ac:dyDescent="0.15">
      <c r="A13" s="10" t="s">
        <v>32</v>
      </c>
      <c r="B13" s="11" t="s">
        <v>36</v>
      </c>
      <c r="C13" s="12" t="s">
        <v>37</v>
      </c>
      <c r="D13" s="12"/>
      <c r="E13" s="12"/>
      <c r="F13" s="12"/>
      <c r="G13" s="12"/>
    </row>
    <row r="14" spans="1:256" ht="20" customHeight="1" x14ac:dyDescent="0.15">
      <c r="A14" s="10" t="s">
        <v>33</v>
      </c>
      <c r="B14" s="11"/>
      <c r="C14" s="12"/>
      <c r="D14" s="12"/>
      <c r="E14" s="12"/>
      <c r="F14" s="12"/>
      <c r="G14" s="12"/>
    </row>
    <row r="15" spans="1:256" ht="20.25" customHeight="1" x14ac:dyDescent="0.15">
      <c r="A15" s="18"/>
      <c r="B15" s="19"/>
      <c r="C15" s="20"/>
      <c r="D15" s="20"/>
      <c r="E15" s="20"/>
      <c r="F15" s="20"/>
      <c r="G15" s="20"/>
    </row>
    <row r="16" spans="1:256" ht="32.25" customHeight="1" x14ac:dyDescent="0.15">
      <c r="A16" s="21"/>
      <c r="B16" s="22" t="s">
        <v>25</v>
      </c>
      <c r="C16" s="23">
        <v>64</v>
      </c>
      <c r="D16" s="24" t="s">
        <v>26</v>
      </c>
      <c r="E16" s="25">
        <f>SUM(E3:E15)</f>
        <v>12</v>
      </c>
      <c r="F16" s="26" t="s">
        <v>27</v>
      </c>
      <c r="G16" s="27">
        <f>C$16-E$16</f>
        <v>52</v>
      </c>
    </row>
  </sheetData>
  <mergeCells count="2">
    <mergeCell ref="A1:G1"/>
    <mergeCell ref="B7:G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Format trame et requete PHP</vt:lpstr>
      <vt:lpstr>Format trame</vt:lpstr>
      <vt:lpstr>Définition trame Station</vt:lpstr>
      <vt:lpstr>Définition trame Ruche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lastPrinted>2018-01-12T10:36:22Z</cp:lastPrinted>
  <dcterms:created xsi:type="dcterms:W3CDTF">2018-02-10T13:19:01Z</dcterms:created>
  <dcterms:modified xsi:type="dcterms:W3CDTF">2018-02-11T09:19:47Z</dcterms:modified>
</cp:coreProperties>
</file>