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date1904="1" checkCompatibility="1"/>
  <mc:AlternateContent xmlns:mc="http://schemas.openxmlformats.org/markup-compatibility/2006">
    <mc:Choice Requires="x15">
      <x15ac:absPath xmlns:x15ac="http://schemas.microsoft.com/office/spreadsheetml/2010/11/ac" url="/Users/utilisateur/Documents/GitHub/Gateway_py/Documentation Software/"/>
    </mc:Choice>
  </mc:AlternateContent>
  <bookViews>
    <workbookView xWindow="1240" yWindow="1500" windowWidth="27560" windowHeight="16360" firstSheet="1" activeTab="4"/>
  </bookViews>
  <sheets>
    <sheet name="Format trame et requete Station" sheetId="5" r:id="rId1"/>
    <sheet name="Format trame et requete Rucher" sheetId="4" r:id="rId2"/>
    <sheet name="Format trame" sheetId="3" r:id="rId3"/>
    <sheet name="Définition trame Station" sheetId="1" r:id="rId4"/>
    <sheet name="Définition trame Ruche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G16" i="1"/>
  <c r="E17" i="2"/>
  <c r="G17" i="2"/>
</calcChain>
</file>

<file path=xl/sharedStrings.xml><?xml version="1.0" encoding="utf-8"?>
<sst xmlns="http://schemas.openxmlformats.org/spreadsheetml/2006/main" count="304" uniqueCount="115">
  <si>
    <t>Liste des capteurs</t>
  </si>
  <si>
    <t>Plage de valeur</t>
  </si>
  <si>
    <t xml:space="preserve">Précision </t>
  </si>
  <si>
    <t>Nombre de valeurs</t>
  </si>
  <si>
    <t>Nombre d’octet</t>
  </si>
  <si>
    <t>Remarques</t>
  </si>
  <si>
    <t>Permet de différencier les stations météos et les ruches</t>
  </si>
  <si>
    <t>Gestion d’erreur</t>
  </si>
  <si>
    <t>Bit permet de gérer les erreurs par un code (pourrait se coder sur 1 bit)</t>
  </si>
  <si>
    <t>Valeur tension batterie</t>
  </si>
  <si>
    <t>0 - 15V</t>
  </si>
  <si>
    <t>Solaire</t>
  </si>
  <si>
    <t>0% - 100%</t>
  </si>
  <si>
    <t>On base le pourcentage sur une référence de 120 000 lx</t>
  </si>
  <si>
    <t>Température</t>
  </si>
  <si>
    <t>80° à -40°</t>
  </si>
  <si>
    <t>Hygrométrie</t>
  </si>
  <si>
    <t>Pluviométrie</t>
  </si>
  <si>
    <t>Anémomètre</t>
  </si>
  <si>
    <t>0 - 255 km/h</t>
  </si>
  <si>
    <t>1 km/h</t>
  </si>
  <si>
    <t>Pression atmosphérique</t>
  </si>
  <si>
    <t>800 à 1055 hPA</t>
  </si>
  <si>
    <t>1 hPa</t>
  </si>
  <si>
    <t>Nombre d’octet disponible</t>
  </si>
  <si>
    <t>Nombre total d’octet utilisé</t>
  </si>
  <si>
    <t>Nombre d’octet restant</t>
  </si>
  <si>
    <t>Définition de la trame Ruche interne</t>
  </si>
  <si>
    <t>Balance (masse)</t>
  </si>
  <si>
    <t>Température de la balance</t>
  </si>
  <si>
    <t>Vibrations</t>
  </si>
  <si>
    <t>Taux de CO2</t>
  </si>
  <si>
    <t>125° à -40°</t>
  </si>
  <si>
    <t>0.1</t>
  </si>
  <si>
    <t>50Hz - 1KHz</t>
  </si>
  <si>
    <t>1Hz</t>
  </si>
  <si>
    <t>Station météo</t>
  </si>
  <si>
    <t>Ruche</t>
  </si>
  <si>
    <t>Définition de la trame Station meteo</t>
  </si>
  <si>
    <t>Direction du vent</t>
  </si>
  <si>
    <t>Adresse MAC</t>
  </si>
  <si>
    <t>6 octets</t>
  </si>
  <si>
    <t>Gestion d'erreur</t>
  </si>
  <si>
    <t>1 octet</t>
  </si>
  <si>
    <t>Tension batterie</t>
  </si>
  <si>
    <t>Balance</t>
  </si>
  <si>
    <t>Type d'emetteur</t>
  </si>
  <si>
    <t>Permet de savoir si c'est la station météo ou la ruche</t>
  </si>
  <si>
    <t>Pression</t>
  </si>
  <si>
    <t>B</t>
  </si>
  <si>
    <t>S</t>
  </si>
  <si>
    <t>T</t>
  </si>
  <si>
    <t>H</t>
  </si>
  <si>
    <t>E</t>
  </si>
  <si>
    <t>P</t>
  </si>
  <si>
    <t>Direction vent</t>
  </si>
  <si>
    <t>V</t>
  </si>
  <si>
    <t>D</t>
  </si>
  <si>
    <t>0 - 15</t>
  </si>
  <si>
    <t>0 - 100kg</t>
  </si>
  <si>
    <t>2 octets</t>
  </si>
  <si>
    <t>? octet</t>
  </si>
  <si>
    <t>Trame Station Météo</t>
  </si>
  <si>
    <t>T° Balance</t>
  </si>
  <si>
    <t>Vibration</t>
  </si>
  <si>
    <t>CO2</t>
  </si>
  <si>
    <t>M</t>
  </si>
  <si>
    <t>Données Météo</t>
  </si>
  <si>
    <t>01 : station météo</t>
  </si>
  <si>
    <t>02 : ruche interne</t>
  </si>
  <si>
    <t>03 : ruche externe</t>
  </si>
  <si>
    <t>Trame Rucher (interne et externe)</t>
  </si>
  <si>
    <t>Nour</t>
  </si>
  <si>
    <t>?</t>
  </si>
  <si>
    <t>N</t>
  </si>
  <si>
    <t>Ruche interne</t>
  </si>
  <si>
    <t>Ruche exeterne</t>
  </si>
  <si>
    <t>Ruche externe</t>
  </si>
  <si>
    <t>Type emetteur</t>
  </si>
  <si>
    <t>mac</t>
  </si>
  <si>
    <t>&amp;vbat</t>
  </si>
  <si>
    <t>Exemple requête PHP :</t>
  </si>
  <si>
    <t>http://wwww.xxx.xxx/add.php?mac=5CCF7F23CDB9&amp;masse=123600&amp;temp_capteur=25.25&amp;hygro_capteur=45&amp;date=2016-8-13&amp;heure=13:31:13&amp;nour=1&amp;vbat=11.55&amp;send_counter=0</t>
  </si>
  <si>
    <t>&amp;temp_capteur</t>
  </si>
  <si>
    <t>&amp;hygro_capteur</t>
  </si>
  <si>
    <t>&amp;nour</t>
  </si>
  <si>
    <t>&amp;masse</t>
  </si>
  <si>
    <t>C</t>
  </si>
  <si>
    <t xml:space="preserve">Type d'emetteur </t>
  </si>
  <si>
    <t>Adresse mac de la ruche interne</t>
  </si>
  <si>
    <t>Permet de différencier la ruche interne et externe</t>
  </si>
  <si>
    <t>Adresse MAC Ruche interne</t>
  </si>
  <si>
    <t>Adresse MAC Ruche externe</t>
  </si>
  <si>
    <t>Adresse mac de la ruche externe</t>
  </si>
  <si>
    <t>1 mm</t>
  </si>
  <si>
    <t>0 - 255 mm</t>
  </si>
  <si>
    <t>Données brutes (offset à faire)</t>
  </si>
  <si>
    <t>valeur entre 0 et 15 -&gt; faire la conversion avec le tableau</t>
  </si>
  <si>
    <t>Nombre d'impulsion * 0,2794
Nombre d'impulsion toutes les 15 min</t>
  </si>
  <si>
    <t>1 à 9</t>
  </si>
  <si>
    <t>Vitesse rafale de vent</t>
  </si>
  <si>
    <t>Rafale vent</t>
  </si>
  <si>
    <t>R</t>
  </si>
  <si>
    <t>400 - 2 000 ppm</t>
  </si>
  <si>
    <t>1 ppm</t>
  </si>
  <si>
    <t>Requetes php</t>
  </si>
  <si>
    <t>&amp;sol</t>
  </si>
  <si>
    <t>&amp;pluvio</t>
  </si>
  <si>
    <t>&amp;pres</t>
  </si>
  <si>
    <t>&amp;vent</t>
  </si>
  <si>
    <t>&amp;vent_vit_max</t>
  </si>
  <si>
    <t>&amp;dirv</t>
  </si>
  <si>
    <t>&amp;co2</t>
  </si>
  <si>
    <t>&amp;vib</t>
  </si>
  <si>
    <t>&amp;temp_balance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</si>
</sst>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4"/>
      <color indexed="8"/>
      <name val="Helvetica Neue"/>
    </font>
    <font>
      <b/>
      <sz val="10"/>
      <color indexed="13"/>
      <name val="Helvetica Neue"/>
    </font>
    <font>
      <b/>
      <sz val="12"/>
      <color indexed="8"/>
      <name val="Helvetica Neue"/>
    </font>
    <font>
      <b/>
      <sz val="13"/>
      <color indexed="14"/>
      <name val="Helvetica Neue"/>
    </font>
    <font>
      <b/>
      <sz val="10"/>
      <color indexed="15"/>
      <name val="Helvetica Neue"/>
    </font>
    <font>
      <b/>
      <sz val="14"/>
      <color indexed="16"/>
      <name val="Helvetica Neue"/>
    </font>
    <font>
      <i/>
      <sz val="10"/>
      <color indexed="8"/>
      <name val="Helvetica Neue"/>
    </font>
    <font>
      <b/>
      <sz val="10"/>
      <color theme="1" tint="0.34998626667073579"/>
      <name val="Helvetica Neue"/>
    </font>
    <font>
      <b/>
      <i/>
      <sz val="10"/>
      <color theme="8" tint="-0.499984740745262"/>
      <name val="Helvetica Neue"/>
    </font>
    <font>
      <b/>
      <sz val="10"/>
      <color theme="8" tint="-0.499984740745262"/>
      <name val="Helvetica Neue"/>
    </font>
    <font>
      <b/>
      <sz val="12"/>
      <color theme="3" tint="0.39997558519241921"/>
      <name val="Helvetica Neue"/>
    </font>
    <font>
      <i/>
      <sz val="9"/>
      <color theme="4" tint="-0.499984740745262"/>
      <name val="Helvetica Neue"/>
    </font>
    <font>
      <i/>
      <sz val="10"/>
      <color theme="2" tint="-0.499984740745262"/>
      <name val="Helvetica Neue"/>
    </font>
    <font>
      <u/>
      <sz val="10"/>
      <color theme="10"/>
      <name val="Helvetica Neue"/>
    </font>
    <font>
      <u/>
      <sz val="10"/>
      <color theme="11"/>
      <name val="Helvetica Neue"/>
    </font>
    <font>
      <b/>
      <sz val="14"/>
      <color theme="4" tint="-0.499984740745262"/>
      <name val="Helvetica Neue"/>
    </font>
    <font>
      <i/>
      <sz val="9"/>
      <color theme="5" tint="-0.499984740745262"/>
      <name val="Helvetica Neue"/>
    </font>
    <font>
      <i/>
      <sz val="9"/>
      <color theme="8" tint="-0.499984740745262"/>
      <name val="Helvetica Neue"/>
    </font>
    <font>
      <i/>
      <sz val="9"/>
      <color rgb="FFC00000"/>
      <name val="Helvetica Neue"/>
    </font>
    <font>
      <i/>
      <u/>
      <sz val="10"/>
      <color theme="2" tint="-0.499984740745262"/>
      <name val="Helvetica Neue"/>
    </font>
    <font>
      <i/>
      <sz val="9"/>
      <color theme="2" tint="-0.499984740745262"/>
      <name val="Helvetica Neue"/>
    </font>
    <font>
      <sz val="8"/>
      <name val="Helvetica Neue"/>
    </font>
    <font>
      <b/>
      <sz val="10"/>
      <color rgb="FF595959"/>
      <name val="Helvetica Neue"/>
    </font>
    <font>
      <b/>
      <sz val="10"/>
      <color rgb="FFA61500"/>
      <name val="Helvetica Neue"/>
    </font>
    <font>
      <i/>
      <sz val="10"/>
      <color rgb="FF000000"/>
      <name val="Helvetica Neue"/>
    </font>
    <font>
      <sz val="11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DFDB"/>
        <bgColor rgb="FF000000"/>
      </patternFill>
    </fill>
  </fills>
  <borders count="5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dashed">
        <color theme="4" tint="-0.499984740745262"/>
      </top>
      <bottom/>
      <diagonal/>
    </border>
    <border>
      <left/>
      <right style="dashed">
        <color theme="4" tint="-0.499984740745262"/>
      </right>
      <top style="dashed">
        <color theme="4" tint="-0.499984740745262"/>
      </top>
      <bottom/>
      <diagonal/>
    </border>
    <border>
      <left/>
      <right style="dashed">
        <color theme="4" tint="-0.499984740745262"/>
      </right>
      <top/>
      <bottom/>
      <diagonal/>
    </border>
    <border>
      <left/>
      <right/>
      <top/>
      <bottom style="dashed">
        <color theme="4" tint="-0.499984740745262"/>
      </bottom>
      <diagonal/>
    </border>
    <border>
      <left/>
      <right style="dashed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medium">
        <color auto="1"/>
      </top>
      <bottom style="thin">
        <color auto="1"/>
      </bottom>
      <diagonal/>
    </border>
    <border>
      <left style="dashed">
        <color theme="4" tint="-0.499984740745262"/>
      </left>
      <right/>
      <top/>
      <bottom style="medium">
        <color auto="1"/>
      </bottom>
      <diagonal/>
    </border>
    <border>
      <left style="dashed">
        <color theme="4" tint="-0.499984740745262"/>
      </left>
      <right/>
      <top/>
      <bottom style="dashed">
        <color theme="4" tint="-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 style="dashed">
        <color theme="5" tint="-0.24994659260841701"/>
      </top>
      <bottom/>
      <diagonal/>
    </border>
    <border>
      <left/>
      <right/>
      <top style="dashed">
        <color theme="5" tint="-0.24994659260841701"/>
      </top>
      <bottom/>
      <diagonal/>
    </border>
    <border>
      <left style="dashed">
        <color theme="5" tint="-0.24994659260841701"/>
      </left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/>
      <bottom style="medium">
        <color auto="1"/>
      </bottom>
      <diagonal/>
    </border>
    <border>
      <left style="dashed">
        <color theme="5" tint="-0.24994659260841701"/>
      </left>
      <right/>
      <top/>
      <bottom style="dashed">
        <color theme="5" tint="-0.24994659260841701"/>
      </bottom>
      <diagonal/>
    </border>
    <border>
      <left/>
      <right/>
      <top/>
      <bottom style="dashed">
        <color theme="5" tint="-0.24994659260841701"/>
      </bottom>
      <diagonal/>
    </border>
    <border>
      <left style="dashed">
        <color theme="8" tint="-0.499984740745262"/>
      </left>
      <right/>
      <top style="dashed">
        <color theme="8" tint="-0.499984740745262"/>
      </top>
      <bottom/>
      <diagonal/>
    </border>
    <border>
      <left/>
      <right/>
      <top style="dashed">
        <color theme="8" tint="-0.499984740745262"/>
      </top>
      <bottom/>
      <diagonal/>
    </border>
    <border>
      <left/>
      <right style="dashed">
        <color theme="8" tint="-0.499984740745262"/>
      </right>
      <top style="dashed">
        <color theme="8" tint="-0.499984740745262"/>
      </top>
      <bottom/>
      <diagonal/>
    </border>
    <border>
      <left style="dashed">
        <color theme="8" tint="-0.499984740745262"/>
      </left>
      <right/>
      <top style="medium">
        <color auto="1"/>
      </top>
      <bottom style="thin">
        <color auto="1"/>
      </bottom>
      <diagonal/>
    </border>
    <border>
      <left/>
      <right style="dashed">
        <color theme="8" tint="-0.499984740745262"/>
      </right>
      <top/>
      <bottom/>
      <diagonal/>
    </border>
    <border>
      <left style="dashed">
        <color theme="8" tint="-0.499984740745262"/>
      </left>
      <right/>
      <top/>
      <bottom style="medium">
        <color auto="1"/>
      </bottom>
      <diagonal/>
    </border>
    <border>
      <left style="dashed">
        <color theme="8" tint="-0.499984740745262"/>
      </left>
      <right/>
      <top/>
      <bottom style="dashed">
        <color theme="8" tint="-0.499984740745262"/>
      </bottom>
      <diagonal/>
    </border>
    <border>
      <left/>
      <right/>
      <top/>
      <bottom style="dashed">
        <color theme="8" tint="-0.499984740745262"/>
      </bottom>
      <diagonal/>
    </border>
    <border>
      <left/>
      <right style="dashed">
        <color theme="8" tint="-0.499984740745262"/>
      </right>
      <top/>
      <bottom style="dashed">
        <color theme="8" tint="-0.499984740745262"/>
      </bottom>
      <diagonal/>
    </border>
    <border>
      <left style="dashed">
        <color theme="5" tint="-0.24994659260841701"/>
      </left>
      <right/>
      <top/>
      <bottom/>
      <diagonal/>
    </border>
    <border>
      <left style="dashed">
        <color theme="8" tint="-0.49998474074526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8" tint="-0.499984740745262"/>
      </right>
      <top style="medium">
        <color auto="1"/>
      </top>
      <bottom style="thin">
        <color auto="1"/>
      </bottom>
      <diagonal/>
    </border>
    <border>
      <left style="dashed">
        <color theme="8" tint="-0.49998474074526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theme="8" tint="-0.499984740745262"/>
      </right>
      <top/>
      <bottom style="medium">
        <color auto="1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8" tint="-0.499984740745262"/>
      </left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7">
    <xf numFmtId="0" fontId="0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</cellStyleXfs>
  <cellXfs count="14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9" fontId="0" fillId="0" borderId="7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2" fillId="3" borderId="8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5" fillId="0" borderId="4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vertical="top" wrapText="1"/>
    </xf>
    <xf numFmtId="0" fontId="6" fillId="0" borderId="4" xfId="0" applyNumberFormat="1" applyFont="1" applyBorder="1" applyAlignment="1">
      <alignment horizontal="center" vertical="top" wrapText="1"/>
    </xf>
    <xf numFmtId="49" fontId="7" fillId="0" borderId="4" xfId="0" applyNumberFormat="1" applyFont="1" applyBorder="1" applyAlignment="1">
      <alignment vertical="top" wrapText="1"/>
    </xf>
    <xf numFmtId="0" fontId="8" fillId="0" borderId="4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49" fontId="2" fillId="3" borderId="10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12" xfId="0" applyNumberFormat="1" applyFont="1" applyBorder="1" applyAlignment="1">
      <alignment horizontal="center" vertical="top" wrapText="1"/>
    </xf>
    <xf numFmtId="49" fontId="0" fillId="0" borderId="12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0" fillId="4" borderId="21" xfId="0" applyFont="1" applyFill="1" applyBorder="1" applyAlignment="1">
      <alignment vertical="top" wrapText="1"/>
    </xf>
    <xf numFmtId="0" fontId="0" fillId="4" borderId="22" xfId="0" applyFont="1" applyFill="1" applyBorder="1" applyAlignment="1">
      <alignment vertical="top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top" wrapText="1"/>
    </xf>
    <xf numFmtId="0" fontId="0" fillId="4" borderId="24" xfId="0" applyFont="1" applyFill="1" applyBorder="1" applyAlignment="1">
      <alignment vertical="top" wrapText="1"/>
    </xf>
    <xf numFmtId="0" fontId="0" fillId="4" borderId="25" xfId="0" applyFont="1" applyFill="1" applyBorder="1" applyAlignment="1">
      <alignment vertical="top" wrapText="1"/>
    </xf>
    <xf numFmtId="0" fontId="0" fillId="4" borderId="26" xfId="0" applyFont="1" applyFill="1" applyBorder="1" applyAlignment="1">
      <alignment vertical="top" wrapText="1"/>
    </xf>
    <xf numFmtId="0" fontId="11" fillId="6" borderId="28" xfId="0" applyFont="1" applyFill="1" applyBorder="1" applyAlignment="1">
      <alignment horizontal="center" vertical="top" wrapText="1"/>
    </xf>
    <xf numFmtId="0" fontId="0" fillId="4" borderId="29" xfId="0" applyFont="1" applyFill="1" applyBorder="1" applyAlignment="1">
      <alignment vertical="top" wrapText="1"/>
    </xf>
    <xf numFmtId="0" fontId="13" fillId="4" borderId="0" xfId="0" applyFont="1" applyFill="1" applyAlignment="1">
      <alignment horizontal="center" vertical="top" wrapText="1"/>
    </xf>
    <xf numFmtId="49" fontId="15" fillId="4" borderId="0" xfId="0" applyNumberFormat="1" applyFont="1" applyFill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top" wrapText="1"/>
    </xf>
    <xf numFmtId="0" fontId="0" fillId="4" borderId="32" xfId="0" applyFont="1" applyFill="1" applyBorder="1" applyAlignment="1">
      <alignment vertical="top" wrapText="1"/>
    </xf>
    <xf numFmtId="0" fontId="0" fillId="4" borderId="33" xfId="0" applyFont="1" applyFill="1" applyBorder="1" applyAlignment="1">
      <alignment vertical="top" wrapText="1"/>
    </xf>
    <xf numFmtId="0" fontId="11" fillId="6" borderId="35" xfId="0" applyFont="1" applyFill="1" applyBorder="1" applyAlignment="1">
      <alignment horizontal="center" vertical="top" wrapText="1"/>
    </xf>
    <xf numFmtId="0" fontId="0" fillId="4" borderId="36" xfId="0" applyFont="1" applyFill="1" applyBorder="1" applyAlignment="1">
      <alignment vertical="top" wrapText="1"/>
    </xf>
    <xf numFmtId="0" fontId="0" fillId="4" borderId="37" xfId="0" applyFont="1" applyFill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0" fontId="0" fillId="4" borderId="38" xfId="0" applyFont="1" applyFill="1" applyBorder="1" applyAlignment="1">
      <alignment vertical="top" wrapText="1"/>
    </xf>
    <xf numFmtId="0" fontId="0" fillId="4" borderId="39" xfId="0" applyFont="1" applyFill="1" applyBorder="1" applyAlignment="1">
      <alignment vertical="top" wrapText="1"/>
    </xf>
    <xf numFmtId="0" fontId="0" fillId="4" borderId="40" xfId="0" applyFont="1" applyFill="1" applyBorder="1" applyAlignment="1">
      <alignment vertical="top" wrapText="1"/>
    </xf>
    <xf numFmtId="0" fontId="0" fillId="4" borderId="42" xfId="0" applyFont="1" applyFill="1" applyBorder="1" applyAlignment="1">
      <alignment horizontal="center" vertical="center" wrapText="1"/>
    </xf>
    <xf numFmtId="0" fontId="12" fillId="6" borderId="43" xfId="0" applyFont="1" applyFill="1" applyBorder="1" applyAlignment="1">
      <alignment horizontal="center" vertical="top" wrapText="1"/>
    </xf>
    <xf numFmtId="0" fontId="0" fillId="4" borderId="42" xfId="0" applyFont="1" applyFill="1" applyBorder="1" applyAlignment="1">
      <alignment horizontal="center" vertical="top" wrapText="1"/>
    </xf>
    <xf numFmtId="0" fontId="0" fillId="4" borderId="44" xfId="0" applyFont="1" applyFill="1" applyBorder="1" applyAlignment="1">
      <alignment vertical="top" wrapText="1"/>
    </xf>
    <xf numFmtId="0" fontId="0" fillId="4" borderId="45" xfId="0" applyFont="1" applyFill="1" applyBorder="1" applyAlignment="1">
      <alignment vertical="top" wrapText="1"/>
    </xf>
    <xf numFmtId="0" fontId="0" fillId="4" borderId="46" xfId="0" applyFont="1" applyFill="1" applyBorder="1" applyAlignment="1">
      <alignment vertical="top" wrapText="1"/>
    </xf>
    <xf numFmtId="0" fontId="20" fillId="4" borderId="0" xfId="0" applyFont="1" applyFill="1" applyAlignment="1">
      <alignment vertical="top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top" wrapText="1"/>
    </xf>
    <xf numFmtId="49" fontId="15" fillId="4" borderId="37" xfId="0" applyNumberFormat="1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top" wrapText="1"/>
    </xf>
    <xf numFmtId="0" fontId="0" fillId="4" borderId="37" xfId="0" applyFont="1" applyFill="1" applyBorder="1" applyAlignment="1">
      <alignment horizontal="center" vertical="top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9" xfId="0" applyFont="1" applyFill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49" fontId="15" fillId="4" borderId="44" xfId="0" applyNumberFormat="1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right" vertical="top" wrapText="1"/>
    </xf>
    <xf numFmtId="0" fontId="23" fillId="4" borderId="0" xfId="0" applyFont="1" applyFill="1" applyBorder="1" applyAlignment="1">
      <alignment horizontal="right" vertical="top" wrapText="1"/>
    </xf>
    <xf numFmtId="0" fontId="23" fillId="4" borderId="52" xfId="0" applyFont="1" applyFill="1" applyBorder="1" applyAlignment="1">
      <alignment horizontal="right" vertical="top" wrapText="1"/>
    </xf>
    <xf numFmtId="0" fontId="23" fillId="4" borderId="23" xfId="0" applyFont="1" applyFill="1" applyBorder="1" applyAlignment="1">
      <alignment horizontal="right" vertical="top" wrapText="1"/>
    </xf>
    <xf numFmtId="0" fontId="23" fillId="4" borderId="47" xfId="0" applyFont="1" applyFill="1" applyBorder="1" applyAlignment="1">
      <alignment horizontal="right" vertical="top" wrapText="1"/>
    </xf>
    <xf numFmtId="0" fontId="23" fillId="4" borderId="53" xfId="0" applyFont="1" applyFill="1" applyBorder="1" applyAlignment="1">
      <alignment horizontal="right" vertical="top" wrapText="1"/>
    </xf>
    <xf numFmtId="0" fontId="23" fillId="4" borderId="42" xfId="0" applyFont="1" applyFill="1" applyBorder="1" applyAlignment="1">
      <alignment horizontal="right" vertical="top" wrapText="1"/>
    </xf>
    <xf numFmtId="0" fontId="23" fillId="0" borderId="0" xfId="0" applyFont="1" applyAlignment="1">
      <alignment horizontal="right" vertical="top" wrapText="1"/>
    </xf>
    <xf numFmtId="0" fontId="0" fillId="0" borderId="7" xfId="0" applyFont="1" applyBorder="1" applyAlignment="1">
      <alignment horizontal="left" vertical="top" wrapText="1"/>
    </xf>
    <xf numFmtId="16" fontId="0" fillId="0" borderId="9" xfId="0" applyNumberFormat="1" applyFont="1" applyBorder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49" fontId="2" fillId="3" borderId="54" xfId="0" applyNumberFormat="1" applyFont="1" applyFill="1" applyBorder="1" applyAlignment="1">
      <alignment vertical="top" wrapText="1"/>
    </xf>
    <xf numFmtId="0" fontId="0" fillId="0" borderId="55" xfId="0" applyFont="1" applyBorder="1" applyAlignment="1">
      <alignment horizontal="left" vertical="top" wrapText="1"/>
    </xf>
    <xf numFmtId="0" fontId="0" fillId="0" borderId="55" xfId="0" applyFont="1" applyBorder="1" applyAlignment="1">
      <alignment horizontal="center" vertical="top" wrapText="1"/>
    </xf>
    <xf numFmtId="0" fontId="26" fillId="8" borderId="14" xfId="0" applyFont="1" applyFill="1" applyBorder="1" applyAlignment="1">
      <alignment horizontal="center" vertical="top" wrapText="1"/>
    </xf>
    <xf numFmtId="0" fontId="27" fillId="0" borderId="15" xfId="0" applyFont="1" applyBorder="1" applyAlignment="1">
      <alignment horizontal="center" vertical="top" wrapText="1"/>
    </xf>
    <xf numFmtId="0" fontId="28" fillId="4" borderId="0" xfId="0" applyFont="1" applyFill="1" applyAlignment="1">
      <alignment vertical="top" wrapText="1"/>
    </xf>
    <xf numFmtId="0" fontId="10" fillId="4" borderId="0" xfId="0" applyFont="1" applyFill="1" applyBorder="1" applyAlignment="1">
      <alignment horizontal="center" vertical="center" wrapText="1"/>
    </xf>
    <xf numFmtId="49" fontId="15" fillId="4" borderId="30" xfId="0" applyNumberFormat="1" applyFont="1" applyFill="1" applyBorder="1" applyAlignment="1">
      <alignment horizontal="left" vertical="center" wrapText="1"/>
    </xf>
    <xf numFmtId="49" fontId="15" fillId="4" borderId="0" xfId="0" applyNumberFormat="1" applyFont="1" applyFill="1" applyAlignment="1">
      <alignment horizontal="left" vertical="center" wrapText="1"/>
    </xf>
    <xf numFmtId="0" fontId="19" fillId="4" borderId="33" xfId="0" applyFont="1" applyFill="1" applyBorder="1" applyAlignment="1">
      <alignment horizontal="center" vertical="top" wrapText="1"/>
    </xf>
    <xf numFmtId="0" fontId="21" fillId="4" borderId="39" xfId="0" applyFont="1" applyFill="1" applyBorder="1" applyAlignment="1">
      <alignment horizontal="center" vertical="top" wrapText="1"/>
    </xf>
    <xf numFmtId="0" fontId="22" fillId="4" borderId="0" xfId="0" applyFont="1" applyFill="1" applyAlignment="1">
      <alignment horizontal="right" vertical="top" wrapText="1"/>
    </xf>
    <xf numFmtId="49" fontId="15" fillId="4" borderId="0" xfId="0" applyNumberFormat="1" applyFont="1" applyFill="1">
      <alignment vertical="top" wrapText="1"/>
    </xf>
    <xf numFmtId="0" fontId="14" fillId="4" borderId="21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0" fillId="5" borderId="34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25" fillId="7" borderId="18" xfId="0" applyFont="1" applyFill="1" applyBorder="1" applyAlignment="1">
      <alignment horizontal="center" vertical="center" wrapText="1"/>
    </xf>
    <xf numFmtId="0" fontId="25" fillId="7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41700"/>
      <rgbColor rgb="FF941100"/>
      <rgbColor rgb="FF4E8F00"/>
      <rgbColor rgb="FF008E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50800</xdr:rowOff>
    </xdr:to>
    <xdr:sp macro="" textlink="">
      <xdr:nvSpPr>
        <xdr:cNvPr id="3073" name="AutoShape 1" descr="/var/folders/9x/3vhfklyx3hq_l7mh88yg8xmc0000gn/T/com.microsoft.Excel/WebArchiveCopyPasteTempFiles/28872169_10213628116168702_1394704841699229696_n.png?oh=341b7fc1d9b0e76e425ca481cda8343a&amp;oe=5B4441C9"/>
        <xdr:cNvSpPr>
          <a:spLocks noChangeAspect="1" noChangeArrowheads="1"/>
        </xdr:cNvSpPr>
      </xdr:nvSpPr>
      <xdr:spPr bwMode="auto">
        <a:xfrm>
          <a:off x="115951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ot="0" spcFirstLastPara="1" vertOverflow="overflow" horzOverflow="overflow" vert="horz" wrap="square" lIns="50800" tIns="50800" rIns="50800" bIns="50800" numCol="1" spcCol="38100" rtlCol="0" anchor="t">
          <a:spAutoFit/>
        </a:bodyPr>
        <a:lstStyle/>
        <a:p>
          <a:pPr marL="0" marR="0" indent="0" algn="l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fr-FR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 editAs="oneCell">
    <xdr:from>
      <xdr:col>7</xdr:col>
      <xdr:colOff>1016000</xdr:colOff>
      <xdr:row>6</xdr:row>
      <xdr:rowOff>76200</xdr:rowOff>
    </xdr:from>
    <xdr:to>
      <xdr:col>10</xdr:col>
      <xdr:colOff>50800</xdr:colOff>
      <xdr:row>15</xdr:row>
      <xdr:rowOff>50800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00" y="2616200"/>
          <a:ext cx="2768600" cy="283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workbookViewId="0">
      <selection activeCell="E24" sqref="E24:K24"/>
    </sheetView>
  </sheetViews>
  <sheetFormatPr baseColWidth="10" defaultRowHeight="13" x14ac:dyDescent="0.15"/>
  <cols>
    <col min="1" max="1" width="5.83203125" style="50" customWidth="1"/>
    <col min="2" max="2" width="2.5" style="50" customWidth="1"/>
    <col min="3" max="3" width="14.5" style="50" customWidth="1"/>
    <col min="4" max="4" width="17.5" style="28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2.6640625" customWidth="1"/>
    <col min="12" max="12" width="2.6640625" customWidth="1"/>
    <col min="13" max="13" width="13.5" customWidth="1"/>
    <col min="14" max="14" width="2.6640625" customWidth="1"/>
    <col min="15" max="15" width="13.332031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1.6640625" customWidth="1"/>
    <col min="24" max="24" width="1.1640625" style="50" customWidth="1"/>
    <col min="25" max="30" width="10.6640625" style="50" customWidth="1"/>
    <col min="31" max="32" width="10.83203125" style="50"/>
  </cols>
  <sheetData>
    <row r="1" spans="1:32" s="50" customFormat="1" x14ac:dyDescent="0.15">
      <c r="D1" s="52"/>
    </row>
    <row r="2" spans="1:32" s="50" customFormat="1" x14ac:dyDescent="0.15">
      <c r="D2" s="52"/>
    </row>
    <row r="3" spans="1:32" ht="18" x14ac:dyDescent="0.15">
      <c r="D3" s="129" t="s">
        <v>62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</row>
    <row r="4" spans="1:32" s="50" customFormat="1" x14ac:dyDescent="0.15">
      <c r="B4" s="55"/>
      <c r="C4" s="55"/>
      <c r="D4" s="56"/>
      <c r="I4" s="55"/>
      <c r="J4" s="55"/>
      <c r="K4" s="55"/>
    </row>
    <row r="5" spans="1:32" s="50" customFormat="1" x14ac:dyDescent="0.15">
      <c r="B5" s="55"/>
      <c r="C5" s="55"/>
      <c r="D5" s="56"/>
      <c r="H5" s="68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3"/>
    </row>
    <row r="6" spans="1:32" s="102" customFormat="1" thickBot="1" x14ac:dyDescent="0.2">
      <c r="B6" s="103"/>
      <c r="C6" s="103"/>
      <c r="D6" s="103"/>
      <c r="F6" s="102" t="s">
        <v>79</v>
      </c>
      <c r="H6" s="104"/>
      <c r="I6" s="103" t="s">
        <v>80</v>
      </c>
      <c r="J6" s="103"/>
      <c r="K6" s="103"/>
      <c r="L6" s="103"/>
      <c r="M6" s="103" t="s">
        <v>83</v>
      </c>
      <c r="N6" s="103"/>
      <c r="O6" s="103" t="s">
        <v>84</v>
      </c>
      <c r="P6" s="103"/>
      <c r="Q6" s="103"/>
      <c r="R6" s="103"/>
      <c r="S6" s="103"/>
      <c r="T6" s="103"/>
      <c r="U6" s="103"/>
      <c r="V6" s="103"/>
      <c r="W6" s="103"/>
      <c r="X6" s="105"/>
    </row>
    <row r="7" spans="1:32" s="34" customFormat="1" ht="20.25" customHeight="1" x14ac:dyDescent="0.15">
      <c r="A7" s="51"/>
      <c r="B7" s="57"/>
      <c r="C7" s="114"/>
      <c r="D7" s="114"/>
      <c r="E7" s="47" t="s">
        <v>78</v>
      </c>
      <c r="F7" s="112" t="s">
        <v>40</v>
      </c>
      <c r="G7" s="112" t="s">
        <v>42</v>
      </c>
      <c r="H7" s="135" t="s">
        <v>44</v>
      </c>
      <c r="I7" s="131"/>
      <c r="J7" s="132" t="s">
        <v>11</v>
      </c>
      <c r="K7" s="131"/>
      <c r="L7" s="132" t="s">
        <v>14</v>
      </c>
      <c r="M7" s="131"/>
      <c r="N7" s="132" t="s">
        <v>16</v>
      </c>
      <c r="O7" s="131"/>
      <c r="P7" s="132" t="s">
        <v>17</v>
      </c>
      <c r="Q7" s="131"/>
      <c r="R7" s="132" t="s">
        <v>18</v>
      </c>
      <c r="S7" s="131"/>
      <c r="T7" s="132" t="s">
        <v>48</v>
      </c>
      <c r="U7" s="131"/>
      <c r="V7" s="132" t="s">
        <v>55</v>
      </c>
      <c r="W7" s="131"/>
      <c r="X7" s="64"/>
      <c r="Y7" s="51"/>
      <c r="Z7" s="51"/>
      <c r="AA7" s="51"/>
      <c r="AB7" s="51"/>
      <c r="AC7" s="51"/>
      <c r="AD7" s="51"/>
      <c r="AE7" s="51"/>
      <c r="AF7" s="51"/>
    </row>
    <row r="8" spans="1:32" s="28" customFormat="1" ht="14" customHeight="1" thickBot="1" x14ac:dyDescent="0.2">
      <c r="A8" s="52"/>
      <c r="B8" s="56"/>
      <c r="C8" s="59"/>
      <c r="D8" s="59"/>
      <c r="E8" s="44" t="s">
        <v>43</v>
      </c>
      <c r="F8" s="44" t="s">
        <v>41</v>
      </c>
      <c r="G8" s="42" t="s">
        <v>43</v>
      </c>
      <c r="H8" s="69" t="s">
        <v>49</v>
      </c>
      <c r="I8" s="43" t="s">
        <v>43</v>
      </c>
      <c r="J8" s="48" t="s">
        <v>50</v>
      </c>
      <c r="K8" s="43" t="s">
        <v>43</v>
      </c>
      <c r="L8" s="48" t="s">
        <v>51</v>
      </c>
      <c r="M8" s="43" t="s">
        <v>60</v>
      </c>
      <c r="N8" s="48" t="s">
        <v>52</v>
      </c>
      <c r="O8" s="45" t="s">
        <v>43</v>
      </c>
      <c r="P8" s="48" t="s">
        <v>53</v>
      </c>
      <c r="Q8" s="43" t="s">
        <v>43</v>
      </c>
      <c r="R8" s="48" t="s">
        <v>56</v>
      </c>
      <c r="S8" s="43" t="s">
        <v>60</v>
      </c>
      <c r="T8" s="48" t="s">
        <v>54</v>
      </c>
      <c r="U8" s="43" t="s">
        <v>60</v>
      </c>
      <c r="V8" s="49" t="s">
        <v>57</v>
      </c>
      <c r="W8" s="43" t="s">
        <v>43</v>
      </c>
      <c r="X8" s="65"/>
      <c r="Y8" s="52"/>
      <c r="Z8" s="52"/>
      <c r="AA8" s="52"/>
      <c r="AB8" s="52"/>
      <c r="AC8" s="52"/>
      <c r="AD8" s="52"/>
      <c r="AE8" s="52"/>
      <c r="AF8" s="52"/>
    </row>
    <row r="9" spans="1:32" s="50" customFormat="1" ht="17" customHeight="1" x14ac:dyDescent="0.15">
      <c r="B9" s="55"/>
      <c r="C9" s="55"/>
      <c r="D9" s="56"/>
      <c r="E9" s="72" t="s">
        <v>68</v>
      </c>
      <c r="H9" s="70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7"/>
    </row>
    <row r="10" spans="1:32" s="50" customFormat="1" x14ac:dyDescent="0.15">
      <c r="B10" s="55"/>
      <c r="C10" s="55"/>
      <c r="D10" s="56"/>
      <c r="I10" s="128" t="s">
        <v>67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</row>
    <row r="11" spans="1:32" s="50" customFormat="1" ht="28" customHeight="1" x14ac:dyDescent="0.15">
      <c r="D11" s="52"/>
    </row>
    <row r="12" spans="1:32" x14ac:dyDescent="0.15">
      <c r="D12" s="52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32" ht="20" customHeight="1" x14ac:dyDescent="0.15">
      <c r="C13" s="129" t="s">
        <v>71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61"/>
      <c r="W13" s="60"/>
    </row>
    <row r="14" spans="1:32" s="50" customFormat="1" ht="13" customHeight="1" x14ac:dyDescent="0.15"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61"/>
      <c r="W14" s="61"/>
    </row>
    <row r="15" spans="1:32" x14ac:dyDescent="0.15">
      <c r="B15" s="75"/>
      <c r="C15" s="76"/>
      <c r="D15" s="94"/>
      <c r="E15" s="81"/>
      <c r="F15" s="83"/>
      <c r="G15" s="50"/>
      <c r="H15" s="75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81"/>
      <c r="W15" s="82"/>
      <c r="X15" s="83"/>
    </row>
    <row r="16" spans="1:32" s="109" customFormat="1" thickBot="1" x14ac:dyDescent="0.2">
      <c r="A16" s="102"/>
      <c r="B16" s="106"/>
      <c r="C16" s="103"/>
      <c r="D16" s="102" t="s">
        <v>79</v>
      </c>
      <c r="E16" s="107"/>
      <c r="F16" s="102" t="s">
        <v>79</v>
      </c>
      <c r="G16" s="102"/>
      <c r="H16" s="106"/>
      <c r="I16" s="103" t="s">
        <v>80</v>
      </c>
      <c r="J16" s="103"/>
      <c r="K16" s="103" t="s">
        <v>83</v>
      </c>
      <c r="L16" s="103"/>
      <c r="M16" s="103" t="s">
        <v>84</v>
      </c>
      <c r="N16" s="103"/>
      <c r="O16" s="103"/>
      <c r="P16" s="103"/>
      <c r="Q16" s="103"/>
      <c r="R16" s="103"/>
      <c r="S16" s="103"/>
      <c r="T16" s="103"/>
      <c r="U16" s="103" t="s">
        <v>85</v>
      </c>
      <c r="V16" s="107"/>
      <c r="W16" s="103" t="s">
        <v>86</v>
      </c>
      <c r="X16" s="108"/>
      <c r="Y16" s="102"/>
      <c r="Z16" s="102"/>
      <c r="AA16" s="102"/>
      <c r="AB16" s="102"/>
      <c r="AC16" s="102"/>
      <c r="AD16" s="102"/>
      <c r="AE16" s="102"/>
      <c r="AF16" s="102"/>
    </row>
    <row r="17" spans="1:24" ht="19.5" customHeight="1" x14ac:dyDescent="0.15">
      <c r="A17" s="51"/>
      <c r="B17" s="91"/>
      <c r="C17" s="47" t="s">
        <v>78</v>
      </c>
      <c r="D17" s="112" t="s">
        <v>40</v>
      </c>
      <c r="E17" s="97" t="s">
        <v>78</v>
      </c>
      <c r="F17" s="98" t="s">
        <v>40</v>
      </c>
      <c r="G17" s="113" t="s">
        <v>42</v>
      </c>
      <c r="H17" s="130" t="s">
        <v>44</v>
      </c>
      <c r="I17" s="131"/>
      <c r="J17" s="132" t="s">
        <v>14</v>
      </c>
      <c r="K17" s="131"/>
      <c r="L17" s="132" t="s">
        <v>16</v>
      </c>
      <c r="M17" s="131"/>
      <c r="N17" s="132" t="s">
        <v>63</v>
      </c>
      <c r="O17" s="131"/>
      <c r="P17" s="132" t="s">
        <v>64</v>
      </c>
      <c r="Q17" s="131"/>
      <c r="R17" s="132" t="s">
        <v>65</v>
      </c>
      <c r="S17" s="131"/>
      <c r="T17" s="132" t="s">
        <v>72</v>
      </c>
      <c r="U17" s="133"/>
      <c r="V17" s="134" t="s">
        <v>45</v>
      </c>
      <c r="W17" s="131"/>
      <c r="X17" s="84"/>
    </row>
    <row r="18" spans="1:24" ht="14" customHeight="1" thickBot="1" x14ac:dyDescent="0.2">
      <c r="A18" s="52"/>
      <c r="B18" s="92"/>
      <c r="C18" s="44" t="s">
        <v>43</v>
      </c>
      <c r="D18" s="54" t="s">
        <v>41</v>
      </c>
      <c r="E18" s="99" t="s">
        <v>43</v>
      </c>
      <c r="F18" s="100" t="s">
        <v>41</v>
      </c>
      <c r="G18" s="80" t="s">
        <v>43</v>
      </c>
      <c r="H18" s="77" t="s">
        <v>49</v>
      </c>
      <c r="I18" s="43" t="s">
        <v>43</v>
      </c>
      <c r="J18" s="48" t="s">
        <v>51</v>
      </c>
      <c r="K18" s="43" t="s">
        <v>60</v>
      </c>
      <c r="L18" s="48" t="s">
        <v>52</v>
      </c>
      <c r="M18" s="45" t="s">
        <v>43</v>
      </c>
      <c r="N18" s="48" t="s">
        <v>66</v>
      </c>
      <c r="O18" s="45" t="s">
        <v>43</v>
      </c>
      <c r="P18" s="48" t="s">
        <v>56</v>
      </c>
      <c r="Q18" s="45" t="s">
        <v>43</v>
      </c>
      <c r="R18" s="48" t="s">
        <v>87</v>
      </c>
      <c r="S18" s="43" t="s">
        <v>43</v>
      </c>
      <c r="T18" s="49" t="s">
        <v>74</v>
      </c>
      <c r="U18" s="80" t="s">
        <v>43</v>
      </c>
      <c r="V18" s="85" t="s">
        <v>54</v>
      </c>
      <c r="W18" s="45" t="s">
        <v>43</v>
      </c>
      <c r="X18" s="86"/>
    </row>
    <row r="19" spans="1:24" s="50" customFormat="1" ht="23" customHeight="1" x14ac:dyDescent="0.15">
      <c r="B19" s="78"/>
      <c r="C19" s="93" t="s">
        <v>69</v>
      </c>
      <c r="D19" s="95"/>
      <c r="E19" s="101" t="s">
        <v>70</v>
      </c>
      <c r="F19" s="89"/>
      <c r="G19" s="122"/>
      <c r="H19" s="78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87"/>
      <c r="W19" s="88"/>
      <c r="X19" s="89"/>
    </row>
    <row r="20" spans="1:24" s="50" customFormat="1" x14ac:dyDescent="0.15">
      <c r="C20" s="124" t="s">
        <v>75</v>
      </c>
      <c r="D20" s="124"/>
      <c r="E20" s="125" t="s">
        <v>77</v>
      </c>
      <c r="F20" s="125"/>
      <c r="G20" s="123"/>
      <c r="I20" s="124" t="s">
        <v>75</v>
      </c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W20" s="90" t="s">
        <v>76</v>
      </c>
    </row>
    <row r="21" spans="1:24" s="50" customFormat="1" ht="29" customHeight="1" x14ac:dyDescent="0.15">
      <c r="D21" s="52"/>
      <c r="G21" s="123"/>
    </row>
    <row r="22" spans="1:24" s="50" customFormat="1" x14ac:dyDescent="0.15">
      <c r="D22" s="52"/>
    </row>
    <row r="23" spans="1:24" s="50" customFormat="1" x14ac:dyDescent="0.15">
      <c r="D23" s="52"/>
    </row>
    <row r="24" spans="1:24" s="50" customFormat="1" ht="26" customHeight="1" x14ac:dyDescent="0.15">
      <c r="C24" s="126" t="s">
        <v>81</v>
      </c>
      <c r="D24" s="126"/>
      <c r="E24" s="127" t="s">
        <v>82</v>
      </c>
      <c r="F24" s="127"/>
      <c r="G24" s="127"/>
      <c r="H24" s="127"/>
      <c r="I24" s="127"/>
      <c r="J24" s="127"/>
      <c r="K24" s="127"/>
      <c r="S24" s="120"/>
    </row>
    <row r="25" spans="1:24" s="50" customFormat="1" x14ac:dyDescent="0.15">
      <c r="D25" s="52"/>
    </row>
    <row r="26" spans="1:24" s="50" customFormat="1" x14ac:dyDescent="0.15">
      <c r="D26" s="52"/>
      <c r="S26" s="55"/>
      <c r="T26" s="55"/>
      <c r="U26" s="55"/>
      <c r="V26" s="55"/>
      <c r="W26" s="55"/>
    </row>
    <row r="27" spans="1:24" s="50" customFormat="1" x14ac:dyDescent="0.15">
      <c r="D27" s="52"/>
      <c r="S27" s="55"/>
      <c r="T27" s="55"/>
      <c r="U27" s="121"/>
      <c r="V27" s="121"/>
      <c r="W27" s="55"/>
    </row>
    <row r="28" spans="1:24" s="50" customFormat="1" x14ac:dyDescent="0.15">
      <c r="D28" s="52"/>
      <c r="S28" s="55"/>
      <c r="T28" s="55"/>
      <c r="U28" s="74"/>
      <c r="V28" s="59"/>
      <c r="W28" s="55"/>
    </row>
    <row r="29" spans="1:24" s="50" customFormat="1" x14ac:dyDescent="0.15">
      <c r="D29" s="52"/>
      <c r="S29" s="55"/>
      <c r="T29" s="55"/>
      <c r="U29" s="55"/>
      <c r="V29" s="55"/>
      <c r="W29" s="55"/>
    </row>
    <row r="30" spans="1:24" s="50" customFormat="1" x14ac:dyDescent="0.15">
      <c r="D30" s="52"/>
    </row>
    <row r="31" spans="1:24" s="50" customFormat="1" x14ac:dyDescent="0.15">
      <c r="D31" s="52"/>
    </row>
    <row r="32" spans="1:24" s="50" customFormat="1" x14ac:dyDescent="0.15">
      <c r="D32" s="52"/>
    </row>
    <row r="33" spans="4:4" s="50" customFormat="1" x14ac:dyDescent="0.15">
      <c r="D33" s="52"/>
    </row>
    <row r="34" spans="4:4" s="50" customFormat="1" x14ac:dyDescent="0.15">
      <c r="D34" s="52"/>
    </row>
    <row r="35" spans="4:4" s="50" customFormat="1" x14ac:dyDescent="0.15">
      <c r="D35" s="52"/>
    </row>
    <row r="36" spans="4:4" s="50" customFormat="1" x14ac:dyDescent="0.15">
      <c r="D36" s="52"/>
    </row>
    <row r="37" spans="4:4" s="50" customFormat="1" x14ac:dyDescent="0.15">
      <c r="D37" s="52"/>
    </row>
    <row r="38" spans="4:4" s="50" customFormat="1" x14ac:dyDescent="0.15">
      <c r="D38" s="52"/>
    </row>
    <row r="39" spans="4:4" s="50" customFormat="1" x14ac:dyDescent="0.15">
      <c r="D39" s="52"/>
    </row>
    <row r="40" spans="4:4" s="50" customFormat="1" x14ac:dyDescent="0.15">
      <c r="D40" s="52"/>
    </row>
    <row r="41" spans="4:4" s="50" customFormat="1" x14ac:dyDescent="0.15">
      <c r="D41" s="52"/>
    </row>
    <row r="42" spans="4:4" s="50" customFormat="1" x14ac:dyDescent="0.15">
      <c r="D42" s="52"/>
    </row>
    <row r="43" spans="4:4" s="50" customFormat="1" x14ac:dyDescent="0.15">
      <c r="D43" s="52"/>
    </row>
    <row r="44" spans="4:4" s="50" customFormat="1" x14ac:dyDescent="0.15">
      <c r="D44" s="52"/>
    </row>
    <row r="45" spans="4:4" s="50" customFormat="1" x14ac:dyDescent="0.15">
      <c r="D45" s="52"/>
    </row>
    <row r="46" spans="4:4" s="50" customFormat="1" x14ac:dyDescent="0.15">
      <c r="D46" s="52"/>
    </row>
    <row r="47" spans="4:4" s="50" customFormat="1" x14ac:dyDescent="0.15">
      <c r="D47" s="52"/>
    </row>
    <row r="48" spans="4:4" s="50" customFormat="1" x14ac:dyDescent="0.15">
      <c r="D48" s="52"/>
    </row>
    <row r="49" spans="4:4" s="50" customFormat="1" x14ac:dyDescent="0.15">
      <c r="D49" s="52"/>
    </row>
    <row r="50" spans="4:4" s="50" customFormat="1" x14ac:dyDescent="0.15">
      <c r="D50" s="52"/>
    </row>
    <row r="51" spans="4:4" s="50" customFormat="1" x14ac:dyDescent="0.15">
      <c r="D51" s="52"/>
    </row>
    <row r="52" spans="4:4" s="50" customFormat="1" x14ac:dyDescent="0.15">
      <c r="D52" s="52"/>
    </row>
    <row r="53" spans="4:4" s="50" customFormat="1" x14ac:dyDescent="0.15">
      <c r="D53" s="52"/>
    </row>
    <row r="54" spans="4:4" s="50" customFormat="1" x14ac:dyDescent="0.15">
      <c r="D54" s="52"/>
    </row>
    <row r="55" spans="4:4" s="50" customFormat="1" x14ac:dyDescent="0.15">
      <c r="D55" s="52"/>
    </row>
    <row r="56" spans="4:4" s="50" customFormat="1" x14ac:dyDescent="0.15">
      <c r="D56" s="52"/>
    </row>
    <row r="57" spans="4:4" s="50" customFormat="1" x14ac:dyDescent="0.15">
      <c r="D57" s="52"/>
    </row>
    <row r="58" spans="4:4" s="50" customFormat="1" x14ac:dyDescent="0.15">
      <c r="D58" s="52"/>
    </row>
    <row r="59" spans="4:4" s="50" customFormat="1" x14ac:dyDescent="0.15">
      <c r="D59" s="52"/>
    </row>
  </sheetData>
  <mergeCells count="26">
    <mergeCell ref="D3:W3"/>
    <mergeCell ref="H7:I7"/>
    <mergeCell ref="J7:K7"/>
    <mergeCell ref="L7:M7"/>
    <mergeCell ref="N7:O7"/>
    <mergeCell ref="P7:Q7"/>
    <mergeCell ref="R7:S7"/>
    <mergeCell ref="T7:U7"/>
    <mergeCell ref="V7:W7"/>
    <mergeCell ref="I10:W10"/>
    <mergeCell ref="C13:U13"/>
    <mergeCell ref="H17:I17"/>
    <mergeCell ref="J17:K17"/>
    <mergeCell ref="L17:M17"/>
    <mergeCell ref="N17:O17"/>
    <mergeCell ref="P17:Q17"/>
    <mergeCell ref="R17:S17"/>
    <mergeCell ref="T17:U17"/>
    <mergeCell ref="V17:W17"/>
    <mergeCell ref="U27:V27"/>
    <mergeCell ref="G19:G21"/>
    <mergeCell ref="C20:D20"/>
    <mergeCell ref="E20:F20"/>
    <mergeCell ref="I20:U20"/>
    <mergeCell ref="C24:D24"/>
    <mergeCell ref="E24:K2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workbookViewId="0">
      <selection activeCell="S20" sqref="S20"/>
    </sheetView>
  </sheetViews>
  <sheetFormatPr baseColWidth="10" defaultRowHeight="13" x14ac:dyDescent="0.15"/>
  <cols>
    <col min="1" max="1" width="5.83203125" style="50" customWidth="1"/>
    <col min="2" max="2" width="2.5" style="50" customWidth="1"/>
    <col min="3" max="3" width="14.5" style="50" customWidth="1"/>
    <col min="4" max="4" width="3.83203125" style="28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2.6640625" customWidth="1"/>
    <col min="12" max="12" width="2.6640625" customWidth="1"/>
    <col min="13" max="13" width="13.5" customWidth="1"/>
    <col min="14" max="14" width="2.6640625" customWidth="1"/>
    <col min="15" max="15" width="13.332031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0.6640625" customWidth="1"/>
    <col min="24" max="24" width="2.6640625" customWidth="1"/>
    <col min="25" max="25" width="11.6640625" customWidth="1"/>
    <col min="26" max="26" width="1.1640625" style="50" customWidth="1"/>
    <col min="27" max="27" width="1.83203125" style="50" customWidth="1"/>
    <col min="28" max="32" width="10.6640625" style="50" customWidth="1"/>
    <col min="33" max="34" width="10.83203125" style="50"/>
  </cols>
  <sheetData>
    <row r="1" spans="1:34" s="50" customFormat="1" x14ac:dyDescent="0.15">
      <c r="D1" s="52"/>
    </row>
    <row r="2" spans="1:34" s="50" customFormat="1" x14ac:dyDescent="0.15">
      <c r="D2" s="52"/>
    </row>
    <row r="3" spans="1:34" ht="18" x14ac:dyDescent="0.15">
      <c r="D3" s="129" t="s">
        <v>62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</row>
    <row r="4" spans="1:34" s="50" customFormat="1" x14ac:dyDescent="0.15">
      <c r="B4" s="55"/>
      <c r="C4" s="55"/>
      <c r="D4" s="56"/>
      <c r="I4" s="55"/>
      <c r="J4" s="55"/>
      <c r="K4" s="55"/>
    </row>
    <row r="5" spans="1:34" s="50" customFormat="1" x14ac:dyDescent="0.15">
      <c r="B5" s="55"/>
      <c r="C5" s="55"/>
      <c r="D5" s="56"/>
      <c r="H5" s="68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3"/>
    </row>
    <row r="6" spans="1:34" s="102" customFormat="1" thickBot="1" x14ac:dyDescent="0.2">
      <c r="B6" s="103"/>
      <c r="C6" s="103"/>
      <c r="D6" s="103"/>
      <c r="F6" s="102" t="s">
        <v>79</v>
      </c>
      <c r="H6" s="104"/>
      <c r="I6" s="103" t="s">
        <v>80</v>
      </c>
      <c r="J6" s="103"/>
      <c r="K6" s="103"/>
      <c r="L6" s="103"/>
      <c r="M6" s="103" t="s">
        <v>83</v>
      </c>
      <c r="N6" s="103"/>
      <c r="O6" s="103" t="s">
        <v>84</v>
      </c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5"/>
    </row>
    <row r="7" spans="1:34" s="34" customFormat="1" ht="20.25" customHeight="1" x14ac:dyDescent="0.15">
      <c r="A7" s="51"/>
      <c r="B7" s="57"/>
      <c r="C7" s="73"/>
      <c r="D7" s="114"/>
      <c r="E7" s="47" t="s">
        <v>78</v>
      </c>
      <c r="F7" s="112" t="s">
        <v>40</v>
      </c>
      <c r="G7" s="112" t="s">
        <v>42</v>
      </c>
      <c r="H7" s="135" t="s">
        <v>44</v>
      </c>
      <c r="I7" s="131"/>
      <c r="J7" s="132" t="s">
        <v>11</v>
      </c>
      <c r="K7" s="131"/>
      <c r="L7" s="132" t="s">
        <v>14</v>
      </c>
      <c r="M7" s="131"/>
      <c r="N7" s="132" t="s">
        <v>16</v>
      </c>
      <c r="O7" s="131"/>
      <c r="P7" s="132" t="s">
        <v>17</v>
      </c>
      <c r="Q7" s="131"/>
      <c r="R7" s="132" t="s">
        <v>18</v>
      </c>
      <c r="S7" s="131"/>
      <c r="T7" s="132" t="s">
        <v>48</v>
      </c>
      <c r="U7" s="131"/>
      <c r="V7" s="136" t="s">
        <v>101</v>
      </c>
      <c r="W7" s="137"/>
      <c r="X7" s="132" t="s">
        <v>55</v>
      </c>
      <c r="Y7" s="131"/>
      <c r="Z7" s="64"/>
      <c r="AA7" s="51"/>
      <c r="AB7" s="51"/>
      <c r="AC7" s="51"/>
      <c r="AD7" s="51"/>
      <c r="AE7" s="51"/>
      <c r="AF7" s="51"/>
      <c r="AG7" s="51"/>
      <c r="AH7" s="51"/>
    </row>
    <row r="8" spans="1:34" s="28" customFormat="1" ht="14" customHeight="1" thickBot="1" x14ac:dyDescent="0.2">
      <c r="A8" s="52"/>
      <c r="B8" s="56"/>
      <c r="C8" s="59"/>
      <c r="D8" s="59"/>
      <c r="E8" s="44" t="s">
        <v>43</v>
      </c>
      <c r="F8" s="44" t="s">
        <v>41</v>
      </c>
      <c r="G8" s="42" t="s">
        <v>43</v>
      </c>
      <c r="H8" s="69" t="s">
        <v>49</v>
      </c>
      <c r="I8" s="43" t="s">
        <v>43</v>
      </c>
      <c r="J8" s="48" t="s">
        <v>50</v>
      </c>
      <c r="K8" s="43" t="s">
        <v>43</v>
      </c>
      <c r="L8" s="48" t="s">
        <v>51</v>
      </c>
      <c r="M8" s="43" t="s">
        <v>60</v>
      </c>
      <c r="N8" s="48" t="s">
        <v>52</v>
      </c>
      <c r="O8" s="45" t="s">
        <v>43</v>
      </c>
      <c r="P8" s="48" t="s">
        <v>53</v>
      </c>
      <c r="Q8" s="43" t="s">
        <v>43</v>
      </c>
      <c r="R8" s="48" t="s">
        <v>56</v>
      </c>
      <c r="S8" s="43" t="s">
        <v>60</v>
      </c>
      <c r="T8" s="48" t="s">
        <v>54</v>
      </c>
      <c r="U8" s="43" t="s">
        <v>60</v>
      </c>
      <c r="V8" s="118" t="s">
        <v>102</v>
      </c>
      <c r="W8" s="119" t="s">
        <v>60</v>
      </c>
      <c r="X8" s="49" t="s">
        <v>57</v>
      </c>
      <c r="Y8" s="43" t="s">
        <v>43</v>
      </c>
      <c r="Z8" s="65"/>
      <c r="AA8" s="52"/>
      <c r="AB8" s="52"/>
      <c r="AC8" s="52"/>
      <c r="AD8" s="52"/>
      <c r="AE8" s="52"/>
      <c r="AF8" s="52"/>
      <c r="AG8" s="52"/>
      <c r="AH8" s="52"/>
    </row>
    <row r="9" spans="1:34" s="50" customFormat="1" ht="17" customHeight="1" x14ac:dyDescent="0.15">
      <c r="B9" s="55"/>
      <c r="C9" s="55"/>
      <c r="D9" s="56"/>
      <c r="E9" s="72" t="s">
        <v>68</v>
      </c>
      <c r="H9" s="70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7"/>
    </row>
    <row r="10" spans="1:34" s="50" customFormat="1" x14ac:dyDescent="0.15">
      <c r="B10" s="55"/>
      <c r="C10" s="55"/>
      <c r="D10" s="56"/>
      <c r="I10" s="128" t="s">
        <v>67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</row>
    <row r="11" spans="1:34" s="50" customFormat="1" ht="7" customHeight="1" x14ac:dyDescent="0.15">
      <c r="D11" s="52"/>
    </row>
    <row r="12" spans="1:34" x14ac:dyDescent="0.15">
      <c r="D12" s="52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1:34" ht="20" customHeight="1" x14ac:dyDescent="0.15">
      <c r="D13" s="52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r="14" spans="1:34" s="50" customFormat="1" ht="13" customHeight="1" x14ac:dyDescent="0.15">
      <c r="D14" s="52"/>
    </row>
    <row r="15" spans="1:34" x14ac:dyDescent="0.15">
      <c r="B15" s="75"/>
      <c r="D15" s="52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34" s="109" customFormat="1" x14ac:dyDescent="0.15">
      <c r="A16" s="102"/>
      <c r="B16" s="106"/>
      <c r="C16" s="50"/>
      <c r="D16" s="52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102"/>
      <c r="AC16" s="102"/>
      <c r="AD16" s="102"/>
      <c r="AE16" s="102"/>
      <c r="AF16" s="102"/>
      <c r="AG16" s="102"/>
      <c r="AH16" s="102"/>
    </row>
    <row r="17" spans="1:25" ht="19.5" customHeight="1" x14ac:dyDescent="0.15">
      <c r="A17" s="51"/>
      <c r="B17" s="91"/>
      <c r="D17" s="52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14" customHeight="1" x14ac:dyDescent="0.15">
      <c r="A18" s="52"/>
      <c r="B18" s="92"/>
      <c r="D18" s="52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s="50" customFormat="1" ht="23" customHeight="1" x14ac:dyDescent="0.15">
      <c r="B19" s="78"/>
      <c r="D19" s="52"/>
    </row>
    <row r="20" spans="1:25" s="50" customFormat="1" x14ac:dyDescent="0.15">
      <c r="D20" s="52"/>
    </row>
    <row r="21" spans="1:25" s="50" customFormat="1" ht="29" customHeight="1" x14ac:dyDescent="0.15">
      <c r="D21" s="52"/>
    </row>
    <row r="22" spans="1:25" s="50" customFormat="1" x14ac:dyDescent="0.15">
      <c r="D22" s="52"/>
    </row>
    <row r="23" spans="1:25" s="50" customFormat="1" x14ac:dyDescent="0.15">
      <c r="D23" s="52"/>
    </row>
    <row r="24" spans="1:25" s="50" customFormat="1" ht="26" customHeight="1" x14ac:dyDescent="0.15">
      <c r="D24" s="52"/>
    </row>
    <row r="25" spans="1:25" s="50" customFormat="1" x14ac:dyDescent="0.15">
      <c r="D25" s="52"/>
    </row>
    <row r="26" spans="1:25" s="50" customFormat="1" x14ac:dyDescent="0.15">
      <c r="D26" s="52"/>
    </row>
    <row r="27" spans="1:25" s="50" customFormat="1" x14ac:dyDescent="0.15">
      <c r="D27" s="52"/>
    </row>
    <row r="28" spans="1:25" s="50" customFormat="1" x14ac:dyDescent="0.15">
      <c r="D28" s="52"/>
    </row>
    <row r="29" spans="1:25" s="50" customFormat="1" x14ac:dyDescent="0.15">
      <c r="D29" s="52"/>
    </row>
    <row r="30" spans="1:25" s="50" customFormat="1" x14ac:dyDescent="0.15">
      <c r="D30" s="52"/>
    </row>
    <row r="31" spans="1:25" s="50" customFormat="1" x14ac:dyDescent="0.15">
      <c r="D31" s="52"/>
    </row>
    <row r="32" spans="1:25" s="50" customFormat="1" x14ac:dyDescent="0.15">
      <c r="D32" s="52"/>
    </row>
    <row r="33" spans="4:25" s="50" customFormat="1" x14ac:dyDescent="0.15">
      <c r="D33" s="52"/>
    </row>
    <row r="34" spans="4:25" s="50" customFormat="1" x14ac:dyDescent="0.15">
      <c r="D34" s="52"/>
    </row>
    <row r="35" spans="4:25" s="50" customFormat="1" x14ac:dyDescent="0.15">
      <c r="D35" s="52"/>
    </row>
    <row r="36" spans="4:25" s="50" customFormat="1" x14ac:dyDescent="0.15">
      <c r="D36" s="52"/>
    </row>
    <row r="37" spans="4:25" s="50" customFormat="1" x14ac:dyDescent="0.15">
      <c r="D37" s="52"/>
    </row>
    <row r="38" spans="4:25" s="50" customFormat="1" x14ac:dyDescent="0.15">
      <c r="D38" s="52"/>
    </row>
    <row r="39" spans="4:25" s="50" customFormat="1" x14ac:dyDescent="0.15">
      <c r="D39" s="52"/>
    </row>
    <row r="40" spans="4:25" s="50" customFormat="1" x14ac:dyDescent="0.15">
      <c r="D40" s="52"/>
    </row>
    <row r="41" spans="4:25" s="50" customFormat="1" x14ac:dyDescent="0.15">
      <c r="D41" s="28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4:25" s="50" customFormat="1" x14ac:dyDescent="0.15">
      <c r="D42" s="2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4:25" s="50" customFormat="1" x14ac:dyDescent="0.15">
      <c r="D43" s="28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4:25" s="50" customFormat="1" x14ac:dyDescent="0.15">
      <c r="D44" s="28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4:25" s="50" customFormat="1" x14ac:dyDescent="0.15">
      <c r="D45" s="28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4:25" s="50" customFormat="1" x14ac:dyDescent="0.15">
      <c r="D46" s="28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4:25" s="50" customFormat="1" x14ac:dyDescent="0.15">
      <c r="D47" s="28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4:25" s="50" customFormat="1" x14ac:dyDescent="0.15">
      <c r="D48" s="2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4:25" s="50" customFormat="1" x14ac:dyDescent="0.15">
      <c r="D49" s="28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4:25" s="50" customFormat="1" x14ac:dyDescent="0.15">
      <c r="D50" s="28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4:25" s="50" customFormat="1" x14ac:dyDescent="0.15">
      <c r="D51" s="28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4:25" s="50" customFormat="1" x14ac:dyDescent="0.15">
      <c r="D52" s="28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4:25" s="50" customFormat="1" x14ac:dyDescent="0.15">
      <c r="D53" s="28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4:25" s="50" customFormat="1" x14ac:dyDescent="0.15">
      <c r="D54" s="28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4:25" s="50" customFormat="1" x14ac:dyDescent="0.15">
      <c r="D55" s="28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4:25" s="50" customFormat="1" x14ac:dyDescent="0.15">
      <c r="D56" s="28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4:25" s="50" customFormat="1" x14ac:dyDescent="0.15">
      <c r="D57" s="28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4:25" s="50" customFormat="1" x14ac:dyDescent="0.15">
      <c r="D58" s="2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4:25" s="50" customFormat="1" x14ac:dyDescent="0.15">
      <c r="D59" s="28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</sheetData>
  <mergeCells count="11">
    <mergeCell ref="I10:Y10"/>
    <mergeCell ref="D3:Y3"/>
    <mergeCell ref="H7:I7"/>
    <mergeCell ref="J7:K7"/>
    <mergeCell ref="L7:M7"/>
    <mergeCell ref="N7:O7"/>
    <mergeCell ref="P7:Q7"/>
    <mergeCell ref="R7:S7"/>
    <mergeCell ref="T7:U7"/>
    <mergeCell ref="X7:Y7"/>
    <mergeCell ref="V7:W7"/>
  </mergeCells>
  <phoneticPr fontId="2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G6" workbookViewId="0">
      <selection activeCell="Q25" sqref="Q25"/>
    </sheetView>
  </sheetViews>
  <sheetFormatPr baseColWidth="10" defaultRowHeight="13" x14ac:dyDescent="0.15"/>
  <cols>
    <col min="1" max="1" width="5.83203125" style="50" customWidth="1"/>
    <col min="2" max="2" width="2.5" style="50" customWidth="1"/>
    <col min="3" max="3" width="14.5" style="50" customWidth="1"/>
    <col min="4" max="4" width="17.5" style="28" customWidth="1"/>
    <col min="5" max="5" width="14.83203125" customWidth="1"/>
    <col min="6" max="6" width="18.83203125" customWidth="1"/>
    <col min="7" max="7" width="16" customWidth="1"/>
    <col min="8" max="8" width="2.6640625" customWidth="1"/>
    <col min="9" max="9" width="13.6640625" customWidth="1"/>
    <col min="10" max="10" width="2.6640625" customWidth="1"/>
    <col min="11" max="11" width="10.33203125" customWidth="1"/>
    <col min="12" max="12" width="2.6640625" customWidth="1"/>
    <col min="13" max="13" width="11.33203125" customWidth="1"/>
    <col min="14" max="14" width="2.6640625" customWidth="1"/>
    <col min="15" max="15" width="11.6640625" customWidth="1"/>
    <col min="16" max="16" width="2.6640625" customWidth="1"/>
    <col min="17" max="17" width="11.33203125" customWidth="1"/>
    <col min="18" max="18" width="2.6640625" customWidth="1"/>
    <col min="19" max="19" width="11.1640625" customWidth="1"/>
    <col min="20" max="20" width="2.6640625" customWidth="1"/>
    <col min="21" max="21" width="10.6640625" customWidth="1"/>
    <col min="22" max="22" width="2.6640625" customWidth="1"/>
    <col min="23" max="23" width="11.6640625" customWidth="1"/>
    <col min="24" max="24" width="1.1640625" style="50" customWidth="1"/>
    <col min="25" max="30" width="10.6640625" style="50" customWidth="1"/>
    <col min="31" max="32" width="10.83203125" style="50"/>
  </cols>
  <sheetData>
    <row r="1" spans="1:32" s="50" customFormat="1" x14ac:dyDescent="0.15">
      <c r="D1" s="52"/>
    </row>
    <row r="2" spans="1:32" s="50" customFormat="1" x14ac:dyDescent="0.15">
      <c r="D2" s="52"/>
    </row>
    <row r="3" spans="1:32" ht="18" x14ac:dyDescent="0.15">
      <c r="D3" s="129" t="s">
        <v>62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</row>
    <row r="4" spans="1:32" s="50" customFormat="1" x14ac:dyDescent="0.15">
      <c r="B4" s="55"/>
      <c r="C4" s="55"/>
      <c r="D4" s="56"/>
      <c r="I4" s="55"/>
      <c r="J4" s="55"/>
      <c r="K4" s="55"/>
    </row>
    <row r="5" spans="1:32" s="50" customFormat="1" ht="14" thickBot="1" x14ac:dyDescent="0.2">
      <c r="B5" s="55"/>
      <c r="C5" s="55"/>
      <c r="D5" s="56"/>
      <c r="H5" s="68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3"/>
    </row>
    <row r="6" spans="1:32" s="34" customFormat="1" ht="20.25" customHeight="1" x14ac:dyDescent="0.15">
      <c r="A6" s="51"/>
      <c r="B6" s="57"/>
      <c r="C6" s="58"/>
      <c r="D6" s="58"/>
      <c r="E6" s="47" t="s">
        <v>78</v>
      </c>
      <c r="F6" s="46" t="s">
        <v>40</v>
      </c>
      <c r="G6" s="46" t="s">
        <v>42</v>
      </c>
      <c r="H6" s="135" t="s">
        <v>44</v>
      </c>
      <c r="I6" s="131"/>
      <c r="J6" s="132" t="s">
        <v>11</v>
      </c>
      <c r="K6" s="131"/>
      <c r="L6" s="132" t="s">
        <v>14</v>
      </c>
      <c r="M6" s="131"/>
      <c r="N6" s="132" t="s">
        <v>16</v>
      </c>
      <c r="O6" s="131"/>
      <c r="P6" s="132" t="s">
        <v>17</v>
      </c>
      <c r="Q6" s="131"/>
      <c r="R6" s="132" t="s">
        <v>18</v>
      </c>
      <c r="S6" s="131"/>
      <c r="T6" s="132" t="s">
        <v>48</v>
      </c>
      <c r="U6" s="131"/>
      <c r="V6" s="132" t="s">
        <v>55</v>
      </c>
      <c r="W6" s="131"/>
      <c r="X6" s="64"/>
      <c r="Y6" s="51"/>
      <c r="Z6" s="51"/>
      <c r="AA6" s="51"/>
      <c r="AB6" s="51"/>
      <c r="AC6" s="51"/>
      <c r="AD6" s="51"/>
      <c r="AE6" s="51"/>
      <c r="AF6" s="51"/>
    </row>
    <row r="7" spans="1:32" s="28" customFormat="1" ht="14" customHeight="1" thickBot="1" x14ac:dyDescent="0.2">
      <c r="A7" s="52"/>
      <c r="B7" s="56"/>
      <c r="C7" s="59"/>
      <c r="D7" s="59"/>
      <c r="E7" s="44" t="s">
        <v>43</v>
      </c>
      <c r="F7" s="44" t="s">
        <v>41</v>
      </c>
      <c r="G7" s="42" t="s">
        <v>43</v>
      </c>
      <c r="H7" s="69" t="s">
        <v>49</v>
      </c>
      <c r="I7" s="43" t="s">
        <v>43</v>
      </c>
      <c r="J7" s="48" t="s">
        <v>50</v>
      </c>
      <c r="K7" s="43" t="s">
        <v>43</v>
      </c>
      <c r="L7" s="48" t="s">
        <v>51</v>
      </c>
      <c r="M7" s="43" t="s">
        <v>60</v>
      </c>
      <c r="N7" s="48" t="s">
        <v>52</v>
      </c>
      <c r="O7" s="45" t="s">
        <v>43</v>
      </c>
      <c r="P7" s="48" t="s">
        <v>53</v>
      </c>
      <c r="Q7" s="43" t="s">
        <v>61</v>
      </c>
      <c r="R7" s="48" t="s">
        <v>56</v>
      </c>
      <c r="S7" s="43" t="s">
        <v>60</v>
      </c>
      <c r="T7" s="48" t="s">
        <v>54</v>
      </c>
      <c r="U7" s="43" t="s">
        <v>60</v>
      </c>
      <c r="V7" s="49" t="s">
        <v>57</v>
      </c>
      <c r="W7" s="43" t="s">
        <v>43</v>
      </c>
      <c r="X7" s="65"/>
      <c r="Y7" s="52"/>
      <c r="Z7" s="52"/>
      <c r="AA7" s="52"/>
      <c r="AB7" s="52"/>
      <c r="AC7" s="52"/>
      <c r="AD7" s="52"/>
      <c r="AE7" s="52"/>
      <c r="AF7" s="52"/>
    </row>
    <row r="8" spans="1:32" s="50" customFormat="1" ht="17" customHeight="1" x14ac:dyDescent="0.15">
      <c r="B8" s="55"/>
      <c r="C8" s="55"/>
      <c r="D8" s="56"/>
      <c r="E8" s="72" t="s">
        <v>68</v>
      </c>
      <c r="H8" s="70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7"/>
    </row>
    <row r="9" spans="1:32" s="50" customFormat="1" x14ac:dyDescent="0.15">
      <c r="B9" s="55"/>
      <c r="C9" s="55"/>
      <c r="D9" s="56"/>
      <c r="I9" s="128" t="s">
        <v>67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</row>
    <row r="10" spans="1:32" s="50" customFormat="1" ht="28" customHeight="1" x14ac:dyDescent="0.15">
      <c r="D10" s="52"/>
    </row>
    <row r="11" spans="1:32" x14ac:dyDescent="0.15">
      <c r="D11" s="52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32" ht="20" customHeight="1" x14ac:dyDescent="0.15">
      <c r="C12" s="129" t="s">
        <v>71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61"/>
      <c r="W12" s="60"/>
    </row>
    <row r="13" spans="1:32" s="50" customFormat="1" ht="13" customHeight="1" x14ac:dyDescent="0.15"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61"/>
      <c r="W13" s="61"/>
    </row>
    <row r="14" spans="1:32" ht="14" thickBot="1" x14ac:dyDescent="0.2">
      <c r="B14" s="75"/>
      <c r="C14" s="76"/>
      <c r="D14" s="94"/>
      <c r="E14" s="81"/>
      <c r="F14" s="83"/>
      <c r="G14" s="50"/>
      <c r="H14" s="75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81"/>
      <c r="W14" s="82"/>
      <c r="X14" s="83"/>
    </row>
    <row r="15" spans="1:32" ht="19.5" customHeight="1" x14ac:dyDescent="0.15">
      <c r="A15" s="51"/>
      <c r="B15" s="91"/>
      <c r="C15" s="47" t="s">
        <v>78</v>
      </c>
      <c r="D15" s="53" t="s">
        <v>40</v>
      </c>
      <c r="E15" s="97" t="s">
        <v>78</v>
      </c>
      <c r="F15" s="98" t="s">
        <v>40</v>
      </c>
      <c r="G15" s="96" t="s">
        <v>42</v>
      </c>
      <c r="H15" s="130" t="s">
        <v>44</v>
      </c>
      <c r="I15" s="131"/>
      <c r="J15" s="132" t="s">
        <v>14</v>
      </c>
      <c r="K15" s="131"/>
      <c r="L15" s="132" t="s">
        <v>16</v>
      </c>
      <c r="M15" s="131"/>
      <c r="N15" s="132" t="s">
        <v>63</v>
      </c>
      <c r="O15" s="131"/>
      <c r="P15" s="132" t="s">
        <v>64</v>
      </c>
      <c r="Q15" s="131"/>
      <c r="R15" s="132" t="s">
        <v>65</v>
      </c>
      <c r="S15" s="131"/>
      <c r="T15" s="132" t="s">
        <v>72</v>
      </c>
      <c r="U15" s="133"/>
      <c r="V15" s="134" t="s">
        <v>45</v>
      </c>
      <c r="W15" s="131"/>
      <c r="X15" s="84"/>
    </row>
    <row r="16" spans="1:32" ht="14" customHeight="1" thickBot="1" x14ac:dyDescent="0.2">
      <c r="A16" s="52"/>
      <c r="B16" s="92"/>
      <c r="C16" s="44" t="s">
        <v>43</v>
      </c>
      <c r="D16" s="54" t="s">
        <v>41</v>
      </c>
      <c r="E16" s="99" t="s">
        <v>43</v>
      </c>
      <c r="F16" s="100" t="s">
        <v>41</v>
      </c>
      <c r="G16" s="80" t="s">
        <v>43</v>
      </c>
      <c r="H16" s="77" t="s">
        <v>49</v>
      </c>
      <c r="I16" s="43" t="s">
        <v>43</v>
      </c>
      <c r="J16" s="48" t="s">
        <v>51</v>
      </c>
      <c r="K16" s="43" t="s">
        <v>60</v>
      </c>
      <c r="L16" s="48" t="s">
        <v>52</v>
      </c>
      <c r="M16" s="45" t="s">
        <v>43</v>
      </c>
      <c r="N16" s="48" t="s">
        <v>66</v>
      </c>
      <c r="O16" s="45" t="s">
        <v>43</v>
      </c>
      <c r="P16" s="48" t="s">
        <v>66</v>
      </c>
      <c r="Q16" s="45" t="s">
        <v>43</v>
      </c>
      <c r="R16" s="48" t="s">
        <v>56</v>
      </c>
      <c r="S16" s="43" t="s">
        <v>61</v>
      </c>
      <c r="T16" s="49" t="s">
        <v>74</v>
      </c>
      <c r="U16" s="80" t="s">
        <v>73</v>
      </c>
      <c r="V16" s="85" t="s">
        <v>54</v>
      </c>
      <c r="W16" s="45" t="s">
        <v>43</v>
      </c>
      <c r="X16" s="86"/>
    </row>
    <row r="17" spans="2:24" ht="23" customHeight="1" x14ac:dyDescent="0.15">
      <c r="B17" s="78"/>
      <c r="C17" s="93" t="s">
        <v>69</v>
      </c>
      <c r="D17" s="95"/>
      <c r="E17" s="101" t="s">
        <v>70</v>
      </c>
      <c r="F17" s="89"/>
      <c r="G17" s="122"/>
      <c r="H17" s="78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87"/>
      <c r="W17" s="88"/>
      <c r="X17" s="89"/>
    </row>
    <row r="18" spans="2:24" x14ac:dyDescent="0.15">
      <c r="C18" s="124" t="s">
        <v>75</v>
      </c>
      <c r="D18" s="124"/>
      <c r="E18" s="125" t="s">
        <v>77</v>
      </c>
      <c r="F18" s="125"/>
      <c r="G18" s="123"/>
      <c r="H18" s="50"/>
      <c r="I18" s="124" t="s">
        <v>75</v>
      </c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50"/>
      <c r="W18" s="90" t="s">
        <v>76</v>
      </c>
    </row>
    <row r="19" spans="2:24" s="50" customFormat="1" ht="29" customHeight="1" x14ac:dyDescent="0.15">
      <c r="D19" s="52"/>
      <c r="G19" s="123"/>
    </row>
    <row r="20" spans="2:24" s="50" customFormat="1" x14ac:dyDescent="0.15">
      <c r="D20" s="52"/>
    </row>
    <row r="21" spans="2:24" s="50" customFormat="1" x14ac:dyDescent="0.15">
      <c r="D21" s="52"/>
    </row>
    <row r="22" spans="2:24" s="50" customFormat="1" x14ac:dyDescent="0.15">
      <c r="D22" s="52"/>
    </row>
    <row r="23" spans="2:24" s="50" customFormat="1" x14ac:dyDescent="0.15">
      <c r="D23" s="52"/>
    </row>
    <row r="24" spans="2:24" s="50" customFormat="1" x14ac:dyDescent="0.15">
      <c r="D24" s="52"/>
      <c r="S24" s="55"/>
      <c r="T24" s="55"/>
      <c r="U24" s="55"/>
      <c r="V24" s="55"/>
      <c r="W24" s="55"/>
    </row>
    <row r="25" spans="2:24" s="50" customFormat="1" x14ac:dyDescent="0.15">
      <c r="D25" s="52"/>
      <c r="S25" s="55"/>
      <c r="T25" s="55"/>
      <c r="U25" s="121"/>
      <c r="V25" s="121"/>
      <c r="W25" s="55"/>
    </row>
    <row r="26" spans="2:24" s="50" customFormat="1" x14ac:dyDescent="0.15">
      <c r="D26" s="52"/>
      <c r="S26" s="55"/>
      <c r="T26" s="55"/>
      <c r="U26" s="74"/>
      <c r="V26" s="59"/>
      <c r="W26" s="55"/>
    </row>
    <row r="27" spans="2:24" s="50" customFormat="1" x14ac:dyDescent="0.15">
      <c r="D27" s="52"/>
      <c r="S27" s="55"/>
      <c r="T27" s="55"/>
      <c r="U27" s="55"/>
      <c r="V27" s="55"/>
      <c r="W27" s="55"/>
    </row>
    <row r="28" spans="2:24" s="50" customFormat="1" x14ac:dyDescent="0.15">
      <c r="D28" s="52"/>
    </row>
    <row r="29" spans="2:24" s="50" customFormat="1" x14ac:dyDescent="0.15">
      <c r="D29" s="52"/>
    </row>
    <row r="30" spans="2:24" s="50" customFormat="1" x14ac:dyDescent="0.15">
      <c r="D30" s="52"/>
    </row>
    <row r="31" spans="2:24" s="50" customFormat="1" x14ac:dyDescent="0.15">
      <c r="D31" s="52"/>
    </row>
    <row r="32" spans="2:24" s="50" customFormat="1" x14ac:dyDescent="0.15">
      <c r="D32" s="52"/>
    </row>
    <row r="33" spans="4:4" s="50" customFormat="1" x14ac:dyDescent="0.15">
      <c r="D33" s="52"/>
    </row>
    <row r="34" spans="4:4" s="50" customFormat="1" x14ac:dyDescent="0.15">
      <c r="D34" s="52"/>
    </row>
    <row r="35" spans="4:4" s="50" customFormat="1" x14ac:dyDescent="0.15">
      <c r="D35" s="52"/>
    </row>
    <row r="36" spans="4:4" s="50" customFormat="1" x14ac:dyDescent="0.15">
      <c r="D36" s="52"/>
    </row>
    <row r="37" spans="4:4" s="50" customFormat="1" x14ac:dyDescent="0.15">
      <c r="D37" s="52"/>
    </row>
    <row r="38" spans="4:4" s="50" customFormat="1" x14ac:dyDescent="0.15">
      <c r="D38" s="52"/>
    </row>
    <row r="39" spans="4:4" s="50" customFormat="1" x14ac:dyDescent="0.15">
      <c r="D39" s="52"/>
    </row>
    <row r="40" spans="4:4" s="50" customFormat="1" x14ac:dyDescent="0.15">
      <c r="D40" s="52"/>
    </row>
    <row r="41" spans="4:4" s="50" customFormat="1" x14ac:dyDescent="0.15">
      <c r="D41" s="52"/>
    </row>
    <row r="42" spans="4:4" s="50" customFormat="1" x14ac:dyDescent="0.15">
      <c r="D42" s="52"/>
    </row>
    <row r="43" spans="4:4" s="50" customFormat="1" x14ac:dyDescent="0.15">
      <c r="D43" s="52"/>
    </row>
    <row r="44" spans="4:4" s="50" customFormat="1" x14ac:dyDescent="0.15">
      <c r="D44" s="52"/>
    </row>
    <row r="45" spans="4:4" s="50" customFormat="1" x14ac:dyDescent="0.15">
      <c r="D45" s="52"/>
    </row>
    <row r="46" spans="4:4" s="50" customFormat="1" x14ac:dyDescent="0.15">
      <c r="D46" s="52"/>
    </row>
    <row r="47" spans="4:4" s="50" customFormat="1" x14ac:dyDescent="0.15">
      <c r="D47" s="52"/>
    </row>
    <row r="48" spans="4:4" s="50" customFormat="1" x14ac:dyDescent="0.15">
      <c r="D48" s="52"/>
    </row>
    <row r="49" spans="4:4" s="50" customFormat="1" x14ac:dyDescent="0.15">
      <c r="D49" s="52"/>
    </row>
    <row r="50" spans="4:4" s="50" customFormat="1" x14ac:dyDescent="0.15">
      <c r="D50" s="52"/>
    </row>
    <row r="51" spans="4:4" s="50" customFormat="1" x14ac:dyDescent="0.15">
      <c r="D51" s="52"/>
    </row>
    <row r="52" spans="4:4" s="50" customFormat="1" x14ac:dyDescent="0.15">
      <c r="D52" s="52"/>
    </row>
    <row r="53" spans="4:4" s="50" customFormat="1" x14ac:dyDescent="0.15">
      <c r="D53" s="52"/>
    </row>
    <row r="54" spans="4:4" s="50" customFormat="1" x14ac:dyDescent="0.15">
      <c r="D54" s="52"/>
    </row>
    <row r="55" spans="4:4" s="50" customFormat="1" x14ac:dyDescent="0.15">
      <c r="D55" s="52"/>
    </row>
    <row r="56" spans="4:4" s="50" customFormat="1" x14ac:dyDescent="0.15">
      <c r="D56" s="52"/>
    </row>
    <row r="57" spans="4:4" s="50" customFormat="1" x14ac:dyDescent="0.15">
      <c r="D57" s="52"/>
    </row>
  </sheetData>
  <mergeCells count="24">
    <mergeCell ref="L6:M6"/>
    <mergeCell ref="N6:O6"/>
    <mergeCell ref="C12:U12"/>
    <mergeCell ref="I9:W9"/>
    <mergeCell ref="P6:Q6"/>
    <mergeCell ref="R6:S6"/>
    <mergeCell ref="T6:U6"/>
    <mergeCell ref="V6:W6"/>
    <mergeCell ref="U25:V25"/>
    <mergeCell ref="C18:D18"/>
    <mergeCell ref="E18:F18"/>
    <mergeCell ref="D3:W3"/>
    <mergeCell ref="R15:S15"/>
    <mergeCell ref="T15:U15"/>
    <mergeCell ref="H15:I15"/>
    <mergeCell ref="J15:K15"/>
    <mergeCell ref="L15:M15"/>
    <mergeCell ref="N15:O15"/>
    <mergeCell ref="P15:Q15"/>
    <mergeCell ref="I18:U18"/>
    <mergeCell ref="G17:G19"/>
    <mergeCell ref="V15:W15"/>
    <mergeCell ref="H6:I6"/>
    <mergeCell ref="J6:K6"/>
  </mergeCells>
  <phoneticPr fontId="2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E18" sqref="E18"/>
    </sheetView>
  </sheetViews>
  <sheetFormatPr baseColWidth="10" defaultColWidth="16.33203125" defaultRowHeight="20" customHeight="1" x14ac:dyDescent="0.15"/>
  <cols>
    <col min="1" max="1" width="20.83203125" style="1" customWidth="1"/>
    <col min="2" max="3" width="16.33203125" style="1" customWidth="1"/>
    <col min="4" max="4" width="18.5" style="1" customWidth="1"/>
    <col min="5" max="5" width="16.6640625" style="1" customWidth="1"/>
    <col min="6" max="6" width="30.83203125" style="1" bestFit="1" customWidth="1"/>
    <col min="7" max="256" width="16.33203125" style="1" customWidth="1"/>
  </cols>
  <sheetData>
    <row r="1" spans="1:256" ht="27.5" customHeight="1" x14ac:dyDescent="0.15">
      <c r="A1" s="138" t="s">
        <v>38</v>
      </c>
      <c r="B1" s="138"/>
      <c r="C1" s="138"/>
      <c r="D1" s="138"/>
      <c r="E1" s="138"/>
      <c r="F1" s="138"/>
      <c r="G1" s="138"/>
    </row>
    <row r="2" spans="1:256" ht="20.2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105</v>
      </c>
    </row>
    <row r="3" spans="1:256" ht="26" x14ac:dyDescent="0.15">
      <c r="A3" s="29" t="s">
        <v>46</v>
      </c>
      <c r="B3" s="30"/>
      <c r="C3" s="31"/>
      <c r="D3" s="31"/>
      <c r="E3" s="32">
        <v>1</v>
      </c>
      <c r="F3" s="33" t="s">
        <v>47</v>
      </c>
      <c r="G3" s="31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</row>
    <row r="4" spans="1:256" ht="32.25" customHeight="1" x14ac:dyDescent="0.15">
      <c r="A4" s="5" t="s">
        <v>40</v>
      </c>
      <c r="B4" s="6"/>
      <c r="C4" s="7"/>
      <c r="D4" s="7"/>
      <c r="E4" s="8">
        <v>6</v>
      </c>
      <c r="F4" s="9" t="s">
        <v>6</v>
      </c>
      <c r="G4" s="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</row>
    <row r="5" spans="1:256" ht="32" customHeight="1" x14ac:dyDescent="0.15">
      <c r="A5" s="10" t="s">
        <v>7</v>
      </c>
      <c r="B5" s="11"/>
      <c r="C5" s="12"/>
      <c r="D5" s="12"/>
      <c r="E5" s="12">
        <v>1</v>
      </c>
      <c r="F5" s="13" t="s">
        <v>8</v>
      </c>
      <c r="G5" s="12"/>
    </row>
    <row r="6" spans="1:256" ht="31.5" customHeight="1" x14ac:dyDescent="0.15">
      <c r="A6" s="10" t="s">
        <v>9</v>
      </c>
      <c r="B6" s="14" t="s">
        <v>10</v>
      </c>
      <c r="C6" s="12" t="s">
        <v>33</v>
      </c>
      <c r="D6" s="12">
        <v>150</v>
      </c>
      <c r="E6" s="12">
        <v>1</v>
      </c>
      <c r="F6" s="12"/>
      <c r="G6" s="12" t="s">
        <v>80</v>
      </c>
    </row>
    <row r="7" spans="1:256" ht="25" customHeight="1" x14ac:dyDescent="0.15">
      <c r="A7" s="15"/>
      <c r="B7" s="139" t="s">
        <v>36</v>
      </c>
      <c r="C7" s="140"/>
      <c r="D7" s="140"/>
      <c r="E7" s="140"/>
      <c r="F7" s="140"/>
      <c r="G7" s="140"/>
    </row>
    <row r="8" spans="1:256" ht="32" customHeight="1" x14ac:dyDescent="0.15">
      <c r="A8" s="10" t="s">
        <v>11</v>
      </c>
      <c r="B8" s="14" t="s">
        <v>12</v>
      </c>
      <c r="C8" s="16">
        <v>0.01</v>
      </c>
      <c r="D8" s="17">
        <v>100</v>
      </c>
      <c r="E8" s="17">
        <v>1</v>
      </c>
      <c r="F8" s="13" t="s">
        <v>13</v>
      </c>
      <c r="G8" s="12" t="s">
        <v>106</v>
      </c>
    </row>
    <row r="9" spans="1:256" ht="20" customHeight="1" x14ac:dyDescent="0.15">
      <c r="A9" s="10" t="s">
        <v>14</v>
      </c>
      <c r="B9" s="14" t="s">
        <v>15</v>
      </c>
      <c r="C9" s="17">
        <v>0.1</v>
      </c>
      <c r="D9" s="17">
        <v>1200</v>
      </c>
      <c r="E9" s="17">
        <v>2</v>
      </c>
      <c r="F9" s="12"/>
      <c r="G9" s="12" t="s">
        <v>83</v>
      </c>
    </row>
    <row r="10" spans="1:256" ht="20" customHeight="1" x14ac:dyDescent="0.15">
      <c r="A10" s="10" t="s">
        <v>16</v>
      </c>
      <c r="B10" s="14" t="s">
        <v>12</v>
      </c>
      <c r="C10" s="16">
        <v>0.01</v>
      </c>
      <c r="D10" s="17">
        <v>100</v>
      </c>
      <c r="E10" s="17">
        <v>1</v>
      </c>
      <c r="F10" s="12"/>
      <c r="G10" s="12" t="s">
        <v>84</v>
      </c>
    </row>
    <row r="11" spans="1:256" ht="26" x14ac:dyDescent="0.15">
      <c r="A11" s="10" t="s">
        <v>17</v>
      </c>
      <c r="B11" s="11" t="s">
        <v>95</v>
      </c>
      <c r="C11" s="12" t="s">
        <v>94</v>
      </c>
      <c r="D11" s="12">
        <v>255</v>
      </c>
      <c r="E11" s="12">
        <v>1</v>
      </c>
      <c r="F11" s="12" t="s">
        <v>98</v>
      </c>
      <c r="G11" s="12" t="s">
        <v>107</v>
      </c>
    </row>
    <row r="12" spans="1:256" ht="20" customHeight="1" x14ac:dyDescent="0.15">
      <c r="A12" s="10" t="s">
        <v>18</v>
      </c>
      <c r="B12" s="14" t="s">
        <v>19</v>
      </c>
      <c r="C12" s="13" t="s">
        <v>20</v>
      </c>
      <c r="D12" s="17">
        <v>255</v>
      </c>
      <c r="E12" s="17">
        <v>2</v>
      </c>
      <c r="F12" s="12"/>
      <c r="G12" s="12" t="s">
        <v>109</v>
      </c>
    </row>
    <row r="13" spans="1:256" ht="28" customHeight="1" x14ac:dyDescent="0.15">
      <c r="A13" s="10" t="s">
        <v>21</v>
      </c>
      <c r="B13" s="14" t="s">
        <v>22</v>
      </c>
      <c r="C13" s="13" t="s">
        <v>23</v>
      </c>
      <c r="D13" s="17">
        <v>255</v>
      </c>
      <c r="E13" s="17">
        <v>2</v>
      </c>
      <c r="F13" s="110" t="s">
        <v>96</v>
      </c>
      <c r="G13" s="12" t="s">
        <v>108</v>
      </c>
    </row>
    <row r="14" spans="1:256" ht="28" customHeight="1" x14ac:dyDescent="0.15">
      <c r="A14" s="115" t="s">
        <v>100</v>
      </c>
      <c r="B14" s="14" t="s">
        <v>19</v>
      </c>
      <c r="C14" s="13" t="s">
        <v>20</v>
      </c>
      <c r="D14" s="17">
        <v>255</v>
      </c>
      <c r="E14" s="17">
        <v>2</v>
      </c>
      <c r="F14" s="116"/>
      <c r="G14" s="117" t="s">
        <v>110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</row>
    <row r="15" spans="1:256" ht="26" x14ac:dyDescent="0.15">
      <c r="A15" s="18" t="s">
        <v>39</v>
      </c>
      <c r="B15" s="36" t="s">
        <v>58</v>
      </c>
      <c r="C15" s="35">
        <v>1</v>
      </c>
      <c r="D15" s="35">
        <v>16</v>
      </c>
      <c r="E15" s="35">
        <v>1</v>
      </c>
      <c r="F15" s="19" t="s">
        <v>97</v>
      </c>
      <c r="G15" s="35" t="s">
        <v>111</v>
      </c>
    </row>
    <row r="16" spans="1:256" ht="32.25" customHeight="1" x14ac:dyDescent="0.15">
      <c r="A16" s="20"/>
      <c r="B16" s="21" t="s">
        <v>24</v>
      </c>
      <c r="C16" s="22">
        <v>64</v>
      </c>
      <c r="D16" s="23" t="s">
        <v>25</v>
      </c>
      <c r="E16" s="24">
        <f>SUM(E3:E15)</f>
        <v>21</v>
      </c>
      <c r="F16" s="25" t="s">
        <v>26</v>
      </c>
      <c r="G16" s="26">
        <f>C$16-E$16</f>
        <v>43</v>
      </c>
    </row>
    <row r="18" spans="9:9" ht="20" customHeight="1" x14ac:dyDescent="0.15">
      <c r="I18"/>
    </row>
  </sheetData>
  <mergeCells count="2">
    <mergeCell ref="A1:G1"/>
    <mergeCell ref="B7:G7"/>
  </mergeCells>
  <phoneticPr fontId="24" type="noConversion"/>
  <pageMargins left="0.5" right="0.5" top="0.75" bottom="0.75" header="0.27777800000000002" footer="0.27777800000000002"/>
  <pageSetup paperSize="9" scale="43" orientation="portrait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tabSelected="1" workbookViewId="0">
      <pane xSplit="1" ySplit="2" topLeftCell="C4" activePane="bottomRight" state="frozen"/>
      <selection pane="topRight"/>
      <selection pane="bottomLeft"/>
      <selection pane="bottomRight" activeCell="E19" sqref="E19"/>
    </sheetView>
  </sheetViews>
  <sheetFormatPr baseColWidth="10" defaultColWidth="16.33203125" defaultRowHeight="20" customHeight="1" x14ac:dyDescent="0.15"/>
  <cols>
    <col min="1" max="1" width="20.83203125" style="27" customWidth="1"/>
    <col min="2" max="3" width="16.33203125" style="27" customWidth="1"/>
    <col min="4" max="4" width="18.5" style="27" customWidth="1"/>
    <col min="5" max="5" width="16.6640625" style="27" customWidth="1"/>
    <col min="6" max="6" width="28.6640625" style="27" customWidth="1"/>
    <col min="7" max="256" width="16.33203125" style="27" customWidth="1"/>
  </cols>
  <sheetData>
    <row r="1" spans="1:256" ht="27.5" customHeight="1" x14ac:dyDescent="0.15">
      <c r="A1" s="138" t="s">
        <v>27</v>
      </c>
      <c r="B1" s="138"/>
      <c r="C1" s="138"/>
      <c r="D1" s="138"/>
      <c r="E1" s="138"/>
      <c r="F1" s="138"/>
      <c r="G1" s="138"/>
    </row>
    <row r="2" spans="1:256" ht="20.2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105</v>
      </c>
    </row>
    <row r="3" spans="1:256" ht="26" x14ac:dyDescent="0.15">
      <c r="A3" s="29" t="s">
        <v>46</v>
      </c>
      <c r="B3" s="30"/>
      <c r="C3" s="31"/>
      <c r="D3" s="31"/>
      <c r="E3" s="32">
        <v>1</v>
      </c>
      <c r="F3" s="33" t="s">
        <v>47</v>
      </c>
      <c r="G3" s="31"/>
    </row>
    <row r="4" spans="1:256" ht="32.25" customHeight="1" x14ac:dyDescent="0.15">
      <c r="A4" s="5" t="s">
        <v>91</v>
      </c>
      <c r="B4" s="6"/>
      <c r="C4" s="7"/>
      <c r="D4" s="7"/>
      <c r="E4" s="8">
        <v>6</v>
      </c>
      <c r="F4" s="9" t="s">
        <v>89</v>
      </c>
      <c r="G4" s="7"/>
    </row>
    <row r="5" spans="1:256" ht="26" x14ac:dyDescent="0.15">
      <c r="A5" s="29" t="s">
        <v>88</v>
      </c>
      <c r="B5" s="30"/>
      <c r="C5" s="31"/>
      <c r="D5" s="31"/>
      <c r="E5" s="32">
        <v>1</v>
      </c>
      <c r="F5" s="33" t="s">
        <v>90</v>
      </c>
      <c r="G5" s="31"/>
    </row>
    <row r="6" spans="1:256" ht="32.25" customHeight="1" x14ac:dyDescent="0.15">
      <c r="A6" s="5" t="s">
        <v>92</v>
      </c>
      <c r="B6" s="6"/>
      <c r="C6" s="7"/>
      <c r="D6" s="7"/>
      <c r="E6" s="8">
        <v>6</v>
      </c>
      <c r="F6" s="9" t="s">
        <v>93</v>
      </c>
      <c r="G6" s="7"/>
    </row>
    <row r="7" spans="1:256" ht="32" customHeight="1" x14ac:dyDescent="0.15">
      <c r="A7" s="10" t="s">
        <v>7</v>
      </c>
      <c r="B7" s="11"/>
      <c r="C7" s="12"/>
      <c r="D7" s="12"/>
      <c r="E7" s="12">
        <v>1</v>
      </c>
      <c r="F7" s="13" t="s">
        <v>8</v>
      </c>
      <c r="G7" s="12"/>
    </row>
    <row r="8" spans="1:256" ht="42" customHeight="1" x14ac:dyDescent="0.15">
      <c r="A8" s="10" t="s">
        <v>9</v>
      </c>
      <c r="B8" s="14" t="s">
        <v>10</v>
      </c>
      <c r="C8" s="12" t="s">
        <v>33</v>
      </c>
      <c r="D8" s="12">
        <v>150</v>
      </c>
      <c r="E8" s="12">
        <v>1</v>
      </c>
      <c r="F8" s="12"/>
      <c r="G8" s="12" t="s">
        <v>80</v>
      </c>
    </row>
    <row r="9" spans="1:256" ht="25" customHeight="1" x14ac:dyDescent="0.15">
      <c r="A9" s="15"/>
      <c r="B9" s="139" t="s">
        <v>37</v>
      </c>
      <c r="C9" s="140"/>
      <c r="D9" s="140"/>
      <c r="E9" s="140"/>
      <c r="F9" s="140"/>
      <c r="G9" s="140"/>
    </row>
    <row r="10" spans="1:256" ht="20" customHeight="1" x14ac:dyDescent="0.15">
      <c r="A10" s="10" t="s">
        <v>14</v>
      </c>
      <c r="B10" s="14" t="s">
        <v>15</v>
      </c>
      <c r="C10" s="17">
        <v>0.1</v>
      </c>
      <c r="D10" s="17">
        <v>1200</v>
      </c>
      <c r="E10" s="17">
        <v>2</v>
      </c>
      <c r="F10" s="12"/>
      <c r="G10" s="12" t="s">
        <v>83</v>
      </c>
    </row>
    <row r="11" spans="1:256" ht="20" customHeight="1" x14ac:dyDescent="0.15">
      <c r="A11" s="10" t="s">
        <v>16</v>
      </c>
      <c r="B11" s="14" t="s">
        <v>12</v>
      </c>
      <c r="C11" s="16">
        <v>0.01</v>
      </c>
      <c r="D11" s="17">
        <v>100</v>
      </c>
      <c r="E11" s="17">
        <v>1</v>
      </c>
      <c r="F11" s="12"/>
      <c r="G11" s="12" t="s">
        <v>84</v>
      </c>
    </row>
    <row r="12" spans="1:256" s="39" customFormat="1" ht="20" customHeight="1" x14ac:dyDescent="0.15">
      <c r="A12" s="37" t="s">
        <v>28</v>
      </c>
      <c r="B12" s="40" t="s">
        <v>59</v>
      </c>
      <c r="C12" s="41">
        <v>0.1</v>
      </c>
      <c r="D12" s="41">
        <v>1000</v>
      </c>
      <c r="E12" s="41">
        <v>2</v>
      </c>
      <c r="F12" s="41"/>
      <c r="G12" s="41" t="s">
        <v>86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</row>
    <row r="13" spans="1:256" ht="32" customHeight="1" x14ac:dyDescent="0.15">
      <c r="A13" s="10" t="s">
        <v>29</v>
      </c>
      <c r="B13" s="14" t="s">
        <v>32</v>
      </c>
      <c r="C13" s="12">
        <v>1</v>
      </c>
      <c r="D13" s="12">
        <v>165</v>
      </c>
      <c r="E13" s="12">
        <v>1</v>
      </c>
      <c r="F13" s="12"/>
      <c r="G13" s="12" t="s">
        <v>114</v>
      </c>
    </row>
    <row r="14" spans="1:256" ht="20" customHeight="1" x14ac:dyDescent="0.15">
      <c r="A14" s="10" t="s">
        <v>30</v>
      </c>
      <c r="B14" s="11" t="s">
        <v>34</v>
      </c>
      <c r="C14" s="12" t="s">
        <v>35</v>
      </c>
      <c r="D14" s="12">
        <v>950</v>
      </c>
      <c r="E14" s="12">
        <v>2</v>
      </c>
      <c r="F14" s="12"/>
      <c r="G14" s="12" t="s">
        <v>113</v>
      </c>
    </row>
    <row r="15" spans="1:256" ht="20" customHeight="1" x14ac:dyDescent="0.15">
      <c r="A15" s="10" t="s">
        <v>31</v>
      </c>
      <c r="B15" s="11" t="s">
        <v>103</v>
      </c>
      <c r="C15" s="12" t="s">
        <v>104</v>
      </c>
      <c r="D15" s="12">
        <v>1600</v>
      </c>
      <c r="E15" s="12">
        <v>3</v>
      </c>
      <c r="F15" s="12"/>
      <c r="G15" s="12" t="s">
        <v>112</v>
      </c>
    </row>
    <row r="16" spans="1:256" ht="20.25" customHeight="1" x14ac:dyDescent="0.15">
      <c r="A16" s="18" t="s">
        <v>72</v>
      </c>
      <c r="B16" s="111" t="s">
        <v>99</v>
      </c>
      <c r="C16" s="35">
        <v>1</v>
      </c>
      <c r="D16" s="35">
        <v>9</v>
      </c>
      <c r="E16" s="35">
        <v>1</v>
      </c>
      <c r="F16" s="19"/>
      <c r="G16" s="19" t="s">
        <v>85</v>
      </c>
    </row>
    <row r="17" spans="1:7" ht="32.25" customHeight="1" x14ac:dyDescent="0.15">
      <c r="A17" s="20"/>
      <c r="B17" s="21" t="s">
        <v>24</v>
      </c>
      <c r="C17" s="22">
        <v>64</v>
      </c>
      <c r="D17" s="23" t="s">
        <v>25</v>
      </c>
      <c r="E17" s="24">
        <f>SUM(E4:E16)</f>
        <v>27</v>
      </c>
      <c r="F17" s="25" t="s">
        <v>26</v>
      </c>
      <c r="G17" s="26">
        <f>C$17-E$17</f>
        <v>37</v>
      </c>
    </row>
  </sheetData>
  <mergeCells count="2">
    <mergeCell ref="A1:G1"/>
    <mergeCell ref="B9:G9"/>
  </mergeCells>
  <phoneticPr fontId="24" type="noConversion"/>
  <pageMargins left="0.5" right="0.5" top="0.75" bottom="0.75" header="0.27777800000000002" footer="0.27777800000000002"/>
  <pageSetup paperSize="9" scale="65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Format trame et requete Station</vt:lpstr>
      <vt:lpstr>Format trame et requete Rucher</vt:lpstr>
      <vt:lpstr>Format trame</vt:lpstr>
      <vt:lpstr>Définition trame Station</vt:lpstr>
      <vt:lpstr>Définition trame Ruche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lastPrinted>2018-03-09T08:03:19Z</cp:lastPrinted>
  <dcterms:created xsi:type="dcterms:W3CDTF">2018-02-10T13:19:01Z</dcterms:created>
  <dcterms:modified xsi:type="dcterms:W3CDTF">2018-04-23T18:58:21Z</dcterms:modified>
</cp:coreProperties>
</file>