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ms-excel.sheet.macroEnabled.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ЭтаКнига"/>
  <bookViews>
    <workbookView visibility="visible" minimized="0" showHorizontalScroll="1" showVerticalScroll="1" showSheetTabs="1" xWindow="0" yWindow="0" windowWidth="16380" windowHeight="4845" tabRatio="807" firstSheet="2" activeTab="2" autoFilterDateGrouping="1"/>
  </bookViews>
  <sheets>
    <sheet name="Session 1 report" sheetId="1" state="visible" r:id="rId1"/>
    <sheet name="Capabilities" sheetId="2" state="visible" r:id="rId2"/>
    <sheet name="Parsed_Capabilities" sheetId="3" state="visible" r:id="rId3"/>
    <sheet name="Test cases" sheetId="4" state="visible" r:id="rId4"/>
    <sheet name="MegaFonTV" sheetId="5" state="hidden" r:id="rId5"/>
    <sheet name="Letter" sheetId="6" state="visible" r:id="rId6"/>
    <sheet name="3G Throughput" sheetId="7" state="visible" r:id="rId7"/>
    <sheet name="LTE cat 4 throughput" sheetId="8" state="visible" r:id="rId8"/>
    <sheet name="LTE cat.6 throughput" sheetId="9" state="visible" r:id="rId9"/>
    <sheet name="VoWi-Fi" sheetId="10" state="visible" r:id="rId10"/>
    <sheet name="Technical requirements" sheetId="11" state="visible" r:id="rId11"/>
    <sheet name="Category of device" sheetId="12" state="visible" r:id="rId12"/>
    <sheet name="VoLTE&amp;VoWiFi requirements" sheetId="13" state="visible" r:id="rId13"/>
  </sheets>
  <externalReferences>
    <externalReference r:id="rId14"/>
    <externalReference r:id="rId15"/>
  </externalReferences>
  <definedNames>
    <definedName name="Certified" localSheetId="0">'Session 1 report'!$A$41:$A$42</definedName>
    <definedName name="IFM_8_PORT_GE_10_100_1000BASE_TX_R2" localSheetId="10">#REF!</definedName>
    <definedName name="IFM_8_PORT_GE_10_100_1000BASE_TX_R2">#REF!</definedName>
    <definedName name="INST_1_port_chSTM_1_chOC_3_Multiservice_IFM" localSheetId="10">#REF!</definedName>
    <definedName name="INST_1_port_chSTM_1_chOC_3_Multiservice_IFM">#REF!</definedName>
    <definedName name="INST_1_port_Ethernet_10GBASE_R_R2_IFM" localSheetId="10">#REF!</definedName>
    <definedName name="INST_1_port_Ethernet_10GBASE_R_R2_IFM">#REF!</definedName>
    <definedName name="INST_2_6_port_Ethernet_10_100_1000BASE_COMBO_IFM" localSheetId="10">#REF!</definedName>
    <definedName name="INST_2_6_port_Ethernet_10_100_1000BASE_COMBO_IFM">#REF!</definedName>
    <definedName name="INST_24_port_chE1_chT1_Multiservice_IFM" localSheetId="10">#REF!</definedName>
    <definedName name="INST_24_port_chE1_chT1_Multiservice_IFM">#REF!</definedName>
    <definedName name="INST_4_port_Channelized_OC_3_STM_1_Multi_Service_PLM___SMF_IR" localSheetId="10">#REF!</definedName>
    <definedName name="INST_4_port_Channelized_OC_3_STM_1_Multi_Service_PLM___SMF_IR">#REF!</definedName>
    <definedName name="INST_4_port_STM_1_OC_3_ATM_IFM" localSheetId="10">#REF!</definedName>
    <definedName name="INST_4_port_STM_1_OC_3_ATM_IFM">#REF!</definedName>
    <definedName name="INST_8_port_Fast_Ethernet_10_100BASE_TX_IFM" localSheetId="10">#REF!</definedName>
    <definedName name="INST_8_port_Fast_Ethernet_10_100BASE_TX_IFM">#REF!</definedName>
    <definedName name="INST_8_port_Fast_Ethernet_100BASE_X_IFM" localSheetId="10">#REF!</definedName>
    <definedName name="INST_8_port_Fast_Ethernet_100BASE_X_IFM">#REF!</definedName>
    <definedName name="INST_8_port_Gigabit_Ethernet_1000BASE_X_IFM" localSheetId="10">#REF!</definedName>
    <definedName name="INST_8_port_Gigabit_Ethernet_1000BASE_X_IFM">#REF!</definedName>
    <definedName name="INST_8_Port_STM_1_OC_3_POS_IFM" localSheetId="10">#REF!</definedName>
    <definedName name="INST_8_Port_STM_1_OC_3_POS_IFM">#REF!</definedName>
    <definedName name="INST_ELC1_12_2_PORT_1_10GE_SFP_XFP" localSheetId="10">#REF!</definedName>
    <definedName name="INST_ELC1_12_2_PORT_1_10GE_SFP_XFP">#REF!</definedName>
    <definedName name="INST_HM_1_PORT_10GE" localSheetId="10">#REF!</definedName>
    <definedName name="INST_HM_1_PORT_10GE">#REF!</definedName>
    <definedName name="INST_HM_4_PORT_GE_RJ45" localSheetId="10">#REF!</definedName>
    <definedName name="INST_HM_4_PORT_GE_RJ45">#REF!</definedName>
    <definedName name="INST_HM_4_PORT_GE_SFP" localSheetId="10">#REF!</definedName>
    <definedName name="INST_HM_4_PORT_GE_SFP">#REF!</definedName>
    <definedName name="INST_IFM_2_PORT_GE_1000BASE_X" localSheetId="10">#REF!</definedName>
    <definedName name="INST_IFM_2_PORT_GE_1000BASE_X">#REF!</definedName>
    <definedName name="INST_IFM_24_PORT_CH_E1_T1_MO" localSheetId="10">#REF!</definedName>
    <definedName name="INST_IFM_24_PORT_CH_E1_T1_MO">#REF!</definedName>
    <definedName name="INST_IFM_8_PORT_GE_100_1000BASE_X_R2" localSheetId="10">#REF!</definedName>
    <definedName name="INST_IFM_8_PORT_GE_100_1000BASE_X_R2">#REF!</definedName>
    <definedName name="INST_LM_2_port_CHANNELIZED_STM_1_module" localSheetId="10">#REF!</definedName>
    <definedName name="INST_LM_2_port_CHANNELIZED_STM_1_module">#REF!</definedName>
    <definedName name="INST_LM_24_PORT_CHANNELIZED_E1_T1" localSheetId="10">#REF!</definedName>
    <definedName name="INST_LM_24_PORT_CHANNELIZED_E1_T1">#REF!</definedName>
    <definedName name="INST_LM_8_PORT_CH_E1_T1_MS" localSheetId="10">#REF!</definedName>
    <definedName name="INST_LM_8_PORT_CH_E1_T1_MS">#REF!</definedName>
    <definedName name="INST_LM_8_PORT_FE_10_100BASE_TX" localSheetId="10">#REF!</definedName>
    <definedName name="INST_LM_8_PORT_FE_10_100BASE_TX">#REF!</definedName>
    <definedName name="INST_Tellabs_chassie_8605" localSheetId="10">#REF!</definedName>
    <definedName name="INST_Tellabs_chassie_8605">#REF!</definedName>
    <definedName name="INST_Tellabs_chassie_8607" localSheetId="10">#REF!</definedName>
    <definedName name="INST_Tellabs_chassie_8607">#REF!</definedName>
    <definedName name="INST_Tellabs_chassie_8609" localSheetId="10">#REF!</definedName>
    <definedName name="INST_Tellabs_chassie_8609">#REF!</definedName>
    <definedName name="INST_Tellabs_chassie_8611" localSheetId="10">#REF!</definedName>
    <definedName name="INST_Tellabs_chassie_8611">#REF!</definedName>
    <definedName name="INST_Tellabs_chassie_8620" localSheetId="10">#REF!</definedName>
    <definedName name="INST_Tellabs_chassie_8620">#REF!</definedName>
    <definedName name="INST_Tellabs_chassie_8630" localSheetId="10">#REF!</definedName>
    <definedName name="INST_Tellabs_chassie_8630">#REF!</definedName>
    <definedName name="INST_Tellabs_chassie_8660" localSheetId="10">#REF!</definedName>
    <definedName name="INST_Tellabs_chassie_8660">#REF!</definedName>
    <definedName name="INST_Tellabs_chassie_8840" localSheetId="10">#REF!</definedName>
    <definedName name="INST_Tellabs_chassie_8840">#REF!</definedName>
    <definedName name="LLD_NMS">'[1]Прайс-лист ПНР - тендер 2010'!$C$71</definedName>
    <definedName name="options">'Technical requirements'!$A$135:$A$136</definedName>
    <definedName name="Passed">'Technical requirements'!$A$135:$A$136</definedName>
    <definedName name="status">'[2]Test cases'!$E$189:$E$194</definedName>
    <definedName name="Серт" localSheetId="0">'Session 1 report'!$A$41:$A$42</definedName>
    <definedName name="Сертификат" localSheetId="0">'Session 1 report'!$A$41:$A$42</definedName>
    <definedName name="_xlnm._FilterDatabase" localSheetId="10" hidden="1">'Technical requirements'!$A$1:$N$117</definedName>
    <definedName name="_xlnm.Print_Area" localSheetId="10">'Technical requirements'!$A$1:$K$100</definedName>
  </definedNames>
  <calcPr calcId="152511" fullCalcOnLoad="1"/>
</workbook>
</file>

<file path=xl/styles.xml><?xml version="1.0" encoding="utf-8"?>
<styleSheet xmlns="http://schemas.openxmlformats.org/spreadsheetml/2006/main">
  <numFmts count="0"/>
  <fonts count="53">
    <font>
      <name val="Calibri"/>
      <charset val="204"/>
      <family val="2"/>
      <color theme="1"/>
      <sz val="11"/>
      <scheme val="minor"/>
    </font>
    <font>
      <name val="Calibri"/>
      <charset val="204"/>
      <family val="2"/>
      <color theme="1"/>
      <sz val="11"/>
      <scheme val="minor"/>
    </font>
    <font>
      <name val="Calibri"/>
      <charset val="204"/>
      <family val="2"/>
      <b val="1"/>
      <color theme="0"/>
      <sz val="11"/>
      <scheme val="minor"/>
    </font>
    <font>
      <name val="Calibri"/>
      <charset val="204"/>
      <family val="2"/>
      <color theme="0"/>
      <sz val="11"/>
      <scheme val="minor"/>
    </font>
    <font>
      <name val="Arial"/>
      <family val="2"/>
      <b val="1"/>
      <sz val="8"/>
    </font>
    <font>
      <name val="FrutigerNext LT Regular"/>
      <family val="2"/>
      <sz val="12"/>
    </font>
    <font>
      <name val="Calibri"/>
      <family val="2"/>
      <color theme="1"/>
      <sz val="12"/>
      <scheme val="minor"/>
    </font>
    <font>
      <name val="Calibri"/>
      <family val="2"/>
      <color theme="0"/>
      <sz val="11"/>
      <scheme val="minor"/>
    </font>
    <font>
      <name val="Calibri"/>
      <family val="2"/>
      <color theme="1"/>
      <sz val="11"/>
      <scheme val="minor"/>
    </font>
    <font>
      <name val="Arial"/>
      <family val="2"/>
      <sz val="10"/>
    </font>
    <font>
      <name val="Calibri"/>
      <family val="2"/>
      <b val="1"/>
      <color theme="0"/>
      <sz val="11"/>
      <scheme val="minor"/>
    </font>
    <font>
      <name val="Arial Cyr"/>
      <charset val="204"/>
      <sz val="10"/>
    </font>
    <font>
      <name val="Arial Narrow"/>
      <charset val="204"/>
      <family val="2"/>
      <sz val="10"/>
    </font>
    <font>
      <name val="Arial"/>
      <charset val="204"/>
      <family val="2"/>
      <color rgb="FF000000"/>
      <sz val="10"/>
    </font>
    <font>
      <name val="Arial Narrow"/>
      <charset val="204"/>
      <family val="2"/>
      <color theme="1"/>
      <sz val="10"/>
    </font>
    <font>
      <name val="Calibri"/>
      <family val="2"/>
      <color rgb="FF006100"/>
      <sz val="11"/>
      <scheme val="minor"/>
    </font>
    <font>
      <name val="Arial Cyr"/>
      <charset val="204"/>
      <color theme="1"/>
      <sz val="10"/>
    </font>
    <font>
      <name val="Arial Cyr"/>
      <charset val="204"/>
      <color rgb="FF00B050"/>
      <sz val="10"/>
    </font>
    <font>
      <name val="Calibri"/>
      <charset val="204"/>
      <family val="2"/>
      <b val="1"/>
      <color theme="0"/>
      <sz val="10"/>
      <scheme val="minor"/>
    </font>
    <font>
      <name val="Arial Cyr"/>
      <sz val="10"/>
    </font>
    <font>
      <name val="Calibri"/>
      <charset val="204"/>
      <family val="2"/>
      <sz val="11"/>
    </font>
    <font>
      <name val="Calibri"/>
      <family val="2"/>
      <b val="1"/>
      <color theme="1"/>
      <sz val="12"/>
      <scheme val="minor"/>
    </font>
    <font>
      <name val="Arial"/>
      <charset val="204"/>
      <family val="2"/>
      <b val="1"/>
      <color theme="0"/>
      <sz val="10"/>
    </font>
    <font>
      <name val="Arial"/>
      <charset val="204"/>
      <family val="2"/>
      <color theme="1"/>
      <sz val="10"/>
    </font>
    <font>
      <name val="Arial"/>
      <charset val="204"/>
      <family val="2"/>
      <b val="1"/>
      <color rgb="FF2540C9"/>
      <sz val="10"/>
    </font>
    <font>
      <name val="Arial"/>
      <charset val="204"/>
      <family val="2"/>
      <b val="1"/>
      <color theme="1"/>
      <sz val="10"/>
      <u val="single"/>
    </font>
    <font>
      <name val="Arial"/>
      <charset val="204"/>
      <family val="2"/>
      <b val="1"/>
      <color theme="1"/>
      <sz val="10"/>
    </font>
    <font>
      <name val="Arial"/>
      <charset val="204"/>
      <family val="2"/>
      <color rgb="FFFF0000"/>
      <sz val="10"/>
    </font>
    <font>
      <name val="Arial"/>
      <charset val="204"/>
      <family val="2"/>
      <b val="1"/>
      <sz val="10"/>
    </font>
    <font>
      <name val="Arial"/>
      <charset val="204"/>
      <family val="2"/>
      <sz val="10"/>
    </font>
    <font>
      <name val="Arial"/>
      <charset val="204"/>
      <family val="2"/>
      <color indexed="8"/>
      <sz val="10"/>
    </font>
    <font>
      <name val="Arial"/>
      <charset val="204"/>
      <family val="2"/>
      <b val="1"/>
      <color rgb="FFFF0000"/>
      <sz val="10"/>
    </font>
    <font>
      <name val="Arial"/>
      <charset val="204"/>
      <family val="2"/>
      <b val="1"/>
      <color rgb="FF0000FF"/>
      <sz val="10"/>
    </font>
    <font>
      <name val="Arial"/>
      <charset val="204"/>
      <family val="2"/>
      <b val="1"/>
      <color rgb="FF00B050"/>
      <sz val="10"/>
    </font>
    <font>
      <name val="Arial"/>
      <charset val="204"/>
      <family val="2"/>
      <b val="1"/>
      <color indexed="8"/>
      <sz val="10"/>
    </font>
    <font>
      <name val="Arial"/>
      <charset val="204"/>
      <family val="2"/>
      <color theme="0"/>
      <sz val="10"/>
    </font>
    <font>
      <name val="Arial"/>
      <charset val="204"/>
      <family val="2"/>
      <color rgb="FF1F497D"/>
      <sz val="10"/>
    </font>
    <font>
      <name val="Calibri"/>
      <charset val="129"/>
      <family val="2"/>
      <color theme="10"/>
      <sz val="11"/>
      <u val="single"/>
      <scheme val="minor"/>
    </font>
    <font>
      <name val="Calibri"/>
      <charset val="204"/>
      <family val="2"/>
      <color theme="1"/>
      <sz val="10"/>
      <scheme val="minor"/>
    </font>
    <font>
      <name val="Arial Narrow"/>
      <charset val="204"/>
      <family val="2"/>
      <b val="1"/>
      <sz val="10"/>
    </font>
    <font>
      <name val="Arial Narrow"/>
      <charset val="204"/>
      <family val="2"/>
      <color theme="10"/>
      <sz val="10"/>
      <u val="single"/>
    </font>
    <font>
      <name val="Arial Narrow"/>
      <charset val="204"/>
      <family val="2"/>
      <color rgb="FFFF0000"/>
      <sz val="10"/>
    </font>
    <font>
      <name val="Calibri"/>
      <charset val="129"/>
      <family val="2"/>
      <color theme="10"/>
      <sz val="10"/>
      <u val="single"/>
      <scheme val="minor"/>
    </font>
    <font>
      <name val="Arial Narrow"/>
      <charset val="204"/>
      <family val="2"/>
      <color rgb="FF1F497D"/>
      <sz val="10"/>
    </font>
    <font>
      <name val="Arial"/>
      <charset val="204"/>
      <family val="2"/>
      <color rgb="FF222222"/>
      <sz val="10"/>
    </font>
    <font>
      <name val="Arial"/>
      <charset val="204"/>
      <family val="2"/>
      <b val="1"/>
      <color theme="0"/>
      <sz val="11"/>
    </font>
    <font>
      <name val="Arial"/>
      <charset val="204"/>
      <family val="2"/>
      <color theme="1"/>
      <sz val="12"/>
    </font>
    <font>
      <name val="Calibri"/>
      <charset val="204"/>
      <family val="2"/>
      <color theme="4" tint="-0.499984740745262"/>
      <sz val="11"/>
      <scheme val="minor"/>
    </font>
    <font>
      <name val="Calibri"/>
      <charset val="204"/>
      <family val="2"/>
      <color theme="4" tint="-0.499984740745262"/>
      <sz val="11"/>
    </font>
    <font>
      <name val="Calibri"/>
      <charset val="204"/>
      <family val="2"/>
      <b val="1"/>
      <color theme="1"/>
      <sz val="11"/>
      <scheme val="minor"/>
    </font>
    <font>
      <name val="Arial"/>
      <charset val="204"/>
      <family val="2"/>
      <b val="1"/>
      <sz val="11"/>
    </font>
    <font>
      <name val="Arial"/>
      <charset val="204"/>
      <family val="2"/>
      <b val="1"/>
      <color theme="1"/>
      <sz val="12"/>
    </font>
    <font>
      <name val="Calibri"/>
      <charset val="204"/>
      <family val="2"/>
      <color rgb="FF000000"/>
      <sz val="18"/>
    </font>
  </fonts>
  <fills count="30">
    <fill>
      <patternFill/>
    </fill>
    <fill>
      <patternFill patternType="gray125"/>
    </fill>
    <fill>
      <patternFill patternType="solid">
        <fgColor theme="8" tint="0.3999450666829432"/>
        <bgColor theme="0"/>
      </patternFill>
    </fill>
    <fill>
      <patternFill patternType="solid">
        <fgColor rgb="FF00B050"/>
        <bgColor theme="0"/>
      </patternFill>
    </fill>
    <fill>
      <patternFill patternType="solid">
        <fgColor rgb="FF00B050"/>
        <bgColor indexed="64"/>
      </patternFill>
    </fill>
    <fill>
      <patternFill patternType="solid">
        <fgColor rgb="FFEBF5F9"/>
        <bgColor theme="0"/>
      </patternFill>
    </fill>
    <fill>
      <patternFill patternType="solid">
        <fgColor theme="4"/>
      </patternFill>
    </fill>
    <fill>
      <patternFill patternType="solid">
        <fgColor theme="0"/>
        <bgColor theme="0"/>
      </patternFill>
    </fill>
    <fill>
      <patternFill patternType="solid">
        <fgColor indexed="9"/>
        <bgColor indexed="26"/>
      </patternFill>
    </fill>
    <fill>
      <patternFill patternType="solid">
        <fgColor rgb="FFE5F3F7"/>
        <bgColor indexed="64"/>
      </patternFill>
    </fill>
    <fill>
      <patternFill patternType="solid">
        <fgColor theme="0" tint="-0.499984740745262"/>
        <bgColor indexed="64"/>
      </patternFill>
    </fill>
    <fill>
      <patternFill patternType="solid">
        <fgColor rgb="FFF9E8B7"/>
        <bgColor indexed="64"/>
      </patternFill>
    </fill>
    <fill>
      <patternFill patternType="solid">
        <fgColor rgb="FFEBF5F9"/>
        <bgColor indexed="64"/>
      </patternFill>
    </fill>
    <fill>
      <patternFill patternType="solid">
        <fgColor rgb="FF92CDDC"/>
        <bgColor indexed="64"/>
      </patternFill>
    </fill>
    <fill>
      <patternFill patternType="solid">
        <fgColor rgb="FFF9E8B7"/>
        <bgColor theme="0"/>
      </patternFill>
    </fill>
    <fill>
      <patternFill patternType="solid">
        <fgColor theme="0"/>
        <bgColor indexed="64"/>
      </patternFill>
    </fill>
    <fill>
      <patternFill patternType="solid">
        <fgColor rgb="FF00B0F0"/>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rgb="FFC6EFCE"/>
      </patternFill>
    </fill>
    <fill>
      <patternFill patternType="solid">
        <fgColor theme="4" tint="0.7999816888943144"/>
        <bgColor indexed="64"/>
      </patternFill>
    </fill>
    <fill>
      <patternFill patternType="solid">
        <fgColor theme="0"/>
        <bgColor rgb="FF000000"/>
      </patternFill>
    </fill>
    <fill>
      <patternFill patternType="solid">
        <fgColor rgb="FFCCFFCC"/>
        <bgColor indexed="64"/>
      </patternFill>
    </fill>
    <fill>
      <patternFill patternType="solid">
        <fgColor rgb="FFCCFF99"/>
        <bgColor theme="0"/>
      </patternFill>
    </fill>
    <fill>
      <patternFill patternType="solid">
        <fgColor rgb="FFCCFF99"/>
        <bgColor indexed="64"/>
      </patternFill>
    </fill>
    <fill>
      <patternFill patternType="solid">
        <fgColor theme="4" tint="0.7999816888943144"/>
        <bgColor theme="0"/>
      </patternFill>
    </fill>
    <fill>
      <patternFill patternType="solid">
        <fgColor rgb="FFFFFF00"/>
        <bgColor theme="0"/>
      </patternFill>
    </fill>
  </fills>
  <borders count="101">
    <border>
      <left/>
      <right/>
      <top/>
      <bottom/>
      <diagonal/>
    </border>
    <border>
      <left style="medium">
        <color theme="4" tint="-0.249946592608417"/>
      </left>
      <right style="medium">
        <color theme="4" tint="-0.249946592608417"/>
      </right>
      <top style="medium">
        <color theme="4" tint="-0.249946592608417"/>
      </top>
      <bottom style="medium">
        <color theme="4" tint="-0.249946592608417"/>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4" tint="-0.249946592608417"/>
      </left>
      <right style="thin">
        <color theme="4" tint="-0.249946592608417"/>
      </right>
      <top style="thin">
        <color theme="4" tint="-0.249946592608417"/>
      </top>
      <bottom style="thin">
        <color theme="4" tint="-0.249946592608417"/>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theme="4" tint="-0.249946592608417"/>
      </left>
      <right style="thin">
        <color theme="4" tint="-0.249946592608417"/>
      </right>
      <top/>
      <bottom style="thin">
        <color theme="4" tint="-0.249946592608417"/>
      </bottom>
      <diagonal/>
    </border>
    <border>
      <left style="thin">
        <color theme="4" tint="-0.249946592608417"/>
      </left>
      <right/>
      <top style="thin">
        <color theme="3" tint="0.5999938962981048"/>
      </top>
      <bottom/>
      <diagonal/>
    </border>
    <border>
      <left/>
      <right/>
      <top style="thin">
        <color theme="3" tint="0.5999938962981048"/>
      </top>
      <bottom/>
      <diagonal/>
    </border>
    <border>
      <left style="thin">
        <color theme="4" tint="-0.249946592608417"/>
      </left>
      <right/>
      <top/>
      <bottom style="thin">
        <color theme="4" tint="-0.249946592608417"/>
      </bottom>
      <diagonal/>
    </border>
    <border>
      <left style="thin">
        <color theme="3" tint="-0.249946592608417"/>
      </left>
      <right style="thin">
        <color theme="3" tint="-0.249946592608417"/>
      </right>
      <top style="thin">
        <color theme="3" tint="-0.249946592608417"/>
      </top>
      <bottom style="thin">
        <color theme="3" tint="-0.249946592608417"/>
      </bottom>
      <diagonal/>
    </border>
    <border>
      <left style="thin">
        <color theme="3" tint="-0.249946592608417"/>
      </left>
      <right/>
      <top/>
      <bottom style="thin">
        <color theme="3" tint="-0.249946592608417"/>
      </bottom>
      <diagonal/>
    </border>
    <border>
      <left style="thin">
        <color indexed="64"/>
      </left>
      <right style="thin">
        <color indexed="64"/>
      </right>
      <top/>
      <bottom style="thin">
        <color indexed="64"/>
      </bottom>
      <diagonal/>
    </border>
    <border>
      <left style="thin">
        <color theme="4" tint="-0.249946592608417"/>
      </left>
      <right/>
      <top style="thin">
        <color theme="4" tint="-0.249946592608417"/>
      </top>
      <bottom style="thin">
        <color theme="4" tint="-0.249946592608417"/>
      </bottom>
      <diagonal/>
    </border>
    <border>
      <left style="thin">
        <color theme="3" tint="-0.249946592608417"/>
      </left>
      <right/>
      <top style="thin">
        <color theme="3" tint="-0.249946592608417"/>
      </top>
      <bottom style="thin">
        <color theme="3" tint="-0.249946592608417"/>
      </bottom>
      <diagonal/>
    </border>
    <border>
      <left style="thin">
        <color indexed="64"/>
      </left>
      <right/>
      <top/>
      <bottom/>
      <diagonal/>
    </border>
    <border>
      <left style="medium">
        <color rgb="FF3F3F3F"/>
      </left>
      <right style="medium">
        <color rgb="FF3F3F3F"/>
      </right>
      <top style="medium">
        <color rgb="FF3F3F3F"/>
      </top>
      <bottom style="medium">
        <color rgb="FF3F3F3F"/>
      </bottom>
      <diagonal/>
    </border>
    <border>
      <left/>
      <right/>
      <top/>
      <bottom style="medium">
        <color indexed="64"/>
      </bottom>
      <diagonal/>
    </border>
    <border>
      <left/>
      <right style="medium">
        <color rgb="FF366092"/>
      </right>
      <top/>
      <bottom/>
      <diagonal/>
    </border>
    <border>
      <left style="medium">
        <color rgb="FF366092"/>
      </left>
      <right style="medium">
        <color theme="4" tint="-0.249946592608417"/>
      </right>
      <top/>
      <bottom style="medium">
        <color theme="4" tint="-0.249946592608417"/>
      </bottom>
      <diagonal/>
    </border>
    <border>
      <left style="medium">
        <color theme="4" tint="-0.249946592608417"/>
      </left>
      <right style="medium">
        <color theme="4" tint="-0.249946592608417"/>
      </right>
      <top/>
      <bottom style="medium">
        <color theme="4" tint="-0.249946592608417"/>
      </bottom>
      <diagonal/>
    </border>
    <border>
      <left/>
      <right style="medium">
        <color rgb="FF366092"/>
      </right>
      <top style="medium">
        <color indexed="64"/>
      </top>
      <bottom/>
      <diagonal/>
    </border>
    <border>
      <left style="medium">
        <color rgb="FF366092"/>
      </left>
      <right/>
      <top style="medium">
        <color indexed="64"/>
      </top>
      <bottom/>
      <diagonal/>
    </border>
    <border>
      <left style="medium">
        <color rgb="FF366092"/>
      </left>
      <right/>
      <top/>
      <bottom style="medium">
        <color rgb="FF366092"/>
      </bottom>
      <diagonal/>
    </border>
    <border>
      <left/>
      <right/>
      <top/>
      <bottom style="medium">
        <color rgb="FF366092"/>
      </bottom>
      <diagonal/>
    </border>
    <border>
      <left/>
      <right style="medium">
        <color rgb="FF3F3F3F"/>
      </right>
      <top/>
      <bottom style="medium">
        <color rgb="FF366092"/>
      </bottom>
      <diagonal/>
    </border>
    <border>
      <left/>
      <right style="medium">
        <color rgb="FF366092"/>
      </right>
      <top/>
      <bottom style="medium">
        <color rgb="FF366092"/>
      </bottom>
      <diagonal/>
    </border>
    <border>
      <left/>
      <right style="medium">
        <color rgb="FF366092"/>
      </right>
      <top style="medium">
        <color rgb="FF366092"/>
      </top>
      <bottom/>
      <diagonal/>
    </border>
    <border>
      <left style="medium">
        <color rgb="FF3F3F3F"/>
      </left>
      <right/>
      <top style="medium">
        <color rgb="FF366092"/>
      </top>
      <bottom style="medium">
        <color rgb="FF366092"/>
      </bottom>
      <diagonal/>
    </border>
    <border>
      <left/>
      <right/>
      <top style="medium">
        <color rgb="FF366092"/>
      </top>
      <bottom style="medium">
        <color rgb="FF366092"/>
      </bottom>
      <diagonal/>
    </border>
    <border>
      <left/>
      <right style="medium">
        <color rgb="FF3F3F3F"/>
      </right>
      <top style="medium">
        <color rgb="FF366092"/>
      </top>
      <bottom style="medium">
        <color rgb="FF366092"/>
      </bottom>
      <diagonal/>
    </border>
    <border>
      <left style="medium">
        <color rgb="FF366092"/>
      </left>
      <right/>
      <top style="medium">
        <color rgb="FF366092"/>
      </top>
      <bottom style="medium">
        <color rgb="FF366092"/>
      </bottom>
      <diagonal/>
    </border>
    <border>
      <left/>
      <right style="medium">
        <color rgb="FF366092"/>
      </right>
      <top style="medium">
        <color rgb="FF366092"/>
      </top>
      <bottom style="medium">
        <color rgb="FF366092"/>
      </bottom>
      <diagonal/>
    </border>
    <border>
      <left style="medium">
        <color rgb="FF366092"/>
      </left>
      <right style="medium">
        <color rgb="FF366092"/>
      </right>
      <top style="medium">
        <color indexed="64"/>
      </top>
      <bottom/>
      <diagonal/>
    </border>
    <border>
      <left style="medium">
        <color rgb="FF366092"/>
      </left>
      <right style="medium">
        <color rgb="FF366092"/>
      </right>
      <top style="medium">
        <color rgb="FF366092"/>
      </top>
      <bottom/>
      <diagonal/>
    </border>
    <border>
      <left style="medium">
        <color rgb="FF366092"/>
      </left>
      <right style="medium">
        <color rgb="FF366092"/>
      </right>
      <top/>
      <bottom style="medium">
        <color rgb="FF366092"/>
      </bottom>
      <diagonal/>
    </border>
    <border>
      <left style="medium">
        <color rgb="FF366092"/>
      </left>
      <right/>
      <top style="medium">
        <color rgb="FF366092"/>
      </top>
      <bottom/>
      <diagonal/>
    </border>
    <border>
      <left/>
      <right/>
      <top style="medium">
        <color rgb="FF366092"/>
      </top>
      <bottom/>
      <diagonal/>
    </border>
    <border>
      <left style="medium">
        <color theme="4" tint="-0.249946592608417"/>
      </left>
      <right style="medium">
        <color theme="4" tint="-0.249946592608417"/>
      </right>
      <top style="medium">
        <color theme="4" tint="-0.249946592608417"/>
      </top>
      <bottom/>
      <diagonal/>
    </border>
    <border>
      <left style="medium">
        <color theme="4" tint="-0.249946592608417"/>
      </left>
      <right/>
      <top style="medium">
        <color theme="4" tint="-0.249946592608417"/>
      </top>
      <bottom style="medium">
        <color theme="4" tint="-0.249946592608417"/>
      </bottom>
      <diagonal/>
    </border>
    <border>
      <left style="medium">
        <color theme="4" tint="-0.249946592608417"/>
      </left>
      <right style="thin">
        <color indexed="64"/>
      </right>
      <top style="medium">
        <color theme="4" tint="-0.249946592608417"/>
      </top>
      <bottom style="medium">
        <color theme="4" tint="-0.249946592608417"/>
      </bottom>
      <diagonal/>
    </border>
    <border>
      <left/>
      <right style="medium">
        <color theme="4" tint="-0.249946592608417"/>
      </right>
      <top style="medium">
        <color indexed="64"/>
      </top>
      <bottom/>
      <diagonal/>
    </border>
    <border>
      <left style="medium">
        <color theme="4" tint="-0.249946592608417"/>
      </left>
      <right style="medium">
        <color theme="4" tint="-0.249946592608417"/>
      </right>
      <top style="medium">
        <color indexed="64"/>
      </top>
      <bottom/>
      <diagonal/>
    </border>
    <border>
      <left style="medium">
        <color theme="4" tint="-0.249946592608417"/>
      </left>
      <right/>
      <top style="medium">
        <color indexed="64"/>
      </top>
      <bottom/>
      <diagonal/>
    </border>
    <border>
      <left/>
      <right/>
      <top/>
      <bottom style="medium">
        <color theme="4" tint="-0.249946592608417"/>
      </bottom>
      <diagonal/>
    </border>
    <border>
      <left/>
      <right style="medium">
        <color theme="4" tint="-0.249946592608417"/>
      </right>
      <top/>
      <bottom style="medium">
        <color theme="4" tint="-0.249946592608417"/>
      </bottom>
      <diagonal/>
    </border>
    <border>
      <left style="medium">
        <color theme="4" tint="-0.249946592608417"/>
      </left>
      <right/>
      <top/>
      <bottom style="medium">
        <color theme="4" tint="-0.249946592608417"/>
      </bottom>
      <diagonal/>
    </border>
    <border>
      <left/>
      <right style="medium">
        <color rgb="FF3F3F3F"/>
      </right>
      <top/>
      <bottom style="medium">
        <color theme="4" tint="-0.249946592608417"/>
      </bottom>
      <diagonal/>
    </border>
    <border>
      <left/>
      <right style="medium">
        <color theme="4" tint="-0.249946592608417"/>
      </right>
      <top style="thin">
        <color indexed="64"/>
      </top>
      <bottom/>
      <diagonal/>
    </border>
    <border>
      <left/>
      <right style="medium">
        <color theme="4" tint="-0.249946592608417"/>
      </right>
      <top/>
      <bottom/>
      <diagonal/>
    </border>
    <border>
      <left/>
      <right/>
      <top style="medium">
        <color theme="4" tint="-0.249946592608417"/>
      </top>
      <bottom style="medium">
        <color theme="4" tint="-0.249946592608417"/>
      </bottom>
      <diagonal/>
    </border>
    <border>
      <left/>
      <right style="medium">
        <color theme="4" tint="-0.249946592608417"/>
      </right>
      <top style="medium">
        <color theme="4" tint="-0.249946592608417"/>
      </top>
      <bottom style="medium">
        <color theme="4" tint="-0.249946592608417"/>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366092"/>
      </left>
      <right style="medium">
        <color rgb="FF366092"/>
      </right>
      <top style="medium">
        <color theme="4" tint="-0.249946592608417"/>
      </top>
      <bottom/>
      <diagonal/>
    </border>
    <border>
      <left style="medium">
        <color rgb="FF366092"/>
      </left>
      <right style="medium">
        <color rgb="FF366092"/>
      </right>
      <top/>
      <bottom style="medium">
        <color theme="4" tint="-0.24994659260841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rgb="FF366092"/>
      </left>
      <right style="medium">
        <color rgb="FF366092"/>
      </right>
      <top style="medium">
        <color rgb="FF366092"/>
      </top>
      <bottom style="medium">
        <color rgb="FF366092"/>
      </bottom>
      <diagonal/>
    </border>
    <border>
      <left style="medium">
        <color rgb="FF366092"/>
      </left>
      <right/>
      <top/>
      <bottom/>
      <diagonal/>
    </border>
    <border>
      <left style="medium">
        <color theme="4" tint="-0.249946592608417"/>
      </left>
      <right/>
      <top/>
      <bottom/>
      <diagonal/>
    </border>
    <border>
      <left style="medium">
        <color theme="4" tint="-0.249946592608417"/>
      </left>
      <right style="medium">
        <color theme="4" tint="-0.249946592608417"/>
      </right>
      <top/>
      <bottom/>
      <diagonal/>
    </border>
    <border>
      <left style="medium">
        <color rgb="FF366092"/>
      </left>
      <right style="medium">
        <color rgb="FF366092"/>
      </right>
      <top style="medium">
        <color indexed="64"/>
      </top>
      <bottom style="medium">
        <color rgb="FF366092"/>
      </bottom>
      <diagonal/>
    </border>
    <border>
      <left style="medium">
        <color rgb="FF366092"/>
      </left>
      <right style="medium">
        <color rgb="FF366092"/>
      </right>
      <top/>
      <bottom/>
      <diagonal/>
    </border>
    <border>
      <left style="medium">
        <color rgb="FF366092"/>
      </left>
      <right style="medium">
        <color rgb="FF3F3F3F"/>
      </right>
      <top style="medium">
        <color rgb="FF366092"/>
      </top>
      <bottom style="medium">
        <color rgb="FF366092"/>
      </bottom>
      <diagonal/>
    </border>
    <border>
      <left/>
      <right style="medium">
        <color rgb="FF3F3F3F"/>
      </right>
      <top style="medium">
        <color rgb="FF366092"/>
      </top>
      <bottom/>
      <diagonal/>
    </border>
    <border>
      <left style="medium">
        <color rgb="FF366092"/>
      </left>
      <right style="medium">
        <color rgb="FF366092"/>
      </right>
      <top style="medium">
        <color theme="4" tint="-0.249946592608417"/>
      </top>
      <bottom style="medium">
        <color theme="4" tint="-0.249946592608417"/>
      </bottom>
      <diagonal/>
    </border>
    <border>
      <left style="medium">
        <color rgb="FF3F3F3F"/>
      </left>
      <right style="medium">
        <color rgb="FF3F3F3F"/>
      </right>
      <top style="medium">
        <color rgb="FF366092"/>
      </top>
      <bottom style="medium">
        <color rgb="FF366092"/>
      </bottom>
      <diagonal/>
    </border>
    <border>
      <left/>
      <right style="medium">
        <color rgb="FF366092"/>
      </right>
      <top style="medium">
        <color indexed="64"/>
      </top>
      <bottom style="medium">
        <color rgb="FF366092"/>
      </bottom>
      <diagonal/>
    </border>
    <border>
      <left/>
      <right/>
      <top style="medium">
        <color indexed="64"/>
      </top>
      <bottom/>
      <diagonal/>
    </border>
    <border>
      <left style="medium">
        <color rgb="FF366092"/>
      </left>
      <right style="medium">
        <color rgb="FF3F3F3F"/>
      </right>
      <top/>
      <bottom style="medium">
        <color rgb="FF366092"/>
      </bottom>
      <diagonal/>
    </border>
    <border>
      <left/>
      <right style="medium">
        <color rgb="FF3F3F3F"/>
      </right>
      <top/>
      <bottom/>
      <diagonal/>
    </border>
    <border>
      <left/>
      <right/>
      <top style="medium">
        <color theme="4" tint="-0.249946592608417"/>
      </top>
      <bottom/>
      <diagonal/>
    </border>
    <border>
      <left/>
      <right style="medium">
        <color theme="4" tint="-0.249946592608417"/>
      </right>
      <top style="medium">
        <color theme="4" tint="-0.249946592608417"/>
      </top>
      <bottom/>
      <diagonal/>
    </border>
    <border>
      <left/>
      <right style="medium">
        <color theme="4" tint="-0.249946592608417"/>
      </right>
      <top style="medium">
        <color indexed="64"/>
      </top>
      <bottom style="medium">
        <color theme="4" tint="-0.249946592608417"/>
      </bottom>
      <diagonal/>
    </border>
    <border>
      <left style="medium">
        <color theme="4" tint="-0.249946592608417"/>
      </left>
      <right style="medium">
        <color rgb="FF3F3F3F"/>
      </right>
      <top/>
      <bottom style="medium">
        <color theme="4" tint="-0.249946592608417"/>
      </bottom>
      <diagonal/>
    </border>
    <border>
      <left/>
      <right style="medium">
        <color theme="4" tint="-0.249946592608417"/>
      </right>
      <top style="thin">
        <color indexed="64"/>
      </top>
      <bottom style="medium">
        <color theme="4" tint="-0.249946592608417"/>
      </bottom>
      <diagonal/>
    </border>
    <border>
      <left style="medium">
        <color theme="4" tint="-0.249946592608417"/>
      </left>
      <right style="medium">
        <color theme="4" tint="-0.249946592608417"/>
      </right>
      <top style="medium">
        <color indexed="64"/>
      </top>
      <bottom style="medium">
        <color theme="4" tint="-0.249946592608417"/>
      </bottom>
      <diagonal/>
    </border>
  </borders>
  <cellStyleXfs count="28">
    <xf numFmtId="0" fontId="1" fillId="0" borderId="0"/>
    <xf numFmtId="0" fontId="4" fillId="2" borderId="1" applyAlignment="1">
      <alignment horizontal="left"/>
    </xf>
    <xf numFmtId="0" fontId="1" fillId="0" borderId="0"/>
    <xf numFmtId="0" fontId="4" fillId="5" borderId="4" applyAlignment="1">
      <alignment horizontal="left"/>
    </xf>
    <xf numFmtId="0" fontId="5" fillId="0" borderId="0"/>
    <xf numFmtId="0" fontId="6" fillId="0" borderId="0"/>
    <xf numFmtId="0" fontId="3" fillId="6" borderId="0"/>
    <xf numFmtId="0" fontId="7" fillId="6" borderId="0"/>
    <xf numFmtId="0" fontId="4" fillId="7" borderId="12" applyAlignment="1">
      <alignment horizontal="left"/>
    </xf>
    <xf numFmtId="0" fontId="8" fillId="0" borderId="0"/>
    <xf numFmtId="0" fontId="5" fillId="0" borderId="0"/>
    <xf numFmtId="0" fontId="4" fillId="5" borderId="4" applyAlignment="1">
      <alignment horizontal="left"/>
    </xf>
    <xf numFmtId="0" fontId="4" fillId="5" borderId="1" applyAlignment="1">
      <alignment horizontal="left"/>
    </xf>
    <xf numFmtId="0" fontId="4" fillId="7" borderId="1" applyAlignment="1">
      <alignment horizontal="left"/>
    </xf>
    <xf numFmtId="9" fontId="9" fillId="0" borderId="0"/>
    <xf numFmtId="0" fontId="10" fillId="10" borderId="18" applyAlignment="1">
      <alignment horizontal="left"/>
    </xf>
    <xf numFmtId="0" fontId="10" fillId="10" borderId="18" applyAlignment="1">
      <alignment horizontal="left"/>
    </xf>
    <xf numFmtId="0" fontId="2" fillId="10" borderId="18" applyAlignment="1">
      <alignment horizontal="left"/>
    </xf>
    <xf numFmtId="0" fontId="9" fillId="0" borderId="0"/>
    <xf numFmtId="0" fontId="11" fillId="0" borderId="0"/>
    <xf numFmtId="0" fontId="13" fillId="0" borderId="0"/>
    <xf numFmtId="0" fontId="9" fillId="0" borderId="0"/>
    <xf numFmtId="0" fontId="15" fillId="22" borderId="0"/>
    <xf numFmtId="0" fontId="9" fillId="0" borderId="0"/>
    <xf numFmtId="0" fontId="19" fillId="0" borderId="0"/>
    <xf numFmtId="0" fontId="1" fillId="0" borderId="0"/>
    <xf numFmtId="0" fontId="37" fillId="0" borderId="0" applyAlignment="1">
      <alignment vertical="center"/>
    </xf>
    <xf numFmtId="0" fontId="9" fillId="0" borderId="0"/>
  </cellStyleXfs>
  <cellXfs count="535">
    <xf numFmtId="0" fontId="0" fillId="0" borderId="0" pivotButton="0" quotePrefix="0" xfId="0"/>
    <xf numFmtId="0" fontId="11" fillId="0" borderId="2" pivotButton="0" quotePrefix="0" xfId="19"/>
    <xf numFmtId="0" fontId="11" fillId="0" borderId="0" pivotButton="0" quotePrefix="0" xfId="19"/>
    <xf numFmtId="0" fontId="12" fillId="0" borderId="2" applyAlignment="1" pivotButton="0" quotePrefix="0" xfId="19">
      <alignment horizontal="center" vertical="center" wrapText="1"/>
    </xf>
    <xf numFmtId="0" fontId="11" fillId="0" borderId="2" pivotButton="0" quotePrefix="0" xfId="19"/>
    <xf numFmtId="0" fontId="11" fillId="15" borderId="2" pivotButton="0" quotePrefix="0" xfId="19"/>
    <xf numFmtId="0" fontId="12" fillId="0" borderId="2" applyAlignment="1" pivotButton="0" quotePrefix="0" xfId="19">
      <alignment horizontal="left" vertical="center"/>
    </xf>
    <xf numFmtId="0" fontId="12" fillId="15" borderId="2" applyAlignment="1" pivotButton="0" quotePrefix="0" xfId="19">
      <alignment horizontal="left" vertical="center"/>
    </xf>
    <xf numFmtId="0" fontId="11" fillId="15" borderId="0" pivotButton="0" quotePrefix="0" xfId="19"/>
    <xf numFmtId="0" fontId="12" fillId="15" borderId="2" applyAlignment="1" pivotButton="0" quotePrefix="0" xfId="19">
      <alignment wrapText="1"/>
    </xf>
    <xf numFmtId="0" fontId="12" fillId="15" borderId="2" applyAlignment="1" pivotButton="0" quotePrefix="0" xfId="20">
      <alignment horizontal="center" vertical="center" wrapText="1"/>
    </xf>
    <xf numFmtId="0" fontId="11" fillId="15" borderId="2" applyAlignment="1" pivotButton="0" quotePrefix="0" xfId="19">
      <alignment horizontal="center" vertical="center"/>
    </xf>
    <xf numFmtId="0" fontId="12" fillId="15" borderId="2" applyAlignment="1" pivotButton="0" quotePrefix="0" xfId="19">
      <alignment horizontal="center" vertical="center"/>
    </xf>
    <xf numFmtId="0" fontId="12" fillId="0" borderId="0" applyAlignment="1" pivotButton="0" quotePrefix="0" xfId="19">
      <alignment wrapText="1"/>
    </xf>
    <xf numFmtId="0" fontId="12" fillId="0" borderId="0" pivotButton="0" quotePrefix="0" xfId="19"/>
    <xf numFmtId="0" fontId="12" fillId="0" borderId="2" applyAlignment="1" pivotButton="0" quotePrefix="0" xfId="19">
      <alignment wrapText="1"/>
    </xf>
    <xf numFmtId="0" fontId="12" fillId="0" borderId="2" pivotButton="0" quotePrefix="0" xfId="19"/>
    <xf numFmtId="0" fontId="12" fillId="15" borderId="2" pivotButton="0" quotePrefix="0" xfId="19"/>
    <xf numFmtId="0" fontId="11" fillId="0" borderId="0" applyAlignment="1" pivotButton="0" quotePrefix="0" xfId="19">
      <alignment horizontal="center"/>
    </xf>
    <xf numFmtId="0" fontId="12" fillId="0" borderId="0" applyAlignment="1" pivotButton="0" quotePrefix="0" xfId="19">
      <alignment horizontal="center" vertical="center" wrapText="1"/>
    </xf>
    <xf numFmtId="0" fontId="11" fillId="0" borderId="0" pivotButton="0" quotePrefix="0" xfId="19"/>
    <xf numFmtId="0" fontId="11" fillId="0" borderId="2" applyAlignment="1" pivotButton="0" quotePrefix="0" xfId="19">
      <alignment horizontal="center"/>
    </xf>
    <xf numFmtId="0" fontId="11" fillId="0" borderId="6" applyAlignment="1" pivotButton="0" quotePrefix="0" xfId="19">
      <alignment horizontal="center"/>
    </xf>
    <xf numFmtId="0" fontId="11" fillId="0" borderId="2" applyAlignment="1" pivotButton="0" quotePrefix="0" xfId="19">
      <alignment vertical="top" wrapText="1"/>
    </xf>
    <xf numFmtId="0" fontId="11" fillId="0" borderId="2" applyAlignment="1" pivotButton="0" quotePrefix="0" xfId="19">
      <alignment wrapText="1"/>
    </xf>
    <xf numFmtId="0" fontId="11" fillId="15" borderId="2" applyAlignment="1" pivotButton="0" quotePrefix="0" xfId="19">
      <alignment vertical="top" wrapText="1"/>
    </xf>
    <xf numFmtId="0" fontId="12" fillId="4" borderId="2" applyAlignment="1" pivotButton="0" quotePrefix="0" xfId="19">
      <alignment horizontal="center" vertical="center" wrapText="1"/>
    </xf>
    <xf numFmtId="0" fontId="16" fillId="15" borderId="2" pivotButton="0" quotePrefix="0" xfId="19"/>
    <xf numFmtId="0" fontId="17" fillId="0" borderId="0" pivotButton="0" quotePrefix="0" xfId="19"/>
    <xf numFmtId="0" fontId="12" fillId="0" borderId="0" applyAlignment="1" pivotButton="0" quotePrefix="0" xfId="19">
      <alignment horizontal="left" vertical="center" wrapText="1"/>
    </xf>
    <xf numFmtId="0" fontId="11" fillId="0" borderId="0" applyAlignment="1" pivotButton="0" quotePrefix="0" xfId="19">
      <alignment horizontal="left"/>
    </xf>
    <xf numFmtId="0" fontId="12" fillId="15" borderId="2" applyAlignment="1" pivotButton="0" quotePrefix="0" xfId="19">
      <alignment horizontal="center" vertical="center" wrapText="1"/>
    </xf>
    <xf numFmtId="0" fontId="12" fillId="0" borderId="54" applyAlignment="1" pivotButton="0" quotePrefix="0" xfId="19">
      <alignment horizontal="center" vertical="center" wrapText="1"/>
    </xf>
    <xf numFmtId="0" fontId="12" fillId="0" borderId="14" applyAlignment="1" pivotButton="0" quotePrefix="0" xfId="19">
      <alignment horizontal="center" vertical="center" wrapText="1"/>
    </xf>
    <xf numFmtId="0" fontId="12" fillId="0" borderId="2" applyAlignment="1" pivotButton="0" quotePrefix="0" xfId="19">
      <alignment horizontal="center" vertical="center" wrapText="1"/>
    </xf>
    <xf numFmtId="0" fontId="18" fillId="4" borderId="2" applyAlignment="1" pivotButton="0" quotePrefix="0" xfId="19">
      <alignment wrapText="1"/>
    </xf>
    <xf numFmtId="0" fontId="14" fillId="0" borderId="2" applyAlignment="1" pivotButton="0" quotePrefix="0" xfId="19">
      <alignment horizontal="left" vertical="center" wrapText="1"/>
    </xf>
    <xf numFmtId="0" fontId="12" fillId="0" borderId="2" applyAlignment="1" pivotButton="0" quotePrefix="0" xfId="19">
      <alignment wrapText="1"/>
    </xf>
    <xf numFmtId="0" fontId="12" fillId="0" borderId="0" applyAlignment="1" pivotButton="0" quotePrefix="0" xfId="19">
      <alignment wrapText="1"/>
    </xf>
    <xf numFmtId="0" fontId="12" fillId="0" borderId="2" applyAlignment="1" pivotButton="0" quotePrefix="0" xfId="19">
      <alignment horizontal="center" vertical="center" wrapText="1"/>
    </xf>
    <xf numFmtId="0" fontId="12" fillId="0" borderId="2" applyAlignment="1" pivotButton="0" quotePrefix="0" xfId="19">
      <alignment horizontal="center" vertical="center" wrapText="1"/>
    </xf>
    <xf numFmtId="0" fontId="12" fillId="0" borderId="2" applyAlignment="1" pivotButton="0" quotePrefix="0" xfId="19">
      <alignment horizontal="center" vertical="center" wrapText="1"/>
    </xf>
    <xf numFmtId="0" fontId="12" fillId="0" borderId="2" applyAlignment="1" pivotButton="0" quotePrefix="0" xfId="19">
      <alignment horizontal="center" vertical="center" wrapText="1"/>
    </xf>
    <xf numFmtId="0" fontId="20" fillId="0" borderId="0" pivotButton="0" quotePrefix="0" xfId="19"/>
    <xf numFmtId="0" fontId="12" fillId="0" borderId="2" applyAlignment="1" pivotButton="0" quotePrefix="0" xfId="19">
      <alignment horizontal="center" vertical="center" wrapText="1"/>
    </xf>
    <xf numFmtId="0" fontId="12" fillId="15" borderId="2" applyAlignment="1" pivotButton="0" quotePrefix="0" xfId="19">
      <alignment horizontal="center" vertical="center" wrapText="1"/>
    </xf>
    <xf numFmtId="0" fontId="11" fillId="15" borderId="2" pivotButton="0" quotePrefix="0" xfId="19"/>
    <xf numFmtId="0" fontId="12" fillId="15" borderId="6" applyAlignment="1" pivotButton="0" quotePrefix="0" xfId="19">
      <alignment horizontal="center" vertical="center" wrapText="1"/>
    </xf>
    <xf numFmtId="0" fontId="22" fillId="3" borderId="2" applyAlignment="1" pivotButton="0" quotePrefix="0" xfId="1">
      <alignment horizontal="center" vertical="center"/>
    </xf>
    <xf numFmtId="0" fontId="23" fillId="0" borderId="0" pivotButton="0" quotePrefix="0" xfId="0"/>
    <xf numFmtId="0" fontId="13" fillId="24" borderId="2" applyAlignment="1" pivotButton="0" quotePrefix="0" xfId="0">
      <alignment horizontal="center" vertical="center" wrapText="1"/>
    </xf>
    <xf numFmtId="0" fontId="13" fillId="24" borderId="2" applyAlignment="1" pivotButton="0" quotePrefix="0" xfId="0">
      <alignment horizontal="center" vertical="center"/>
    </xf>
    <xf numFmtId="0" fontId="23" fillId="15" borderId="0" pivotButton="0" quotePrefix="0" xfId="0"/>
    <xf numFmtId="0" fontId="23" fillId="23" borderId="2" applyAlignment="1" pivotButton="0" quotePrefix="0" xfId="0">
      <alignment horizontal="center" vertical="center"/>
    </xf>
    <xf numFmtId="0" fontId="23" fillId="15" borderId="2" applyAlignment="1" pivotButton="0" quotePrefix="0" xfId="0">
      <alignment horizontal="center" vertical="center" wrapText="1"/>
    </xf>
    <xf numFmtId="0" fontId="23" fillId="15" borderId="2" applyAlignment="1" pivotButton="0" quotePrefix="0" xfId="0">
      <alignment horizontal="left" vertical="center" wrapText="1"/>
    </xf>
    <xf numFmtId="0" fontId="23" fillId="0" borderId="2" applyAlignment="1" pivotButton="0" quotePrefix="0" xfId="0">
      <alignment horizontal="center" vertical="center" wrapText="1"/>
    </xf>
    <xf numFmtId="0" fontId="23" fillId="0" borderId="2" applyAlignment="1" pivotButton="0" quotePrefix="0" xfId="0">
      <alignment horizontal="center" vertical="center"/>
    </xf>
    <xf numFmtId="0" fontId="23" fillId="0" borderId="2" applyAlignment="1" pivotButton="0" quotePrefix="0" xfId="0">
      <alignment horizontal="left" vertical="center" wrapText="1"/>
    </xf>
    <xf numFmtId="49" fontId="23" fillId="23" borderId="2" applyAlignment="1" pivotButton="0" quotePrefix="0" xfId="0">
      <alignment horizontal="center" vertical="center"/>
    </xf>
    <xf numFmtId="0" fontId="23" fillId="15" borderId="2" applyAlignment="1" pivotButton="0" quotePrefix="0" xfId="0">
      <alignment horizontal="center" vertical="center"/>
    </xf>
    <xf numFmtId="0" fontId="23" fillId="15" borderId="2" applyAlignment="1" pivotButton="0" quotePrefix="0" xfId="0">
      <alignment vertical="center" wrapText="1"/>
    </xf>
    <xf numFmtId="0" fontId="27" fillId="0" borderId="2" applyAlignment="1" pivotButton="0" quotePrefix="0" xfId="0">
      <alignment horizontal="center" vertical="center" wrapText="1"/>
    </xf>
    <xf numFmtId="0" fontId="23" fillId="23" borderId="0" pivotButton="0" quotePrefix="0" xfId="0"/>
    <xf numFmtId="0" fontId="23" fillId="25" borderId="2" applyAlignment="1" pivotButton="0" quotePrefix="0" xfId="0">
      <alignment horizontal="center" vertical="center" wrapText="1"/>
    </xf>
    <xf numFmtId="0" fontId="23" fillId="25" borderId="2" applyAlignment="1" pivotButton="0" quotePrefix="0" xfId="0">
      <alignment horizontal="center" vertical="center"/>
    </xf>
    <xf numFmtId="0" fontId="23" fillId="0" borderId="2" applyAlignment="1" pivotButton="0" quotePrefix="0" xfId="5">
      <alignment horizontal="left" vertical="center" wrapText="1"/>
    </xf>
    <xf numFmtId="0" fontId="27" fillId="0" borderId="2" applyAlignment="1" pivotButton="0" quotePrefix="0" xfId="0">
      <alignment horizontal="center" vertical="center"/>
    </xf>
    <xf numFmtId="0" fontId="23" fillId="0" borderId="2" applyAlignment="1" pivotButton="0" quotePrefix="0" xfId="5">
      <alignment vertical="center" wrapText="1"/>
    </xf>
    <xf numFmtId="0" fontId="23" fillId="0" borderId="54" applyAlignment="1" pivotButton="0" quotePrefix="0" xfId="5">
      <alignment horizontal="center" vertical="center" wrapText="1"/>
    </xf>
    <xf numFmtId="0" fontId="23" fillId="0" borderId="14" applyAlignment="1" pivotButton="0" quotePrefix="0" xfId="5">
      <alignment horizontal="center" vertical="center" wrapText="1"/>
    </xf>
    <xf numFmtId="0" fontId="28" fillId="5" borderId="8" applyAlignment="1" pivotButton="0" quotePrefix="0" xfId="3">
      <alignment horizontal="left"/>
    </xf>
    <xf numFmtId="49" fontId="29" fillId="0" borderId="0" pivotButton="0" quotePrefix="0" xfId="0"/>
    <xf numFmtId="0" fontId="28" fillId="5" borderId="4" applyAlignment="1" pivotButton="0" quotePrefix="0" xfId="3">
      <alignment horizontal="left"/>
    </xf>
    <xf numFmtId="49" fontId="23" fillId="0" borderId="0" pivotButton="0" quotePrefix="0" xfId="0"/>
    <xf numFmtId="49" fontId="23" fillId="0" borderId="0" pivotButton="0" quotePrefix="0" xfId="0"/>
    <xf numFmtId="49" fontId="29" fillId="0" borderId="0" pivotButton="0" quotePrefix="0" xfId="0"/>
    <xf numFmtId="0" fontId="23" fillId="0" borderId="9" pivotButton="0" quotePrefix="0" xfId="0"/>
    <xf numFmtId="0" fontId="23" fillId="0" borderId="10" pivotButton="0" quotePrefix="0" xfId="0"/>
    <xf numFmtId="0" fontId="28" fillId="5" borderId="11" applyAlignment="1" pivotButton="0" quotePrefix="0" xfId="3">
      <alignment horizontal="left"/>
    </xf>
    <xf numFmtId="0" fontId="28" fillId="7" borderId="13" applyAlignment="1" pivotButton="0" quotePrefix="0" xfId="8">
      <alignment horizontal="left"/>
    </xf>
    <xf numFmtId="10" fontId="30" fillId="8" borderId="14" applyAlignment="1" pivotButton="0" quotePrefix="0" xfId="0">
      <alignment horizontal="left"/>
    </xf>
    <xf numFmtId="0" fontId="22" fillId="4" borderId="2" pivotButton="0" quotePrefix="0" xfId="9"/>
    <xf numFmtId="0" fontId="28" fillId="5" borderId="15" applyAlignment="1" pivotButton="0" quotePrefix="0" xfId="3">
      <alignment horizontal="left"/>
    </xf>
    <xf numFmtId="0" fontId="28" fillId="7" borderId="16" applyAlignment="1" pivotButton="0" quotePrefix="0" xfId="8">
      <alignment horizontal="left"/>
    </xf>
    <xf numFmtId="10" fontId="30" fillId="8" borderId="2" applyAlignment="1" pivotButton="0" quotePrefix="0" xfId="0">
      <alignment horizontal="left"/>
    </xf>
    <xf numFmtId="0" fontId="23" fillId="0" borderId="2" applyAlignment="1" pivotButton="0" quotePrefix="0" xfId="9">
      <alignment horizontal="left"/>
    </xf>
    <xf numFmtId="0" fontId="26" fillId="9" borderId="2" applyAlignment="1" pivotButton="0" quotePrefix="0" xfId="0">
      <alignment horizontal="left"/>
    </xf>
    <xf numFmtId="0" fontId="28" fillId="5" borderId="2" applyAlignment="1" pivotButton="0" quotePrefix="0" xfId="3">
      <alignment horizontal="left"/>
    </xf>
    <xf numFmtId="0" fontId="23" fillId="0" borderId="5" pivotButton="0" quotePrefix="0" xfId="0"/>
    <xf numFmtId="0" fontId="23" fillId="0" borderId="6" pivotButton="0" quotePrefix="0" xfId="0"/>
    <xf numFmtId="0" fontId="23" fillId="0" borderId="0" applyAlignment="1" pivotButton="0" quotePrefix="0" xfId="0">
      <alignment horizontal="left" vertical="center" indent="1"/>
    </xf>
    <xf numFmtId="0" fontId="29" fillId="0" borderId="2" applyAlignment="1" pivotButton="0" quotePrefix="0" xfId="18">
      <alignment vertical="center" wrapText="1"/>
    </xf>
    <xf numFmtId="0" fontId="22" fillId="3" borderId="2" applyAlignment="1" pivotButton="0" quotePrefix="0" xfId="1">
      <alignment horizontal="left"/>
    </xf>
    <xf numFmtId="0" fontId="22" fillId="3" borderId="2" applyAlignment="1" pivotButton="0" quotePrefix="0" xfId="1">
      <alignment horizontal="left" wrapText="1"/>
    </xf>
    <xf numFmtId="0" fontId="22" fillId="3" borderId="2" applyAlignment="1" pivotButton="0" quotePrefix="0" xfId="1">
      <alignment horizontal="left" vertical="top"/>
    </xf>
    <xf numFmtId="0" fontId="23" fillId="0" borderId="2" applyAlignment="1" pivotButton="0" quotePrefix="0" xfId="2">
      <alignment horizontal="center" vertical="center"/>
    </xf>
    <xf numFmtId="0" fontId="13" fillId="0" borderId="2" applyAlignment="1" pivotButton="0" quotePrefix="0" xfId="2">
      <alignment horizontal="left" vertical="center"/>
    </xf>
    <xf numFmtId="0" fontId="13" fillId="0" borderId="2" applyAlignment="1" pivotButton="0" quotePrefix="0" xfId="2">
      <alignment vertical="center" wrapText="1"/>
    </xf>
    <xf numFmtId="0" fontId="31" fillId="0" borderId="2" applyAlignment="1" pivotButton="0" quotePrefix="0" xfId="2">
      <alignment horizontal="center" vertical="center"/>
    </xf>
    <xf numFmtId="0" fontId="23" fillId="0" borderId="2" applyAlignment="1" pivotButton="0" quotePrefix="0" xfId="2">
      <alignment horizontal="center" vertical="center"/>
    </xf>
    <xf numFmtId="0" fontId="13" fillId="0" borderId="2" applyAlignment="1" pivotButton="0" quotePrefix="0" xfId="2">
      <alignment horizontal="left" vertical="center"/>
    </xf>
    <xf numFmtId="0" fontId="13" fillId="0" borderId="2" applyAlignment="1" pivotButton="0" quotePrefix="0" xfId="2">
      <alignment vertical="center" wrapText="1"/>
    </xf>
    <xf numFmtId="0" fontId="23" fillId="0" borderId="0" pivotButton="0" quotePrefix="0" xfId="0"/>
    <xf numFmtId="0" fontId="32" fillId="0" borderId="2" applyAlignment="1" pivotButton="0" quotePrefix="0" xfId="2">
      <alignment horizontal="center" vertical="center"/>
    </xf>
    <xf numFmtId="0" fontId="33" fillId="0" borderId="2" applyAlignment="1" pivotButton="0" quotePrefix="0" xfId="2">
      <alignment horizontal="center" vertical="center"/>
    </xf>
    <xf numFmtId="0" fontId="23" fillId="0" borderId="2" applyAlignment="1" pivotButton="0" quotePrefix="0" xfId="0">
      <alignment vertical="center" wrapText="1"/>
    </xf>
    <xf numFmtId="0" fontId="23" fillId="0" borderId="2" applyAlignment="1" pivotButton="0" quotePrefix="0" xfId="2">
      <alignment horizontal="left" vertical="center" wrapText="1"/>
    </xf>
    <xf numFmtId="0" fontId="23" fillId="0" borderId="2" applyAlignment="1" pivotButton="0" quotePrefix="0" xfId="0">
      <alignment vertical="top" wrapText="1"/>
    </xf>
    <xf numFmtId="49" fontId="30" fillId="0" borderId="2" applyAlignment="1" pivotButton="0" quotePrefix="0" xfId="0">
      <alignment horizontal="center" vertical="center" wrapText="1"/>
    </xf>
    <xf numFmtId="0" fontId="23" fillId="0" borderId="2" applyAlignment="1" pivotButton="0" quotePrefix="0" xfId="2">
      <alignment vertical="center" wrapText="1"/>
    </xf>
    <xf numFmtId="0" fontId="23" fillId="0" borderId="2" applyAlignment="1" pivotButton="0" quotePrefix="0" xfId="2">
      <alignment vertical="center" wrapText="1"/>
    </xf>
    <xf numFmtId="0" fontId="23" fillId="0" borderId="2" applyAlignment="1" pivotButton="0" quotePrefix="0" xfId="2">
      <alignment wrapText="1"/>
    </xf>
    <xf numFmtId="0" fontId="29" fillId="0" borderId="2" applyAlignment="1" pivotButton="0" quotePrefix="0" xfId="2">
      <alignment vertical="center" wrapText="1"/>
    </xf>
    <xf numFmtId="0" fontId="35" fillId="0" borderId="2" applyAlignment="1" pivotButton="0" quotePrefix="0" xfId="2">
      <alignment horizontal="center" vertical="center" wrapText="1"/>
    </xf>
    <xf numFmtId="0" fontId="29" fillId="0" borderId="2" applyAlignment="1" pivotButton="0" quotePrefix="0" xfId="2">
      <alignment horizontal="center" vertical="center"/>
    </xf>
    <xf numFmtId="0" fontId="23" fillId="0" borderId="2" applyAlignment="1" pivotButton="0" quotePrefix="0" xfId="5">
      <alignment horizontal="center" vertical="center" wrapText="1"/>
    </xf>
    <xf numFmtId="0" fontId="23" fillId="0" borderId="2" applyAlignment="1" pivotButton="0" quotePrefix="0" xfId="5">
      <alignment horizontal="left" vertical="center" wrapText="1"/>
    </xf>
    <xf numFmtId="0" fontId="32" fillId="0" borderId="2" applyAlignment="1" pivotButton="0" quotePrefix="0" xfId="0">
      <alignment horizontal="center" vertical="center"/>
    </xf>
    <xf numFmtId="0" fontId="23" fillId="0" borderId="2" pivotButton="0" quotePrefix="0" xfId="0"/>
    <xf numFmtId="20" fontId="23" fillId="0" borderId="2" pivotButton="0" quotePrefix="0" xfId="0"/>
    <xf numFmtId="0" fontId="23" fillId="0" borderId="2" applyAlignment="1" pivotButton="0" quotePrefix="0" xfId="5">
      <alignment horizontal="center"/>
    </xf>
    <xf numFmtId="0" fontId="23" fillId="0" borderId="2" applyAlignment="1" pivotButton="0" quotePrefix="0" xfId="5">
      <alignment horizontal="left"/>
    </xf>
    <xf numFmtId="0" fontId="23" fillId="0" borderId="2" applyAlignment="1" pivotButton="0" quotePrefix="0" xfId="5">
      <alignment horizontal="center" vertical="center"/>
    </xf>
    <xf numFmtId="0" fontId="23" fillId="0" borderId="2" applyAlignment="1" pivotButton="0" quotePrefix="0" xfId="0">
      <alignment wrapText="1"/>
    </xf>
    <xf numFmtId="0" fontId="23" fillId="0" borderId="2" applyAlignment="1" pivotButton="0" quotePrefix="0" xfId="5">
      <alignment horizontal="center"/>
    </xf>
    <xf numFmtId="0" fontId="23" fillId="0" borderId="2" applyAlignment="1" pivotButton="0" quotePrefix="0" xfId="5">
      <alignment horizontal="left" vertical="center"/>
    </xf>
    <xf numFmtId="0" fontId="23" fillId="0" borderId="2" applyAlignment="1" pivotButton="0" quotePrefix="0" xfId="18">
      <alignment vertical="top" wrapText="1"/>
    </xf>
    <xf numFmtId="0" fontId="31" fillId="0" borderId="2" applyAlignment="1" pivotButton="0" quotePrefix="0" xfId="0">
      <alignment horizontal="left"/>
    </xf>
    <xf numFmtId="0" fontId="23" fillId="0" borderId="2" applyAlignment="1" pivotButton="0" quotePrefix="0" xfId="0">
      <alignment horizontal="left" wrapText="1"/>
    </xf>
    <xf numFmtId="0" fontId="23" fillId="0" borderId="2" applyAlignment="1" pivotButton="0" quotePrefix="0" xfId="0">
      <alignment horizontal="left"/>
    </xf>
    <xf numFmtId="0" fontId="23" fillId="0" borderId="0" applyAlignment="1" pivotButton="0" quotePrefix="0" xfId="0">
      <alignment horizontal="left" vertical="top"/>
    </xf>
    <xf numFmtId="0" fontId="23" fillId="0" borderId="2" applyAlignment="1" pivotButton="0" quotePrefix="0" xfId="0">
      <alignment horizontal="left" vertical="center"/>
    </xf>
    <xf numFmtId="0" fontId="23" fillId="17" borderId="2" applyAlignment="1" pivotButton="0" quotePrefix="0" xfId="0">
      <alignment horizontal="left"/>
    </xf>
    <xf numFmtId="0" fontId="23" fillId="18" borderId="2" applyAlignment="1" pivotButton="0" quotePrefix="0" xfId="0">
      <alignment horizontal="left"/>
    </xf>
    <xf numFmtId="0" fontId="23" fillId="20" borderId="2" applyAlignment="1" pivotButton="0" quotePrefix="0" xfId="0">
      <alignment horizontal="left"/>
    </xf>
    <xf numFmtId="0" fontId="23" fillId="16" borderId="2" applyAlignment="1" pivotButton="0" quotePrefix="0" xfId="0">
      <alignment horizontal="left"/>
    </xf>
    <xf numFmtId="0" fontId="23" fillId="15" borderId="2" applyAlignment="1" pivotButton="0" quotePrefix="0" xfId="0">
      <alignment horizontal="left"/>
    </xf>
    <xf numFmtId="0" fontId="23" fillId="21" borderId="2" applyAlignment="1" pivotButton="0" quotePrefix="0" xfId="0">
      <alignment horizontal="left"/>
    </xf>
    <xf numFmtId="0" fontId="23" fillId="19" borderId="2" applyAlignment="1" pivotButton="0" quotePrefix="0" xfId="0">
      <alignment horizontal="left"/>
    </xf>
    <xf numFmtId="0" fontId="23" fillId="0" borderId="0" applyAlignment="1" pivotButton="0" quotePrefix="0" xfId="0">
      <alignment horizontal="left"/>
    </xf>
    <xf numFmtId="0" fontId="23" fillId="0" borderId="0" applyAlignment="1" pivotButton="0" quotePrefix="0" xfId="0">
      <alignment horizontal="left" vertical="center" wrapText="1"/>
    </xf>
    <xf numFmtId="0" fontId="23" fillId="0" borderId="0" applyAlignment="1" pivotButton="0" quotePrefix="0" xfId="0">
      <alignment horizontal="left" vertical="center"/>
    </xf>
    <xf numFmtId="0" fontId="23" fillId="0" borderId="19" pivotButton="0" quotePrefix="0" xfId="0"/>
    <xf numFmtId="0" fontId="23" fillId="0" borderId="0" pivotButton="0" quotePrefix="0" xfId="9"/>
    <xf numFmtId="0" fontId="13" fillId="0" borderId="0" applyAlignment="1" pivotButton="0" quotePrefix="0" xfId="0">
      <alignment vertical="center"/>
    </xf>
    <xf numFmtId="0" fontId="26" fillId="11" borderId="20" applyAlignment="1" pivotButton="0" quotePrefix="0" xfId="0">
      <alignment vertical="center" textRotation="90" wrapText="1"/>
    </xf>
    <xf numFmtId="0" fontId="26" fillId="11" borderId="0" applyAlignment="1" pivotButton="0" quotePrefix="0" xfId="0">
      <alignment vertical="center" textRotation="90" wrapText="1"/>
    </xf>
    <xf numFmtId="0" fontId="26" fillId="13" borderId="28" applyAlignment="1" pivotButton="0" quotePrefix="0" xfId="0">
      <alignment vertical="center"/>
    </xf>
    <xf numFmtId="49" fontId="23" fillId="0" borderId="5" pivotButton="0" quotePrefix="0" xfId="0"/>
    <xf numFmtId="0" fontId="29" fillId="0" borderId="0" pivotButton="0" quotePrefix="0" xfId="18"/>
    <xf numFmtId="0" fontId="29" fillId="0" borderId="0" applyAlignment="1" pivotButton="0" quotePrefix="0" xfId="18">
      <alignment horizontal="center" vertical="center"/>
    </xf>
    <xf numFmtId="0" fontId="36" fillId="0" borderId="0" applyAlignment="1" pivotButton="0" quotePrefix="0" xfId="0">
      <alignment wrapText="1"/>
    </xf>
    <xf numFmtId="0" fontId="23" fillId="0" borderId="0" applyAlignment="1" pivotButton="0" quotePrefix="0" xfId="0">
      <alignment horizontal="center" vertical="center"/>
    </xf>
    <xf numFmtId="0" fontId="35" fillId="0" borderId="0" applyAlignment="1" pivotButton="0" quotePrefix="0" xfId="7">
      <alignment horizontal="center"/>
    </xf>
    <xf numFmtId="0" fontId="28" fillId="14" borderId="40" applyAlignment="1" pivotButton="0" quotePrefix="0" xfId="12">
      <alignment horizontal="center" vertical="center" textRotation="90" wrapText="1"/>
    </xf>
    <xf numFmtId="0" fontId="28" fillId="2" borderId="41" applyAlignment="1" pivotButton="0" quotePrefix="0" xfId="1">
      <alignment horizontal="center" vertical="center" wrapText="1"/>
    </xf>
    <xf numFmtId="0" fontId="28" fillId="2" borderId="42" applyAlignment="1" pivotButton="0" quotePrefix="0" xfId="1">
      <alignment horizontal="center" vertical="center" wrapText="1"/>
    </xf>
    <xf numFmtId="0" fontId="28" fillId="2" borderId="44" applyAlignment="1" pivotButton="0" quotePrefix="0" xfId="1">
      <alignment vertical="center" wrapText="1"/>
    </xf>
    <xf numFmtId="0" fontId="28" fillId="5" borderId="40" applyAlignment="1" pivotButton="0" quotePrefix="0" xfId="12">
      <alignment horizontal="left" vertical="center" wrapText="1"/>
    </xf>
    <xf numFmtId="0" fontId="28" fillId="2" borderId="1" applyAlignment="1" pivotButton="0" quotePrefix="0" xfId="1">
      <alignment horizontal="left"/>
    </xf>
    <xf numFmtId="0" fontId="28" fillId="5" borderId="1" applyAlignment="1" pivotButton="0" quotePrefix="0" xfId="12">
      <alignment horizontal="left"/>
    </xf>
    <xf numFmtId="0" fontId="28" fillId="14" borderId="1" applyAlignment="1" pivotButton="0" quotePrefix="0" xfId="12">
      <alignment horizontal="center" vertical="center"/>
    </xf>
    <xf numFmtId="0" fontId="28" fillId="7" borderId="42" applyAlignment="1" pivotButton="0" quotePrefix="0" xfId="13">
      <alignment horizontal="center" vertical="center" wrapText="1"/>
    </xf>
    <xf numFmtId="2" fontId="26" fillId="14" borderId="46" applyAlignment="1" pivotButton="0" quotePrefix="0" xfId="1">
      <alignment horizontal="center" vertical="center"/>
    </xf>
    <xf numFmtId="2" fontId="26" fillId="14" borderId="22" applyAlignment="1" pivotButton="0" quotePrefix="0" xfId="1">
      <alignment horizontal="center" vertical="center" wrapText="1"/>
    </xf>
    <xf numFmtId="2" fontId="26" fillId="0" borderId="1" applyAlignment="1" pivotButton="0" quotePrefix="0" xfId="13">
      <alignment horizontal="center" vertical="center"/>
    </xf>
    <xf numFmtId="0" fontId="12" fillId="15" borderId="2" applyAlignment="1" pivotButton="0" quotePrefix="0" xfId="19">
      <alignment horizontal="center" vertical="center" wrapText="1"/>
    </xf>
    <xf numFmtId="0" fontId="12" fillId="0" borderId="2" applyAlignment="1" pivotButton="0" quotePrefix="0" xfId="19">
      <alignment horizontal="center" vertical="center" wrapText="1"/>
    </xf>
    <xf numFmtId="0" fontId="12" fillId="19" borderId="2" applyAlignment="1" pivotButton="0" quotePrefix="0" xfId="19">
      <alignment horizontal="center" vertical="center" wrapText="1"/>
    </xf>
    <xf numFmtId="0" fontId="38" fillId="0" borderId="0" pivotButton="0" quotePrefix="0" xfId="0"/>
    <xf numFmtId="0" fontId="23" fillId="0" borderId="0" pivotButton="0" quotePrefix="0" xfId="0"/>
    <xf numFmtId="0" fontId="39" fillId="15" borderId="2" applyAlignment="1" pivotButton="0" quotePrefix="0" xfId="0">
      <alignment horizontal="left" vertical="center" wrapText="1"/>
    </xf>
    <xf numFmtId="0" fontId="12" fillId="15" borderId="2" applyAlignment="1" pivotButton="0" quotePrefix="0" xfId="0">
      <alignment horizontal="left" vertical="center" wrapText="1"/>
    </xf>
    <xf numFmtId="0" fontId="40" fillId="15" borderId="2" applyAlignment="1" pivotButton="0" quotePrefix="0" xfId="26">
      <alignment horizontal="left" vertical="center" wrapText="1"/>
    </xf>
    <xf numFmtId="0" fontId="12" fillId="0" borderId="2" applyAlignment="1" pivotButton="0" quotePrefix="0" xfId="0">
      <alignment horizontal="left" vertical="center" wrapText="1"/>
    </xf>
    <xf numFmtId="0" fontId="12" fillId="19" borderId="2" applyAlignment="1" pivotButton="0" quotePrefix="0" xfId="0">
      <alignment horizontal="left" vertical="center" wrapText="1"/>
    </xf>
    <xf numFmtId="0" fontId="42" fillId="0" borderId="2" applyAlignment="1" pivotButton="0" quotePrefix="0" xfId="26">
      <alignment horizontal="left" vertical="center" wrapText="1"/>
    </xf>
    <xf numFmtId="0" fontId="43" fillId="0" borderId="0" applyAlignment="1" pivotButton="0" quotePrefix="0" xfId="0">
      <alignment vertical="center"/>
    </xf>
    <xf numFmtId="0" fontId="12" fillId="15" borderId="2" applyAlignment="1" pivotButton="0" quotePrefix="0" xfId="19">
      <alignment horizontal="center" vertical="center" wrapText="1"/>
    </xf>
    <xf numFmtId="0" fontId="13" fillId="15" borderId="2" applyAlignment="1" pivotButton="0" quotePrefix="0" xfId="2">
      <alignment vertical="center" wrapText="1"/>
    </xf>
    <xf numFmtId="0" fontId="23" fillId="15" borderId="2" applyAlignment="1" pivotButton="0" quotePrefix="0" xfId="2">
      <alignment horizontal="center" vertical="center"/>
    </xf>
    <xf numFmtId="0" fontId="23" fillId="15" borderId="2" applyAlignment="1" pivotButton="0" quotePrefix="0" xfId="2">
      <alignment horizontal="left" vertical="center" wrapText="1"/>
    </xf>
    <xf numFmtId="0" fontId="23" fillId="15" borderId="2" applyAlignment="1" pivotButton="0" quotePrefix="0" xfId="2">
      <alignment vertical="center" wrapText="1"/>
    </xf>
    <xf numFmtId="0" fontId="35" fillId="15" borderId="2" applyAlignment="1" pivotButton="0" quotePrefix="0" xfId="2">
      <alignment horizontal="center" vertical="center" wrapText="1"/>
    </xf>
    <xf numFmtId="0" fontId="29" fillId="15" borderId="2" applyAlignment="1" pivotButton="0" quotePrefix="0" xfId="2">
      <alignment horizontal="center" vertical="center" wrapText="1"/>
    </xf>
    <xf numFmtId="0" fontId="29" fillId="15" borderId="2" applyAlignment="1" pivotButton="0" quotePrefix="0" xfId="18">
      <alignment vertical="center" wrapText="1"/>
    </xf>
    <xf numFmtId="0" fontId="23" fillId="15" borderId="2" pivotButton="0" quotePrefix="0" xfId="0"/>
    <xf numFmtId="0" fontId="14" fillId="15" borderId="2" applyAlignment="1" pivotButton="0" quotePrefix="0" xfId="19">
      <alignment horizontal="left" vertical="center" wrapText="1"/>
    </xf>
    <xf numFmtId="0" fontId="23" fillId="0" borderId="2" applyAlignment="1" pivotButton="0" quotePrefix="0" xfId="0">
      <alignment horizontal="center" vertical="center"/>
    </xf>
    <xf numFmtId="0" fontId="23" fillId="0" borderId="2" applyAlignment="1" pivotButton="0" quotePrefix="0" xfId="2">
      <alignment horizontal="center" vertical="center" wrapText="1"/>
    </xf>
    <xf numFmtId="0" fontId="23" fillId="0" borderId="2" applyAlignment="1" pivotButton="0" quotePrefix="0" xfId="0">
      <alignment horizontal="center" vertical="center"/>
    </xf>
    <xf numFmtId="0" fontId="28" fillId="2" borderId="44" applyAlignment="1" pivotButton="0" quotePrefix="0" xfId="1">
      <alignment horizontal="center" vertical="center" wrapText="1"/>
    </xf>
    <xf numFmtId="0" fontId="28" fillId="5" borderId="40" applyAlignment="1" pivotButton="0" quotePrefix="0" xfId="12">
      <alignment horizontal="center" vertical="center" wrapText="1"/>
    </xf>
    <xf numFmtId="0" fontId="28" fillId="2" borderId="21" applyAlignment="1" pivotButton="0" quotePrefix="0" xfId="1">
      <alignment horizontal="center" vertical="center"/>
    </xf>
    <xf numFmtId="0" fontId="28" fillId="2" borderId="22" applyAlignment="1" pivotButton="0" quotePrefix="0" xfId="1">
      <alignment horizontal="center" vertical="center"/>
    </xf>
    <xf numFmtId="0" fontId="29" fillId="5" borderId="3" applyAlignment="1" pivotButton="0" quotePrefix="0" xfId="3">
      <alignment horizontal="left"/>
    </xf>
    <xf numFmtId="0" fontId="22" fillId="4" borderId="2" pivotButton="0" quotePrefix="0" xfId="0"/>
    <xf numFmtId="2" fontId="26" fillId="16" borderId="1" applyAlignment="1" pivotButton="0" quotePrefix="0" xfId="13">
      <alignment horizontal="center" vertical="center"/>
    </xf>
    <xf numFmtId="0" fontId="26" fillId="13" borderId="23" applyAlignment="1" pivotButton="0" quotePrefix="0" xfId="0">
      <alignment horizontal="center" vertical="center" wrapText="1"/>
    </xf>
    <xf numFmtId="2" fontId="26" fillId="11" borderId="25" applyAlignment="1" pivotButton="0" quotePrefix="0" xfId="0">
      <alignment horizontal="center" vertical="center"/>
    </xf>
    <xf numFmtId="2" fontId="26" fillId="11" borderId="30" applyAlignment="1" pivotButton="0" quotePrefix="0" xfId="0">
      <alignment horizontal="center" vertical="center"/>
    </xf>
    <xf numFmtId="2" fontId="26" fillId="11" borderId="33" applyAlignment="1" pivotButton="0" quotePrefix="0" xfId="0">
      <alignment horizontal="center" vertical="center"/>
    </xf>
    <xf numFmtId="0" fontId="26" fillId="12" borderId="28" applyAlignment="1" pivotButton="0" quotePrefix="0" xfId="0">
      <alignment vertical="center"/>
    </xf>
    <xf numFmtId="0" fontId="26" fillId="12" borderId="29" applyAlignment="1" pivotButton="0" quotePrefix="0" xfId="0">
      <alignment horizontal="center" vertical="center" wrapText="1"/>
    </xf>
    <xf numFmtId="0" fontId="23" fillId="0" borderId="2" applyAlignment="1" pivotButton="0" quotePrefix="0" xfId="0">
      <alignment horizontal="center" vertical="center"/>
    </xf>
    <xf numFmtId="0" fontId="35" fillId="0" borderId="0" pivotButton="0" quotePrefix="0" xfId="0"/>
    <xf numFmtId="0" fontId="22" fillId="4" borderId="0" pivotButton="0" quotePrefix="0" xfId="0"/>
    <xf numFmtId="2" fontId="26" fillId="19" borderId="1" applyAlignment="1" pivotButton="0" quotePrefix="0" xfId="13">
      <alignment horizontal="center" vertical="center"/>
    </xf>
    <xf numFmtId="0" fontId="29" fillId="0" borderId="3" applyAlignment="1" pivotButton="0" quotePrefix="0" xfId="2">
      <alignment horizontal="left" vertical="center" wrapText="1"/>
    </xf>
    <xf numFmtId="0" fontId="44" fillId="0" borderId="2" applyAlignment="1" pivotButton="0" quotePrefix="0" xfId="0">
      <alignment vertical="top"/>
    </xf>
    <xf numFmtId="0" fontId="44" fillId="0" borderId="2" applyAlignment="1" pivotButton="0" quotePrefix="0" xfId="0">
      <alignment vertical="center"/>
    </xf>
    <xf numFmtId="0" fontId="29" fillId="0" borderId="2" applyAlignment="1" pivotButton="0" quotePrefix="0" xfId="2">
      <alignment horizontal="left" vertical="center" wrapText="1"/>
    </xf>
    <xf numFmtId="0" fontId="23" fillId="0" borderId="2" applyAlignment="1" pivotButton="0" quotePrefix="0" xfId="0">
      <alignment horizontal="center" vertical="center"/>
    </xf>
    <xf numFmtId="0" fontId="23" fillId="0" borderId="2" pivotButton="0" quotePrefix="0" xfId="0"/>
    <xf numFmtId="0" fontId="23" fillId="0" borderId="5" applyAlignment="1" pivotButton="0" quotePrefix="0" xfId="2">
      <alignment vertical="center" wrapText="1"/>
    </xf>
    <xf numFmtId="0" fontId="23" fillId="0" borderId="5" applyAlignment="1" pivotButton="0" quotePrefix="0" xfId="2">
      <alignment horizontal="center" vertical="center"/>
    </xf>
    <xf numFmtId="0" fontId="0" fillId="0" borderId="2" pivotButton="0" quotePrefix="0" xfId="0"/>
    <xf numFmtId="0" fontId="0" fillId="0" borderId="2" applyAlignment="1" pivotButton="0" quotePrefix="0" xfId="0">
      <alignment horizontal="center" vertical="center"/>
    </xf>
    <xf numFmtId="0" fontId="23" fillId="0" borderId="2" applyAlignment="1" pivotButton="0" quotePrefix="0" xfId="0">
      <alignment horizontal="center" vertical="center"/>
    </xf>
    <xf numFmtId="0" fontId="29" fillId="0" borderId="2" pivotButton="0" quotePrefix="0" xfId="0"/>
    <xf numFmtId="0" fontId="23" fillId="0" borderId="2" applyAlignment="1" pivotButton="0" quotePrefix="0" xfId="5">
      <alignment horizontal="center" vertical="center"/>
    </xf>
    <xf numFmtId="0" fontId="23" fillId="0" borderId="2" applyAlignment="1" pivotButton="0" quotePrefix="0" xfId="0">
      <alignment horizontal="center" vertical="center"/>
    </xf>
    <xf numFmtId="0" fontId="12" fillId="0" borderId="2" applyAlignment="1" pivotButton="0" quotePrefix="0" xfId="19">
      <alignment horizontal="center" vertical="center" wrapText="1"/>
    </xf>
    <xf numFmtId="0" fontId="23" fillId="0" borderId="2" applyAlignment="1" pivotButton="0" quotePrefix="0" xfId="0">
      <alignment horizontal="center" vertical="center"/>
    </xf>
    <xf numFmtId="0" fontId="28" fillId="2" borderId="44" applyAlignment="1" pivotButton="0" quotePrefix="0" xfId="1">
      <alignment horizontal="center" vertical="center" wrapText="1"/>
    </xf>
    <xf numFmtId="0" fontId="28" fillId="5" borderId="40" applyAlignment="1" pivotButton="0" quotePrefix="0" xfId="12">
      <alignment horizontal="center" vertical="center" wrapText="1"/>
    </xf>
    <xf numFmtId="0" fontId="12" fillId="16" borderId="2" applyAlignment="1" pivotButton="0" quotePrefix="0" xfId="19">
      <alignment horizontal="center" vertical="center" wrapText="1"/>
    </xf>
    <xf numFmtId="0" fontId="12" fillId="0" borderId="2" applyAlignment="1" pivotButton="0" quotePrefix="0" xfId="19">
      <alignment horizontal="center" vertical="center" wrapText="1"/>
    </xf>
    <xf numFmtId="0" fontId="28" fillId="5" borderId="2" applyAlignment="1" pivotButton="0" quotePrefix="0" xfId="3">
      <alignment horizontal="left"/>
    </xf>
    <xf numFmtId="0" fontId="23" fillId="0" borderId="2" pivotButton="0" quotePrefix="0" xfId="0"/>
    <xf numFmtId="0" fontId="23" fillId="17" borderId="2" applyAlignment="1" pivotButton="0" quotePrefix="0" xfId="0">
      <alignment horizontal="left"/>
    </xf>
    <xf numFmtId="0" fontId="23" fillId="18" borderId="2" applyAlignment="1" pivotButton="0" quotePrefix="0" xfId="0">
      <alignment horizontal="left"/>
    </xf>
    <xf numFmtId="49" fontId="23" fillId="0" borderId="0" applyAlignment="1" pivotButton="0" quotePrefix="0" xfId="0">
      <alignment horizontal="center" vertical="center"/>
    </xf>
    <xf numFmtId="0" fontId="23" fillId="0" borderId="2" applyAlignment="1" pivotButton="0" quotePrefix="0" xfId="0">
      <alignment horizontal="center" vertical="center"/>
    </xf>
    <xf numFmtId="0" fontId="13" fillId="19" borderId="2" applyAlignment="1" pivotButton="0" quotePrefix="0" xfId="2">
      <alignment horizontal="left" vertical="center"/>
    </xf>
    <xf numFmtId="0" fontId="13" fillId="19" borderId="2" applyAlignment="1" pivotButton="0" quotePrefix="0" xfId="2">
      <alignment vertical="center" wrapText="1"/>
    </xf>
    <xf numFmtId="0" fontId="23" fillId="19" borderId="2" applyAlignment="1" pivotButton="0" quotePrefix="0" xfId="2">
      <alignment horizontal="left" vertical="center" wrapText="1"/>
    </xf>
    <xf numFmtId="0" fontId="13" fillId="15" borderId="2" applyAlignment="1" pivotButton="0" quotePrefix="0" xfId="2">
      <alignment horizontal="left" vertical="center"/>
    </xf>
    <xf numFmtId="0" fontId="31" fillId="15" borderId="2" applyAlignment="1" pivotButton="0" quotePrefix="0" xfId="2">
      <alignment horizontal="center" vertical="center"/>
    </xf>
    <xf numFmtId="0" fontId="32" fillId="15" borderId="2" applyAlignment="1" pivotButton="0" quotePrefix="0" xfId="2">
      <alignment horizontal="center" vertical="center"/>
    </xf>
    <xf numFmtId="0" fontId="33" fillId="15" borderId="2" applyAlignment="1" pivotButton="0" quotePrefix="0" xfId="2">
      <alignment horizontal="center" vertical="center"/>
    </xf>
    <xf numFmtId="0" fontId="29" fillId="27" borderId="0" pivotButton="0" quotePrefix="0" xfId="0"/>
    <xf numFmtId="0" fontId="29" fillId="15" borderId="3" applyAlignment="1" pivotButton="0" quotePrefix="0" xfId="2">
      <alignment horizontal="left" vertical="center" wrapText="1"/>
    </xf>
    <xf numFmtId="0" fontId="44" fillId="15" borderId="2" applyAlignment="1" pivotButton="0" quotePrefix="0" xfId="0">
      <alignment vertical="top"/>
    </xf>
    <xf numFmtId="0" fontId="23" fillId="15" borderId="2" applyAlignment="1" pivotButton="0" quotePrefix="0" xfId="5">
      <alignment horizontal="left" vertical="center" wrapText="1"/>
    </xf>
    <xf numFmtId="0" fontId="29" fillId="19" borderId="2" applyAlignment="1" pivotButton="0" quotePrefix="0" xfId="2">
      <alignment horizontal="left" vertical="center" wrapText="1"/>
    </xf>
    <xf numFmtId="0" fontId="26" fillId="0" borderId="2" applyAlignment="1" pivotButton="0" quotePrefix="0" xfId="2">
      <alignment horizontal="center" vertical="center"/>
    </xf>
    <xf numFmtId="0" fontId="23" fillId="0" borderId="14" applyAlignment="1" pivotButton="0" quotePrefix="0" xfId="2">
      <alignment horizontal="center" vertical="center"/>
    </xf>
    <xf numFmtId="0" fontId="31" fillId="0" borderId="66" applyAlignment="1" pivotButton="0" quotePrefix="0" xfId="2">
      <alignment horizontal="center" vertical="center"/>
    </xf>
    <xf numFmtId="0" fontId="26" fillId="0" borderId="66" applyAlignment="1" pivotButton="0" quotePrefix="0" xfId="2">
      <alignment horizontal="center" vertical="center"/>
    </xf>
    <xf numFmtId="0" fontId="23" fillId="0" borderId="66" applyAlignment="1" pivotButton="0" quotePrefix="0" xfId="0">
      <alignment horizontal="center" vertical="center"/>
    </xf>
    <xf numFmtId="0" fontId="23" fillId="0" borderId="67" applyAlignment="1" pivotButton="0" quotePrefix="0" xfId="2">
      <alignment horizontal="center" vertical="center"/>
    </xf>
    <xf numFmtId="0" fontId="23" fillId="0" borderId="69" applyAlignment="1" pivotButton="0" quotePrefix="0" xfId="2">
      <alignment horizontal="center" vertical="center"/>
    </xf>
    <xf numFmtId="0" fontId="31" fillId="0" borderId="71" applyAlignment="1" pivotButton="0" quotePrefix="0" xfId="2">
      <alignment horizontal="center" vertical="center"/>
    </xf>
    <xf numFmtId="0" fontId="26" fillId="0" borderId="71" applyAlignment="1" pivotButton="0" quotePrefix="0" xfId="2">
      <alignment horizontal="center" vertical="center"/>
    </xf>
    <xf numFmtId="0" fontId="23" fillId="0" borderId="71" applyAlignment="1" pivotButton="0" quotePrefix="0" xfId="0">
      <alignment horizontal="center" vertical="center"/>
    </xf>
    <xf numFmtId="0" fontId="23" fillId="0" borderId="72" applyAlignment="1" pivotButton="0" quotePrefix="0" xfId="2">
      <alignment horizontal="center" vertical="center"/>
    </xf>
    <xf numFmtId="0" fontId="23" fillId="0" borderId="14" applyAlignment="1" pivotButton="0" quotePrefix="0" xfId="2">
      <alignment vertical="center" wrapText="1"/>
    </xf>
    <xf numFmtId="0" fontId="23" fillId="0" borderId="14" applyAlignment="1" pivotButton="0" quotePrefix="0" xfId="2">
      <alignment wrapText="1"/>
    </xf>
    <xf numFmtId="0" fontId="23" fillId="0" borderId="14" applyAlignment="1" pivotButton="0" quotePrefix="0" xfId="2">
      <alignment horizontal="center" vertical="center"/>
    </xf>
    <xf numFmtId="0" fontId="32" fillId="0" borderId="66" applyAlignment="1" pivotButton="0" quotePrefix="0" xfId="2">
      <alignment horizontal="center" vertical="center"/>
    </xf>
    <xf numFmtId="0" fontId="29" fillId="28" borderId="3" applyAlignment="1" pivotButton="0" quotePrefix="0" xfId="3">
      <alignment horizontal="left"/>
    </xf>
    <xf numFmtId="0" fontId="23" fillId="23" borderId="2" applyAlignment="1" pivotButton="0" quotePrefix="0" xfId="2">
      <alignment horizontal="center" vertical="center"/>
    </xf>
    <xf numFmtId="0" fontId="29" fillId="28" borderId="2" applyAlignment="1" pivotButton="0" quotePrefix="0" xfId="3">
      <alignment horizontal="left"/>
    </xf>
    <xf numFmtId="0" fontId="29" fillId="28" borderId="64" applyAlignment="1" pivotButton="0" quotePrefix="0" xfId="3">
      <alignment horizontal="left"/>
    </xf>
    <xf numFmtId="0" fontId="29" fillId="28" borderId="68" applyAlignment="1" pivotButton="0" quotePrefix="0" xfId="3">
      <alignment horizontal="left"/>
    </xf>
    <xf numFmtId="0" fontId="23" fillId="0" borderId="2" applyAlignment="1" pivotButton="0" quotePrefix="0" xfId="0">
      <alignment horizontal="center" vertical="center"/>
    </xf>
    <xf numFmtId="0" fontId="12" fillId="0" borderId="2" applyAlignment="1" pivotButton="0" quotePrefix="0" xfId="19">
      <alignment horizontal="center" vertical="center" wrapText="1"/>
    </xf>
    <xf numFmtId="0" fontId="0" fillId="0" borderId="0" pivotButton="0" quotePrefix="0" xfId="0"/>
    <xf numFmtId="0" fontId="37" fillId="0" borderId="0" pivotButton="0" quotePrefix="0" xfId="26"/>
    <xf numFmtId="49" fontId="23" fillId="0" borderId="0" applyAlignment="1" pivotButton="0" quotePrefix="0" xfId="0">
      <alignment horizontal="left" vertical="center"/>
    </xf>
    <xf numFmtId="0" fontId="47" fillId="0" borderId="0" pivotButton="0" quotePrefix="0" xfId="0"/>
    <xf numFmtId="0" fontId="47" fillId="0" borderId="0" applyAlignment="1" pivotButton="0" quotePrefix="0" xfId="0">
      <alignment horizontal="right"/>
    </xf>
    <xf numFmtId="0" fontId="47" fillId="0" borderId="0" applyAlignment="1" pivotButton="0" quotePrefix="0" xfId="0">
      <alignment horizontal="center"/>
    </xf>
    <xf numFmtId="0" fontId="47" fillId="0" borderId="0" applyAlignment="1" pivotButton="0" quotePrefix="0" xfId="0">
      <alignment horizontal="left"/>
    </xf>
    <xf numFmtId="49" fontId="48" fillId="0" borderId="0" applyAlignment="1" pivotButton="0" quotePrefix="0" xfId="0">
      <alignment horizontal="left" indent="12"/>
    </xf>
    <xf numFmtId="49" fontId="0" fillId="0" borderId="0" applyAlignment="1" pivotButton="0" quotePrefix="0" xfId="0">
      <alignment horizontal="center"/>
    </xf>
    <xf numFmtId="0" fontId="47" fillId="0" borderId="0" pivotButton="0" quotePrefix="0" xfId="0"/>
    <xf numFmtId="49" fontId="47" fillId="0" borderId="0" applyAlignment="1" pivotButton="0" quotePrefix="0" xfId="0">
      <alignment horizontal="center"/>
    </xf>
    <xf numFmtId="0" fontId="12" fillId="0" borderId="2" applyAlignment="1" pivotButton="0" quotePrefix="0" xfId="19">
      <alignment horizontal="center" vertical="center" wrapText="1"/>
    </xf>
    <xf numFmtId="0" fontId="0" fillId="0" borderId="0" applyAlignment="1" pivotButton="0" quotePrefix="0" xfId="0">
      <alignment horizontal="left" vertical="center" indent="1"/>
    </xf>
    <xf numFmtId="14" fontId="23" fillId="0" borderId="0" pivotButton="0" quotePrefix="0" xfId="0"/>
    <xf numFmtId="14" fontId="0" fillId="0" borderId="0" pivotButton="0" quotePrefix="0" xfId="0"/>
    <xf numFmtId="0" fontId="49" fillId="19" borderId="0" pivotButton="0" quotePrefix="0" xfId="0"/>
    <xf numFmtId="0" fontId="50" fillId="29" borderId="0" applyAlignment="1" pivotButton="0" quotePrefix="0" xfId="3">
      <alignment horizontal="left"/>
    </xf>
    <xf numFmtId="0" fontId="0" fillId="19" borderId="0" pivotButton="0" quotePrefix="0" xfId="0"/>
    <xf numFmtId="0" fontId="12" fillId="15" borderId="2" applyAlignment="1" pivotButton="0" quotePrefix="0" xfId="19">
      <alignment horizontal="center" vertical="center" wrapText="1"/>
    </xf>
    <xf numFmtId="0" fontId="12" fillId="0" borderId="14" applyAlignment="1" pivotButton="0" quotePrefix="0" xfId="19">
      <alignment horizontal="center" vertical="center" wrapText="1"/>
    </xf>
    <xf numFmtId="0" fontId="12" fillId="15" borderId="3" applyAlignment="1" pivotButton="0" quotePrefix="0" xfId="19">
      <alignment horizontal="center" vertical="center" wrapText="1"/>
    </xf>
    <xf numFmtId="0" fontId="12" fillId="15" borderId="5" applyAlignment="1" pivotButton="0" quotePrefix="0" xfId="19">
      <alignment horizontal="center" vertical="center" wrapText="1"/>
    </xf>
    <xf numFmtId="0" fontId="12" fillId="15" borderId="6" applyAlignment="1" pivotButton="0" quotePrefix="0" xfId="19">
      <alignment horizontal="center" vertical="center" wrapText="1"/>
    </xf>
    <xf numFmtId="0" fontId="12" fillId="0" borderId="2" applyAlignment="1" pivotButton="0" quotePrefix="0" xfId="19">
      <alignment horizontal="center" vertical="center" wrapText="1"/>
    </xf>
    <xf numFmtId="0" fontId="51" fillId="19" borderId="0" pivotButton="0" quotePrefix="0" xfId="0"/>
    <xf numFmtId="0" fontId="26" fillId="19" borderId="0" pivotButton="0" quotePrefix="0" xfId="0"/>
    <xf numFmtId="0" fontId="23" fillId="0" borderId="56" applyAlignment="1" pivotButton="0" quotePrefix="0" xfId="0">
      <alignment horizontal="center" vertical="center" wrapText="1"/>
    </xf>
    <xf numFmtId="0" fontId="23" fillId="0" borderId="7" applyAlignment="1" pivotButton="0" quotePrefix="0" xfId="0">
      <alignment horizontal="center" vertical="center" wrapText="1"/>
    </xf>
    <xf numFmtId="0" fontId="23" fillId="0" borderId="57" applyAlignment="1" pivotButton="0" quotePrefix="0" xfId="0">
      <alignment horizontal="center" vertical="center" wrapText="1"/>
    </xf>
    <xf numFmtId="0" fontId="23" fillId="0" borderId="17" applyAlignment="1" pivotButton="0" quotePrefix="0" xfId="0">
      <alignment horizontal="center" vertical="center" wrapText="1"/>
    </xf>
    <xf numFmtId="0" fontId="23" fillId="0" borderId="0" applyAlignment="1" pivotButton="0" quotePrefix="0" xfId="0">
      <alignment horizontal="center" vertical="center" wrapText="1"/>
    </xf>
    <xf numFmtId="0" fontId="23" fillId="0" borderId="58" applyAlignment="1" pivotButton="0" quotePrefix="0" xfId="0">
      <alignment horizontal="center" vertical="center" wrapText="1"/>
    </xf>
    <xf numFmtId="0" fontId="23" fillId="0" borderId="59" applyAlignment="1" pivotButton="0" quotePrefix="0" xfId="0">
      <alignment horizontal="center" vertical="center" wrapText="1"/>
    </xf>
    <xf numFmtId="0" fontId="23" fillId="0" borderId="60" applyAlignment="1" pivotButton="0" quotePrefix="0" xfId="0">
      <alignment horizontal="center" vertical="center" wrapText="1"/>
    </xf>
    <xf numFmtId="0" fontId="23" fillId="0" borderId="61" applyAlignment="1" pivotButton="0" quotePrefix="0" xfId="0">
      <alignment horizontal="center" vertical="center" wrapText="1"/>
    </xf>
    <xf numFmtId="0" fontId="22" fillId="4" borderId="2" applyAlignment="1" pivotButton="0" quotePrefix="0" xfId="7">
      <alignment horizontal="center" vertical="center" wrapText="1"/>
    </xf>
    <xf numFmtId="0" fontId="22" fillId="4" borderId="2" applyAlignment="1" pivotButton="0" quotePrefix="0" xfId="6">
      <alignment horizontal="center" vertical="center" wrapText="1"/>
    </xf>
    <xf numFmtId="0" fontId="13" fillId="19" borderId="54" applyAlignment="1" pivotButton="0" quotePrefix="0" xfId="2">
      <alignment horizontal="left" vertical="center"/>
    </xf>
    <xf numFmtId="0" fontId="13" fillId="19" borderId="14" applyAlignment="1" pivotButton="0" quotePrefix="0" xfId="2">
      <alignment horizontal="left" vertical="center"/>
    </xf>
    <xf numFmtId="0" fontId="13" fillId="19" borderId="55" applyAlignment="1" pivotButton="0" quotePrefix="0" xfId="2">
      <alignment horizontal="left" vertical="center"/>
    </xf>
    <xf numFmtId="0" fontId="29" fillId="19" borderId="54" applyAlignment="1" pivotButton="0" quotePrefix="0" xfId="2">
      <alignment horizontal="left" vertical="center" wrapText="1"/>
    </xf>
    <xf numFmtId="0" fontId="29" fillId="19" borderId="55" applyAlignment="1" pivotButton="0" quotePrefix="0" xfId="2">
      <alignment horizontal="left" vertical="center" wrapText="1"/>
    </xf>
    <xf numFmtId="0" fontId="29" fillId="19" borderId="14" applyAlignment="1" pivotButton="0" quotePrefix="0" xfId="2">
      <alignment horizontal="left" vertical="center" wrapText="1"/>
    </xf>
    <xf numFmtId="0" fontId="29" fillId="0" borderId="54" applyAlignment="1" pivotButton="0" quotePrefix="0" xfId="2">
      <alignment horizontal="left" vertical="center" wrapText="1"/>
    </xf>
    <xf numFmtId="0" fontId="29" fillId="0" borderId="55" applyAlignment="1" pivotButton="0" quotePrefix="0" xfId="2">
      <alignment horizontal="left" vertical="center" wrapText="1"/>
    </xf>
    <xf numFmtId="0" fontId="29" fillId="0" borderId="14" applyAlignment="1" pivotButton="0" quotePrefix="0" xfId="2">
      <alignment horizontal="left" vertical="center" wrapText="1"/>
    </xf>
    <xf numFmtId="0" fontId="28" fillId="26" borderId="3" applyAlignment="1" pivotButton="0" quotePrefix="0" xfId="1">
      <alignment horizontal="center" vertical="center" wrapText="1"/>
    </xf>
    <xf numFmtId="0" fontId="28" fillId="26" borderId="5" applyAlignment="1" pivotButton="0" quotePrefix="0" xfId="1">
      <alignment horizontal="center" vertical="center" wrapText="1"/>
    </xf>
    <xf numFmtId="0" fontId="28" fillId="26" borderId="6" applyAlignment="1" pivotButton="0" quotePrefix="0" xfId="1">
      <alignment horizontal="center" vertical="center" wrapText="1"/>
    </xf>
    <xf numFmtId="0" fontId="28" fillId="26" borderId="56" applyAlignment="1" pivotButton="0" quotePrefix="0" xfId="1">
      <alignment horizontal="center" vertical="center" wrapText="1"/>
    </xf>
    <xf numFmtId="0" fontId="28" fillId="26" borderId="7" applyAlignment="1" pivotButton="0" quotePrefix="0" xfId="1">
      <alignment horizontal="center" vertical="center" wrapText="1"/>
    </xf>
    <xf numFmtId="0" fontId="28" fillId="26" borderId="57" applyAlignment="1" pivotButton="0" quotePrefix="0" xfId="1">
      <alignment horizontal="center" vertical="center" wrapText="1"/>
    </xf>
    <xf numFmtId="0" fontId="45" fillId="3" borderId="3" applyAlignment="1" pivotButton="0" quotePrefix="0" xfId="1">
      <alignment horizontal="center" vertical="center" wrapText="1"/>
    </xf>
    <xf numFmtId="0" fontId="22" fillId="3" borderId="5" applyAlignment="1" pivotButton="0" quotePrefix="0" xfId="1">
      <alignment horizontal="center" vertical="center" wrapText="1"/>
    </xf>
    <xf numFmtId="0" fontId="22" fillId="3" borderId="6" applyAlignment="1" pivotButton="0" quotePrefix="0" xfId="1">
      <alignment horizontal="center" vertical="center" wrapText="1"/>
    </xf>
    <xf numFmtId="0" fontId="46" fillId="19" borderId="65" applyAlignment="1" pivotButton="0" quotePrefix="0" xfId="2">
      <alignment horizontal="center" vertical="center" wrapText="1"/>
    </xf>
    <xf numFmtId="0" fontId="23" fillId="19" borderId="55" applyAlignment="1" pivotButton="0" quotePrefix="0" xfId="2">
      <alignment horizontal="center" vertical="center" wrapText="1"/>
    </xf>
    <xf numFmtId="0" fontId="23" fillId="19" borderId="70" applyAlignment="1" pivotButton="0" quotePrefix="0" xfId="2">
      <alignment horizontal="center" vertical="center" wrapText="1"/>
    </xf>
    <xf numFmtId="0" fontId="23" fillId="19" borderId="75" applyAlignment="1" pivotButton="0" quotePrefix="0" xfId="2">
      <alignment horizontal="center" vertical="center" wrapText="1"/>
    </xf>
    <xf numFmtId="0" fontId="23" fillId="19" borderId="74" applyAlignment="1" pivotButton="0" quotePrefix="0" xfId="2">
      <alignment horizontal="center" vertical="center" wrapText="1"/>
    </xf>
    <xf numFmtId="0" fontId="23" fillId="19" borderId="76" applyAlignment="1" pivotButton="0" quotePrefix="0" xfId="2">
      <alignment horizontal="center" vertical="center" wrapText="1"/>
    </xf>
    <xf numFmtId="0" fontId="23" fillId="19" borderId="54" applyAlignment="1" pivotButton="0" quotePrefix="0" xfId="2">
      <alignment horizontal="center" vertical="center" wrapText="1"/>
    </xf>
    <xf numFmtId="0" fontId="23" fillId="19" borderId="73" applyAlignment="1" pivotButton="0" quotePrefix="0" xfId="2">
      <alignment horizontal="center" vertical="center" wrapText="1"/>
    </xf>
    <xf numFmtId="0" fontId="23" fillId="19" borderId="65" applyAlignment="1" pivotButton="0" quotePrefix="0" xfId="2">
      <alignment horizontal="center" vertical="center" wrapText="1"/>
    </xf>
    <xf numFmtId="0" fontId="23" fillId="19" borderId="14" applyAlignment="1" pivotButton="0" quotePrefix="0" xfId="2">
      <alignment horizontal="center" vertical="center" wrapText="1"/>
    </xf>
    <xf numFmtId="0" fontId="23" fillId="0" borderId="2" applyAlignment="1" pivotButton="0" quotePrefix="0" xfId="5">
      <alignment horizontal="center" vertical="center" wrapText="1"/>
    </xf>
    <xf numFmtId="0" fontId="23" fillId="0" borderId="2" applyAlignment="1" pivotButton="0" quotePrefix="0" xfId="5">
      <alignment horizontal="center" vertical="center"/>
    </xf>
    <xf numFmtId="0" fontId="23" fillId="0" borderId="54" applyAlignment="1" pivotButton="0" quotePrefix="0" xfId="0">
      <alignment horizontal="center" vertical="center"/>
    </xf>
    <xf numFmtId="0" fontId="23" fillId="0" borderId="55" applyAlignment="1" pivotButton="0" quotePrefix="0" xfId="0">
      <alignment horizontal="center" vertical="center"/>
    </xf>
    <xf numFmtId="0" fontId="23" fillId="0" borderId="14" applyAlignment="1" pivotButton="0" quotePrefix="0" xfId="0">
      <alignment horizontal="center" vertical="center"/>
    </xf>
    <xf numFmtId="0" fontId="23" fillId="0" borderId="54" applyAlignment="1" pivotButton="0" quotePrefix="0" xfId="5">
      <alignment horizontal="center" vertical="center" wrapText="1"/>
    </xf>
    <xf numFmtId="0" fontId="23" fillId="0" borderId="55" applyAlignment="1" pivotButton="0" quotePrefix="0" xfId="5">
      <alignment horizontal="center" vertical="center" wrapText="1"/>
    </xf>
    <xf numFmtId="0" fontId="23" fillId="0" borderId="14" applyAlignment="1" pivotButton="0" quotePrefix="0" xfId="5">
      <alignment horizontal="center" vertical="center" wrapText="1"/>
    </xf>
    <xf numFmtId="0" fontId="23" fillId="0" borderId="2" applyAlignment="1" pivotButton="0" quotePrefix="0" xfId="5">
      <alignment horizontal="center" vertical="center"/>
    </xf>
    <xf numFmtId="0" fontId="23" fillId="0" borderId="54" applyAlignment="1" pivotButton="0" quotePrefix="0" xfId="5">
      <alignment horizontal="center" vertical="center"/>
    </xf>
    <xf numFmtId="0" fontId="23" fillId="0" borderId="55" applyAlignment="1" pivotButton="0" quotePrefix="0" xfId="5">
      <alignment horizontal="center" vertical="center"/>
    </xf>
    <xf numFmtId="0" fontId="23" fillId="0" borderId="14" applyAlignment="1" pivotButton="0" quotePrefix="0" xfId="5">
      <alignment horizontal="center" vertical="center"/>
    </xf>
    <xf numFmtId="0" fontId="22" fillId="3" borderId="60" applyAlignment="1" pivotButton="0" quotePrefix="0" xfId="1">
      <alignment horizontal="center" vertical="center" wrapText="1"/>
    </xf>
    <xf numFmtId="0" fontId="22" fillId="3" borderId="61" applyAlignment="1" pivotButton="0" quotePrefix="0" xfId="1">
      <alignment horizontal="center" vertical="center" wrapText="1"/>
    </xf>
    <xf numFmtId="0" fontId="45" fillId="3" borderId="5" applyAlignment="1" pivotButton="0" quotePrefix="0" xfId="1">
      <alignment horizontal="center" vertical="center" wrapText="1"/>
    </xf>
    <xf numFmtId="0" fontId="45" fillId="3" borderId="6" applyAlignment="1" pivotButton="0" quotePrefix="0" xfId="1">
      <alignment horizontal="center" vertical="center" wrapText="1"/>
    </xf>
    <xf numFmtId="0" fontId="23" fillId="19" borderId="54" applyAlignment="1" pivotButton="0" quotePrefix="0" xfId="2">
      <alignment horizontal="left" vertical="center" wrapText="1"/>
    </xf>
    <xf numFmtId="0" fontId="23" fillId="19" borderId="55" applyAlignment="1" pivotButton="0" quotePrefix="0" xfId="2">
      <alignment horizontal="left" vertical="center" wrapText="1"/>
    </xf>
    <xf numFmtId="0" fontId="23" fillId="19" borderId="14" applyAlignment="1" pivotButton="0" quotePrefix="0" xfId="2">
      <alignment horizontal="left" vertical="center" wrapText="1"/>
    </xf>
    <xf numFmtId="0" fontId="23" fillId="0" borderId="54" applyAlignment="1" pivotButton="0" quotePrefix="0" xfId="2">
      <alignment horizontal="left" vertical="center" wrapText="1"/>
    </xf>
    <xf numFmtId="0" fontId="23" fillId="0" borderId="55" applyAlignment="1" pivotButton="0" quotePrefix="0" xfId="2">
      <alignment horizontal="left" vertical="center" wrapText="1"/>
    </xf>
    <xf numFmtId="0" fontId="23" fillId="0" borderId="14" applyAlignment="1" pivotButton="0" quotePrefix="0" xfId="2">
      <alignment horizontal="left" vertical="center" wrapText="1"/>
    </xf>
    <xf numFmtId="0" fontId="13" fillId="19" borderId="54" applyAlignment="1" pivotButton="0" quotePrefix="0" xfId="2">
      <alignment horizontal="center" vertical="center"/>
    </xf>
    <xf numFmtId="0" fontId="13" fillId="19" borderId="55" applyAlignment="1" pivotButton="0" quotePrefix="0" xfId="2">
      <alignment horizontal="center" vertical="center"/>
    </xf>
    <xf numFmtId="0" fontId="13" fillId="19" borderId="14" applyAlignment="1" pivotButton="0" quotePrefix="0" xfId="2">
      <alignment horizontal="center" vertical="center"/>
    </xf>
    <xf numFmtId="0" fontId="13" fillId="19" borderId="56" applyAlignment="1" pivotButton="0" quotePrefix="0" xfId="2">
      <alignment horizontal="center" vertical="center"/>
    </xf>
    <xf numFmtId="0" fontId="13" fillId="19" borderId="17" applyAlignment="1" pivotButton="0" quotePrefix="0" xfId="2">
      <alignment horizontal="center" vertical="center"/>
    </xf>
    <xf numFmtId="0" fontId="13" fillId="19" borderId="59" applyAlignment="1" pivotButton="0" quotePrefix="0" xfId="2">
      <alignment horizontal="center" vertical="center"/>
    </xf>
    <xf numFmtId="0" fontId="22" fillId="3" borderId="3" applyAlignment="1" pivotButton="0" quotePrefix="0" xfId="1">
      <alignment horizontal="center" vertical="center" wrapText="1"/>
    </xf>
    <xf numFmtId="0" fontId="22" fillId="4" borderId="0" applyAlignment="1" pivotButton="0" quotePrefix="0" xfId="7">
      <alignment horizontal="center"/>
    </xf>
    <xf numFmtId="0" fontId="26" fillId="11" borderId="0" applyAlignment="1" pivotButton="0" quotePrefix="0" xfId="0">
      <alignment horizontal="center" vertical="center" textRotation="90" wrapText="1"/>
    </xf>
    <xf numFmtId="0" fontId="26" fillId="12" borderId="23" applyAlignment="1" pivotButton="0" quotePrefix="0" xfId="0">
      <alignment horizontal="center" vertical="center"/>
    </xf>
    <xf numFmtId="0" fontId="26" fillId="12" borderId="28" applyAlignment="1" pivotButton="0" quotePrefix="0" xfId="0">
      <alignment horizontal="center" vertical="center"/>
    </xf>
    <xf numFmtId="0" fontId="26" fillId="13" borderId="24" applyAlignment="1" pivotButton="0" quotePrefix="0" xfId="0">
      <alignment horizontal="center" vertical="center" wrapText="1"/>
    </xf>
    <xf numFmtId="0" fontId="26" fillId="13" borderId="23" applyAlignment="1" pivotButton="0" quotePrefix="0" xfId="0">
      <alignment horizontal="center" vertical="center" wrapText="1"/>
    </xf>
    <xf numFmtId="2" fontId="26" fillId="11" borderId="25" applyAlignment="1" pivotButton="0" quotePrefix="0" xfId="0">
      <alignment horizontal="center" vertical="center"/>
    </xf>
    <xf numFmtId="2" fontId="26" fillId="11" borderId="26" applyAlignment="1" pivotButton="0" quotePrefix="0" xfId="0">
      <alignment horizontal="center" vertical="center"/>
    </xf>
    <xf numFmtId="2" fontId="26" fillId="11" borderId="27" applyAlignment="1" pivotButton="0" quotePrefix="0" xfId="0">
      <alignment horizontal="center" vertical="center"/>
    </xf>
    <xf numFmtId="0" fontId="26" fillId="12" borderId="25" applyAlignment="1" pivotButton="0" quotePrefix="0" xfId="0">
      <alignment horizontal="center" vertical="center"/>
    </xf>
    <xf numFmtId="0" fontId="26" fillId="12" borderId="27" applyAlignment="1" pivotButton="0" quotePrefix="0" xfId="0">
      <alignment horizontal="center" vertical="center"/>
    </xf>
    <xf numFmtId="2" fontId="26" fillId="11" borderId="30" applyAlignment="1" pivotButton="0" quotePrefix="0" xfId="0">
      <alignment horizontal="center" vertical="center"/>
    </xf>
    <xf numFmtId="2" fontId="26" fillId="11" borderId="31" applyAlignment="1" pivotButton="0" quotePrefix="0" xfId="0">
      <alignment horizontal="center" vertical="center"/>
    </xf>
    <xf numFmtId="2" fontId="26" fillId="11" borderId="32" applyAlignment="1" pivotButton="0" quotePrefix="0" xfId="0">
      <alignment horizontal="center" vertical="center"/>
    </xf>
    <xf numFmtId="0" fontId="26" fillId="12" borderId="29" applyAlignment="1" pivotButton="0" quotePrefix="0" xfId="0">
      <alignment horizontal="center" vertical="center"/>
    </xf>
    <xf numFmtId="0" fontId="26" fillId="13" borderId="33" applyAlignment="1" pivotButton="0" quotePrefix="0" xfId="0">
      <alignment horizontal="center" vertical="center"/>
    </xf>
    <xf numFmtId="0" fontId="26" fillId="13" borderId="34" applyAlignment="1" pivotButton="0" quotePrefix="0" xfId="0">
      <alignment horizontal="center" vertical="center"/>
    </xf>
    <xf numFmtId="2" fontId="26" fillId="11" borderId="33" applyAlignment="1" pivotButton="0" quotePrefix="0" xfId="0">
      <alignment horizontal="center" vertical="center"/>
    </xf>
    <xf numFmtId="0" fontId="26" fillId="12" borderId="33" applyAlignment="1" pivotButton="0" quotePrefix="0" xfId="0">
      <alignment horizontal="center" vertical="center"/>
    </xf>
    <xf numFmtId="0" fontId="26" fillId="12" borderId="32" applyAlignment="1" pivotButton="0" quotePrefix="0" xfId="0">
      <alignment horizontal="center" vertical="center"/>
    </xf>
    <xf numFmtId="0" fontId="26" fillId="11" borderId="38" applyAlignment="1" pivotButton="0" quotePrefix="0" xfId="0">
      <alignment horizontal="center" vertical="center"/>
    </xf>
    <xf numFmtId="0" fontId="26" fillId="11" borderId="25" applyAlignment="1" pivotButton="0" quotePrefix="0" xfId="0">
      <alignment horizontal="center" vertical="center"/>
    </xf>
    <xf numFmtId="0" fontId="28" fillId="7" borderId="40" applyAlignment="1" pivotButton="0" quotePrefix="0" xfId="13">
      <alignment horizontal="center" vertical="center" wrapText="1"/>
    </xf>
    <xf numFmtId="0" fontId="28" fillId="7" borderId="22" applyAlignment="1" pivotButton="0" quotePrefix="0" xfId="13">
      <alignment horizontal="center" vertical="center"/>
    </xf>
    <xf numFmtId="0" fontId="26" fillId="12" borderId="36" applyAlignment="1" pivotButton="0" quotePrefix="0" xfId="0">
      <alignment horizontal="center" vertical="center" wrapText="1"/>
    </xf>
    <xf numFmtId="0" fontId="26" fillId="12" borderId="37" applyAlignment="1" pivotButton="0" quotePrefix="0" xfId="0">
      <alignment horizontal="center" vertical="center" wrapText="1"/>
    </xf>
    <xf numFmtId="0" fontId="26" fillId="12" borderId="36" applyAlignment="1" pivotButton="0" quotePrefix="0" xfId="0">
      <alignment horizontal="center" vertical="center"/>
    </xf>
    <xf numFmtId="0" fontId="26" fillId="12" borderId="37" applyAlignment="1" pivotButton="0" quotePrefix="0" xfId="0">
      <alignment horizontal="center" vertical="center"/>
    </xf>
    <xf numFmtId="0" fontId="26" fillId="12" borderId="38" applyAlignment="1" pivotButton="0" quotePrefix="0" xfId="0">
      <alignment vertical="center"/>
    </xf>
    <xf numFmtId="0" fontId="26" fillId="12" borderId="39" applyAlignment="1" pivotButton="0" quotePrefix="0" xfId="0">
      <alignment vertical="center"/>
    </xf>
    <xf numFmtId="0" fontId="26" fillId="12" borderId="29" applyAlignment="1" pivotButton="0" quotePrefix="0" xfId="0">
      <alignment vertical="center"/>
    </xf>
    <xf numFmtId="0" fontId="26" fillId="12" borderId="25" applyAlignment="1" pivotButton="0" quotePrefix="0" xfId="0">
      <alignment vertical="center"/>
    </xf>
    <xf numFmtId="0" fontId="26" fillId="12" borderId="26" applyAlignment="1" pivotButton="0" quotePrefix="0" xfId="0">
      <alignment vertical="center"/>
    </xf>
    <xf numFmtId="0" fontId="26" fillId="12" borderId="28" applyAlignment="1" pivotButton="0" quotePrefix="0" xfId="0">
      <alignment vertical="center"/>
    </xf>
    <xf numFmtId="0" fontId="26" fillId="11" borderId="39" applyAlignment="1" pivotButton="0" quotePrefix="0" xfId="0">
      <alignment horizontal="center" vertical="center"/>
    </xf>
    <xf numFmtId="0" fontId="26" fillId="11" borderId="29" applyAlignment="1" pivotButton="0" quotePrefix="0" xfId="0">
      <alignment horizontal="center" vertical="center"/>
    </xf>
    <xf numFmtId="0" fontId="26" fillId="11" borderId="26" applyAlignment="1" pivotButton="0" quotePrefix="0" xfId="0">
      <alignment horizontal="center" vertical="center"/>
    </xf>
    <xf numFmtId="0" fontId="26" fillId="11" borderId="28" applyAlignment="1" pivotButton="0" quotePrefix="0" xfId="0">
      <alignment horizontal="center" vertical="center"/>
    </xf>
    <xf numFmtId="0" fontId="26" fillId="12" borderId="29" applyAlignment="1" pivotButton="0" quotePrefix="0" xfId="0">
      <alignment horizontal="center" vertical="center" wrapText="1"/>
    </xf>
    <xf numFmtId="0" fontId="26" fillId="12" borderId="20" applyAlignment="1" pivotButton="0" quotePrefix="0" xfId="0">
      <alignment horizontal="center" vertical="center" wrapText="1"/>
    </xf>
    <xf numFmtId="0" fontId="26" fillId="12" borderId="28" applyAlignment="1" pivotButton="0" quotePrefix="0" xfId="0">
      <alignment horizontal="center" vertical="center" wrapText="1"/>
    </xf>
    <xf numFmtId="0" fontId="26" fillId="13" borderId="35" applyAlignment="1" pivotButton="0" quotePrefix="0" xfId="0">
      <alignment horizontal="center" vertical="center" wrapText="1"/>
    </xf>
    <xf numFmtId="0" fontId="26" fillId="13" borderId="37" applyAlignment="1" pivotButton="0" quotePrefix="0" xfId="0">
      <alignment horizontal="center" vertical="center" wrapText="1"/>
    </xf>
    <xf numFmtId="0" fontId="26" fillId="13" borderId="36" applyAlignment="1" pivotButton="0" quotePrefix="0" xfId="0">
      <alignment horizontal="center" vertical="center" wrapText="1"/>
    </xf>
    <xf numFmtId="0" fontId="28" fillId="7" borderId="62" applyAlignment="1" pivotButton="0" quotePrefix="0" xfId="13">
      <alignment horizontal="center" vertical="center" wrapText="1"/>
    </xf>
    <xf numFmtId="0" fontId="28" fillId="7" borderId="63" applyAlignment="1" pivotButton="0" quotePrefix="0" xfId="13">
      <alignment horizontal="center" vertical="center" wrapText="1"/>
    </xf>
    <xf numFmtId="0" fontId="28" fillId="5" borderId="41" applyAlignment="1" pivotButton="0" quotePrefix="0" xfId="12">
      <alignment horizontal="left" vertical="center"/>
    </xf>
    <xf numFmtId="0" fontId="28" fillId="5" borderId="52" applyAlignment="1" pivotButton="0" quotePrefix="0" xfId="12">
      <alignment horizontal="left" vertical="center"/>
    </xf>
    <xf numFmtId="0" fontId="28" fillId="5" borderId="53" applyAlignment="1" pivotButton="0" quotePrefix="0" xfId="12">
      <alignment horizontal="left" vertical="center"/>
    </xf>
    <xf numFmtId="0" fontId="28" fillId="5" borderId="43" applyAlignment="1" pivotButton="0" quotePrefix="0" xfId="12">
      <alignment horizontal="center" vertical="center"/>
    </xf>
    <xf numFmtId="0" fontId="28" fillId="5" borderId="47" applyAlignment="1" pivotButton="0" quotePrefix="0" xfId="12">
      <alignment horizontal="center" vertical="center"/>
    </xf>
    <xf numFmtId="0" fontId="28" fillId="2" borderId="45" applyAlignment="1" pivotButton="0" quotePrefix="0" xfId="1">
      <alignment horizontal="center" vertical="center" wrapText="1"/>
    </xf>
    <xf numFmtId="0" fontId="28" fillId="2" borderId="43" applyAlignment="1" pivotButton="0" quotePrefix="0" xfId="1">
      <alignment horizontal="center" vertical="center" wrapText="1"/>
    </xf>
    <xf numFmtId="0" fontId="28" fillId="5" borderId="48" applyAlignment="1" pivotButton="0" quotePrefix="0" xfId="12">
      <alignment horizontal="center"/>
    </xf>
    <xf numFmtId="0" fontId="28" fillId="5" borderId="49" applyAlignment="1" pivotButton="0" quotePrefix="0" xfId="12">
      <alignment horizontal="center"/>
    </xf>
    <xf numFmtId="0" fontId="28" fillId="2" borderId="48" applyAlignment="1" pivotButton="0" quotePrefix="0" xfId="1">
      <alignment horizontal="center"/>
    </xf>
    <xf numFmtId="0" fontId="28" fillId="2" borderId="47" applyAlignment="1" pivotButton="0" quotePrefix="0" xfId="1">
      <alignment horizontal="center"/>
    </xf>
    <xf numFmtId="0" fontId="28" fillId="5" borderId="50" applyAlignment="1" pivotButton="0" quotePrefix="0" xfId="12">
      <alignment horizontal="center" vertical="center" wrapText="1"/>
    </xf>
    <xf numFmtId="0" fontId="28" fillId="5" borderId="51" applyAlignment="1" pivotButton="0" quotePrefix="0" xfId="12">
      <alignment horizontal="center" vertical="center" wrapText="1"/>
    </xf>
    <xf numFmtId="0" fontId="28" fillId="5" borderId="47" applyAlignment="1" pivotButton="0" quotePrefix="0" xfId="12">
      <alignment horizontal="center" vertical="center" wrapText="1"/>
    </xf>
    <xf numFmtId="0" fontId="28" fillId="2" borderId="44" applyAlignment="1" pivotButton="0" quotePrefix="0" xfId="1">
      <alignment horizontal="center" vertical="center" wrapText="1"/>
    </xf>
    <xf numFmtId="0" fontId="28" fillId="2" borderId="22" applyAlignment="1" pivotButton="0" quotePrefix="0" xfId="1">
      <alignment horizontal="center" vertical="center" wrapText="1"/>
    </xf>
    <xf numFmtId="0" fontId="28" fillId="2" borderId="40" applyAlignment="1" pivotButton="0" quotePrefix="0" xfId="1">
      <alignment horizontal="center" vertical="center" wrapText="1"/>
    </xf>
    <xf numFmtId="0" fontId="28" fillId="5" borderId="40" applyAlignment="1" pivotButton="0" quotePrefix="0" xfId="12">
      <alignment horizontal="center" vertical="center" wrapText="1"/>
    </xf>
    <xf numFmtId="0" fontId="28" fillId="5" borderId="22" applyAlignment="1" pivotButton="0" quotePrefix="0" xfId="12">
      <alignment horizontal="center" vertical="center" wrapText="1"/>
    </xf>
    <xf numFmtId="0" fontId="28" fillId="5" borderId="40" applyAlignment="1" pivotButton="0" quotePrefix="0" xfId="12">
      <alignment horizontal="center"/>
    </xf>
    <xf numFmtId="0" fontId="28" fillId="5" borderId="22" applyAlignment="1" pivotButton="0" quotePrefix="0" xfId="12">
      <alignment horizontal="center"/>
    </xf>
    <xf numFmtId="0" fontId="23" fillId="0" borderId="54" applyAlignment="1" pivotButton="0" quotePrefix="0" xfId="0">
      <alignment horizontal="center" vertical="center"/>
    </xf>
    <xf numFmtId="0" fontId="23" fillId="0" borderId="55" applyAlignment="1" pivotButton="0" quotePrefix="0" xfId="0">
      <alignment horizontal="center" vertical="center"/>
    </xf>
    <xf numFmtId="0" fontId="23" fillId="0" borderId="14" applyAlignment="1" pivotButton="0" quotePrefix="0" xfId="0">
      <alignment horizontal="center" vertical="center"/>
    </xf>
    <xf numFmtId="0" fontId="23" fillId="23" borderId="5" applyAlignment="1" pivotButton="0" quotePrefix="0" xfId="0">
      <alignment horizontal="center" wrapText="1"/>
    </xf>
    <xf numFmtId="0" fontId="23" fillId="23" borderId="5" applyAlignment="1" pivotButton="0" quotePrefix="0" xfId="0">
      <alignment horizontal="center"/>
    </xf>
    <xf numFmtId="0" fontId="23" fillId="23" borderId="6" applyAlignment="1" pivotButton="0" quotePrefix="0" xfId="0">
      <alignment horizontal="center"/>
    </xf>
    <xf numFmtId="0" fontId="23" fillId="0" borderId="2" applyAlignment="1" pivotButton="0" quotePrefix="0" xfId="0">
      <alignment horizontal="center" vertical="center"/>
    </xf>
    <xf numFmtId="0" fontId="23" fillId="23" borderId="3" applyAlignment="1" pivotButton="0" quotePrefix="0" xfId="0">
      <alignment horizontal="center" vertical="center" wrapText="1"/>
    </xf>
    <xf numFmtId="0" fontId="23" fillId="23" borderId="5" applyAlignment="1" pivotButton="0" quotePrefix="0" xfId="0">
      <alignment horizontal="center" vertical="center" wrapText="1"/>
    </xf>
    <xf numFmtId="0" fontId="23" fillId="23" borderId="6" applyAlignment="1" pivotButton="0" quotePrefix="0" xfId="0">
      <alignment horizontal="center" vertical="center" wrapText="1"/>
    </xf>
    <xf numFmtId="0" fontId="12" fillId="15" borderId="2" applyAlignment="1" pivotButton="0" quotePrefix="0" xfId="19">
      <alignment horizontal="center" vertical="center" wrapText="1"/>
    </xf>
    <xf numFmtId="0" fontId="12" fillId="15" borderId="54" applyAlignment="1" pivotButton="0" quotePrefix="0" xfId="19">
      <alignment horizontal="center" vertical="center" wrapText="1"/>
    </xf>
    <xf numFmtId="0" fontId="12" fillId="15" borderId="55" applyAlignment="1" pivotButton="0" quotePrefix="0" xfId="19">
      <alignment horizontal="center" vertical="center" wrapText="1"/>
    </xf>
    <xf numFmtId="0" fontId="12" fillId="15" borderId="14" applyAlignment="1" pivotButton="0" quotePrefix="0" xfId="19">
      <alignment horizontal="center" vertical="center" wrapText="1"/>
    </xf>
    <xf numFmtId="0" fontId="12" fillId="15" borderId="3" applyAlignment="1" pivotButton="0" quotePrefix="0" xfId="19">
      <alignment horizontal="center" vertical="center" wrapText="1"/>
    </xf>
    <xf numFmtId="0" fontId="12" fillId="15" borderId="6" applyAlignment="1" pivotButton="0" quotePrefix="0" xfId="19">
      <alignment horizontal="center" vertical="center" wrapText="1"/>
    </xf>
    <xf numFmtId="0" fontId="12" fillId="0" borderId="54" applyAlignment="1" pivotButton="0" quotePrefix="0" xfId="19">
      <alignment horizontal="center" vertical="center" wrapText="1"/>
    </xf>
    <xf numFmtId="0" fontId="12" fillId="0" borderId="55" applyAlignment="1" pivotButton="0" quotePrefix="0" xfId="19">
      <alignment horizontal="center" vertical="center" wrapText="1"/>
    </xf>
    <xf numFmtId="0" fontId="12" fillId="0" borderId="14" applyAlignment="1" pivotButton="0" quotePrefix="0" xfId="19">
      <alignment horizontal="center" vertical="center" wrapText="1"/>
    </xf>
    <xf numFmtId="0" fontId="12" fillId="15" borderId="5" applyAlignment="1" pivotButton="0" quotePrefix="0" xfId="19">
      <alignment horizontal="center" vertical="center" wrapText="1"/>
    </xf>
    <xf numFmtId="0" fontId="11" fillId="0" borderId="2" applyAlignment="1" pivotButton="0" quotePrefix="0" xfId="19">
      <alignment horizontal="center"/>
    </xf>
    <xf numFmtId="0" fontId="12" fillId="0" borderId="2" applyAlignment="1" pivotButton="0" quotePrefix="0" xfId="19">
      <alignment horizontal="center" vertical="center" wrapText="1"/>
    </xf>
    <xf numFmtId="0" fontId="11" fillId="0" borderId="3" applyAlignment="1" pivotButton="0" quotePrefix="0" xfId="19">
      <alignment horizontal="center"/>
    </xf>
    <xf numFmtId="0" fontId="11" fillId="0" borderId="5" applyAlignment="1" pivotButton="0" quotePrefix="0" xfId="19">
      <alignment horizontal="center"/>
    </xf>
    <xf numFmtId="0" fontId="11" fillId="0" borderId="6" applyAlignment="1" pivotButton="0" quotePrefix="0" xfId="19">
      <alignment horizontal="center"/>
    </xf>
    <xf numFmtId="0" fontId="12" fillId="0" borderId="0" applyAlignment="1" pivotButton="0" quotePrefix="0" xfId="19">
      <alignment horizontal="center" vertical="center" wrapText="1"/>
    </xf>
    <xf numFmtId="0" fontId="11" fillId="0" borderId="0" applyAlignment="1" pivotButton="0" quotePrefix="0" xfId="19">
      <alignment horizontal="center" vertical="center"/>
    </xf>
    <xf numFmtId="0" fontId="12" fillId="0" borderId="0" applyAlignment="1" pivotButton="0" quotePrefix="0" xfId="19">
      <alignment horizontal="left" vertical="center" wrapText="1"/>
    </xf>
    <xf numFmtId="0" fontId="12" fillId="15" borderId="2" applyAlignment="1" pivotButton="0" quotePrefix="0" xfId="0">
      <alignment horizontal="left" vertical="center" wrapText="1"/>
    </xf>
    <xf numFmtId="0" fontId="0" fillId="0" borderId="5" pivotButton="0" quotePrefix="0" xfId="0"/>
    <xf numFmtId="0" fontId="0" fillId="0" borderId="6" pivotButton="0" quotePrefix="0" xfId="0"/>
    <xf numFmtId="0" fontId="0" fillId="0" borderId="7" pivotButton="0" quotePrefix="0" xfId="0"/>
    <xf numFmtId="0" fontId="0" fillId="0" borderId="57" pivotButton="0" quotePrefix="0" xfId="0"/>
    <xf numFmtId="0" fontId="0" fillId="0" borderId="17" pivotButton="0" quotePrefix="0" xfId="0"/>
    <xf numFmtId="0" fontId="0" fillId="0" borderId="58" pivotButton="0" quotePrefix="0" xfId="0"/>
    <xf numFmtId="0" fontId="0" fillId="0" borderId="59" pivotButton="0" quotePrefix="0" xfId="0"/>
    <xf numFmtId="0" fontId="0" fillId="0" borderId="60" pivotButton="0" quotePrefix="0" xfId="0"/>
    <xf numFmtId="0" fontId="0" fillId="0" borderId="61" pivotButton="0" quotePrefix="0" xfId="0"/>
    <xf numFmtId="0" fontId="45" fillId="3" borderId="2" applyAlignment="1" pivotButton="0" quotePrefix="0" xfId="1">
      <alignment horizontal="center" vertical="center" wrapText="1"/>
    </xf>
    <xf numFmtId="0" fontId="28" fillId="26" borderId="2" applyAlignment="1" pivotButton="0" quotePrefix="0" xfId="1">
      <alignment horizontal="center" vertical="center" wrapText="1"/>
    </xf>
    <xf numFmtId="0" fontId="0" fillId="0" borderId="14" pivotButton="0" quotePrefix="0" xfId="0"/>
    <xf numFmtId="0" fontId="0" fillId="0" borderId="55" pivotButton="0" quotePrefix="0" xfId="0"/>
    <xf numFmtId="0" fontId="13" fillId="19" borderId="3" applyAlignment="1" pivotButton="0" quotePrefix="0" xfId="2">
      <alignment horizontal="center" vertical="center"/>
    </xf>
    <xf numFmtId="0" fontId="13" fillId="19" borderId="2" applyAlignment="1" pivotButton="0" quotePrefix="0" xfId="2">
      <alignment horizontal="center" vertical="center"/>
    </xf>
    <xf numFmtId="0" fontId="28" fillId="26" borderId="54" applyAlignment="1" pivotButton="0" quotePrefix="0" xfId="1">
      <alignment horizontal="center" vertical="center" wrapText="1"/>
    </xf>
    <xf numFmtId="0" fontId="23" fillId="19" borderId="66" applyAlignment="1" pivotButton="0" quotePrefix="0" xfId="2">
      <alignment horizontal="center" vertical="center" wrapText="1"/>
    </xf>
    <xf numFmtId="0" fontId="46" fillId="19" borderId="79" applyAlignment="1" pivotButton="0" quotePrefix="0" xfId="2">
      <alignment horizontal="center" vertical="center" wrapText="1"/>
    </xf>
    <xf numFmtId="0" fontId="23" fillId="19" borderId="2" applyAlignment="1" pivotButton="0" quotePrefix="0" xfId="2">
      <alignment horizontal="center" vertical="center" wrapText="1"/>
    </xf>
    <xf numFmtId="0" fontId="23" fillId="19" borderId="71" applyAlignment="1" pivotButton="0" quotePrefix="0" xfId="2">
      <alignment horizontal="center" vertical="center" wrapText="1"/>
    </xf>
    <xf numFmtId="0" fontId="0" fillId="0" borderId="70" pivotButton="0" quotePrefix="0" xfId="0"/>
    <xf numFmtId="0" fontId="23" fillId="19" borderId="64" applyAlignment="1" pivotButton="0" quotePrefix="0" xfId="2">
      <alignment horizontal="center" vertical="center" wrapText="1"/>
    </xf>
    <xf numFmtId="0" fontId="0" fillId="0" borderId="74" pivotButton="0" quotePrefix="0" xfId="0"/>
    <xf numFmtId="0" fontId="23" fillId="19" borderId="68" applyAlignment="1" pivotButton="0" quotePrefix="0" xfId="2">
      <alignment horizontal="center" vertical="center" wrapText="1"/>
    </xf>
    <xf numFmtId="0" fontId="23" fillId="19" borderId="80" applyAlignment="1" pivotButton="0" quotePrefix="0" xfId="2">
      <alignment horizontal="center" vertical="center" wrapText="1"/>
    </xf>
    <xf numFmtId="0" fontId="0" fillId="0" borderId="76" pivotButton="0" quotePrefix="0" xfId="0"/>
    <xf numFmtId="0" fontId="22" fillId="3" borderId="2" applyAlignment="1" pivotButton="0" quotePrefix="0" xfId="1">
      <alignment horizontal="center" vertical="center" wrapText="1"/>
    </xf>
    <xf numFmtId="0" fontId="26" fillId="12" borderId="91" applyAlignment="1" pivotButton="0" quotePrefix="0" xfId="0">
      <alignment horizontal="center" vertical="center"/>
    </xf>
    <xf numFmtId="0" fontId="0" fillId="0" borderId="23" pivotButton="0" quotePrefix="0" xfId="0"/>
    <xf numFmtId="2" fontId="26" fillId="11" borderId="93" applyAlignment="1" pivotButton="0" quotePrefix="0" xfId="0">
      <alignment horizontal="center" vertical="center"/>
    </xf>
    <xf numFmtId="0" fontId="0" fillId="0" borderId="26" pivotButton="0" quotePrefix="0" xfId="0"/>
    <xf numFmtId="0" fontId="0" fillId="0" borderId="27" pivotButton="0" quotePrefix="0" xfId="0"/>
    <xf numFmtId="0" fontId="0" fillId="0" borderId="28" pivotButton="0" quotePrefix="0" xfId="0"/>
    <xf numFmtId="0" fontId="26" fillId="12" borderId="93" applyAlignment="1" pivotButton="0" quotePrefix="0" xfId="0">
      <alignment horizontal="center" vertical="center"/>
    </xf>
    <xf numFmtId="2" fontId="26" fillId="11" borderId="90" applyAlignment="1" pivotButton="0" quotePrefix="0" xfId="0">
      <alignment horizontal="center" vertical="center"/>
    </xf>
    <xf numFmtId="0" fontId="0" fillId="0" borderId="31" pivotButton="0" quotePrefix="0" xfId="0"/>
    <xf numFmtId="0" fontId="0" fillId="0" borderId="32" pivotButton="0" quotePrefix="0" xfId="0"/>
    <xf numFmtId="0" fontId="26" fillId="12" borderId="34" applyAlignment="1" pivotButton="0" quotePrefix="0" xfId="0">
      <alignment horizontal="center" vertical="center"/>
    </xf>
    <xf numFmtId="0" fontId="26" fillId="13" borderId="81" applyAlignment="1" pivotButton="0" quotePrefix="0" xfId="0">
      <alignment horizontal="center" vertical="center"/>
    </xf>
    <xf numFmtId="0" fontId="0" fillId="0" borderId="34" pivotButton="0" quotePrefix="0" xfId="0"/>
    <xf numFmtId="2" fontId="26" fillId="11" borderId="87" applyAlignment="1" pivotButton="0" quotePrefix="0" xfId="0">
      <alignment horizontal="center" vertical="center"/>
    </xf>
    <xf numFmtId="0" fontId="26" fillId="12" borderId="87" applyAlignment="1" pivotButton="0" quotePrefix="0" xfId="0">
      <alignment horizontal="center" vertical="center"/>
    </xf>
    <xf numFmtId="0" fontId="26" fillId="12" borderId="34" applyAlignment="1" pivotButton="0" quotePrefix="0" xfId="0">
      <alignment horizontal="center" vertical="center" wrapText="1"/>
    </xf>
    <xf numFmtId="0" fontId="26" fillId="13" borderId="85" applyAlignment="1" pivotButton="0" quotePrefix="0" xfId="0">
      <alignment horizontal="center" vertical="center" wrapText="1"/>
    </xf>
    <xf numFmtId="0" fontId="26" fillId="13" borderId="81" applyAlignment="1" pivotButton="0" quotePrefix="0" xfId="0">
      <alignment horizontal="center" vertical="center" wrapText="1"/>
    </xf>
    <xf numFmtId="0" fontId="0" fillId="0" borderId="20" pivotButton="0" quotePrefix="0" xfId="0"/>
    <xf numFmtId="0" fontId="0" fillId="0" borderId="37" pivotButton="0" quotePrefix="0" xfId="0"/>
    <xf numFmtId="0" fontId="26" fillId="12" borderId="81" applyAlignment="1" pivotButton="0" quotePrefix="0" xfId="0">
      <alignment horizontal="center" vertical="center" wrapText="1"/>
    </xf>
    <xf numFmtId="0" fontId="26" fillId="12" borderId="81" applyAlignment="1" pivotButton="0" quotePrefix="0" xfId="0">
      <alignment horizontal="center" vertical="center"/>
    </xf>
    <xf numFmtId="0" fontId="26" fillId="12" borderId="81" applyAlignment="1" pivotButton="0" quotePrefix="0" xfId="0">
      <alignment vertical="center"/>
    </xf>
    <xf numFmtId="0" fontId="0" fillId="0" borderId="39" pivotButton="0" quotePrefix="0" xfId="0"/>
    <xf numFmtId="0" fontId="0" fillId="0" borderId="29" pivotButton="0" quotePrefix="0" xfId="0"/>
    <xf numFmtId="0" fontId="26" fillId="11" borderId="81" applyAlignment="1" pivotButton="0" quotePrefix="0" xfId="0">
      <alignment horizontal="center" vertical="center"/>
    </xf>
    <xf numFmtId="0" fontId="28" fillId="7" borderId="89" applyAlignment="1" pivotButton="0" quotePrefix="0" xfId="13">
      <alignment horizontal="center" vertical="center" wrapText="1"/>
    </xf>
    <xf numFmtId="0" fontId="26" fillId="11" borderId="33" applyAlignment="1" pivotButton="0" quotePrefix="0" xfId="0">
      <alignment horizontal="center" vertical="center"/>
    </xf>
    <xf numFmtId="0" fontId="28" fillId="7" borderId="1" applyAlignment="1" pivotButton="0" quotePrefix="0" xfId="13">
      <alignment horizontal="center" vertical="center" wrapText="1"/>
    </xf>
    <xf numFmtId="0" fontId="0" fillId="0" borderId="25" pivotButton="0" quotePrefix="0" xfId="0"/>
    <xf numFmtId="0" fontId="0" fillId="0" borderId="63" pivotButton="0" quotePrefix="0" xfId="0"/>
    <xf numFmtId="0" fontId="0" fillId="0" borderId="22" pivotButton="0" quotePrefix="0" xfId="0"/>
    <xf numFmtId="0" fontId="28" fillId="5" borderId="97" applyAlignment="1" pivotButton="0" quotePrefix="0" xfId="12">
      <alignment horizontal="center" vertical="center"/>
    </xf>
    <xf numFmtId="0" fontId="0" fillId="0" borderId="43" pivotButton="0" quotePrefix="0" xfId="0"/>
    <xf numFmtId="0" fontId="0" fillId="0" borderId="47" pivotButton="0" quotePrefix="0" xfId="0"/>
    <xf numFmtId="0" fontId="28" fillId="5" borderId="98" applyAlignment="1" pivotButton="0" quotePrefix="0" xfId="12">
      <alignment horizontal="center"/>
    </xf>
    <xf numFmtId="0" fontId="0" fillId="0" borderId="49" pivotButton="0" quotePrefix="0" xfId="0"/>
    <xf numFmtId="0" fontId="28" fillId="2" borderId="22" applyAlignment="1" pivotButton="0" quotePrefix="0" xfId="1">
      <alignment horizontal="center"/>
    </xf>
    <xf numFmtId="0" fontId="28" fillId="5" borderId="99" applyAlignment="1" pivotButton="0" quotePrefix="0" xfId="12">
      <alignment horizontal="center" vertical="center" wrapText="1"/>
    </xf>
    <xf numFmtId="0" fontId="28" fillId="2" borderId="100" applyAlignment="1" pivotButton="0" quotePrefix="0" xfId="1">
      <alignment horizontal="center" vertical="center" wrapText="1"/>
    </xf>
    <xf numFmtId="0" fontId="28" fillId="2" borderId="1" applyAlignment="1" pivotButton="0" quotePrefix="0" xfId="1">
      <alignment horizontal="center" vertical="center" wrapText="1"/>
    </xf>
    <xf numFmtId="0" fontId="0" fillId="0" borderId="51" pivotButton="0" quotePrefix="0" xfId="0"/>
    <xf numFmtId="0" fontId="28" fillId="5" borderId="1" applyAlignment="1" pivotButton="0" quotePrefix="0" xfId="12">
      <alignment horizontal="center" vertical="center" wrapText="1"/>
    </xf>
    <xf numFmtId="0" fontId="28" fillId="5" borderId="1" applyAlignment="1" pivotButton="0" quotePrefix="0" xfId="12">
      <alignment horizontal="center"/>
    </xf>
    <xf numFmtId="0" fontId="28" fillId="5" borderId="1" applyAlignment="1" pivotButton="0" quotePrefix="0" xfId="12">
      <alignment horizontal="left" vertical="center"/>
    </xf>
    <xf numFmtId="0" fontId="0" fillId="0" borderId="52" pivotButton="0" quotePrefix="0" xfId="0"/>
    <xf numFmtId="0" fontId="0" fillId="0" borderId="53" pivotButton="0" quotePrefix="0" xfId="0"/>
    <xf numFmtId="0" fontId="23" fillId="23" borderId="6" applyAlignment="1" pivotButton="0" quotePrefix="0" xfId="0">
      <alignment horizontal="center" wrapText="1"/>
    </xf>
    <xf numFmtId="0" fontId="23" fillId="23" borderId="2" applyAlignment="1" pivotButton="0" quotePrefix="0" xfId="0">
      <alignment horizontal="center" vertical="center" wrapText="1"/>
    </xf>
  </cellXfs>
  <cellStyles count="28">
    <cellStyle name="Обычный" xfId="0" builtinId="0"/>
    <cellStyle name="head" xfId="1"/>
    <cellStyle name="Обычный 4" xfId="2"/>
    <cellStyle name="collom" xfId="3"/>
    <cellStyle name="0,0_x000a__x000a_NA_x000a__x000a_" xfId="4"/>
    <cellStyle name="Обычный 2" xfId="5"/>
    <cellStyle name="Акцент1" xfId="6" builtinId="29"/>
    <cellStyle name="Акцент1 2" xfId="7"/>
    <cellStyle name="пара" xfId="8"/>
    <cellStyle name="Обычный 3" xfId="9"/>
    <cellStyle name="0,0_x000d__x000a_NA_x000d__x000a_" xfId="10"/>
    <cellStyle name="collom 2" xfId="11"/>
    <cellStyle name="group" xfId="12"/>
    <cellStyle name="okno" xfId="13"/>
    <cellStyle name="Pourcentage_Copie de ALU_IOT_Test_Report_MAX216M1_BW5Mhz_W819_rev" xfId="14"/>
    <cellStyle name="не заполнять" xfId="15"/>
    <cellStyle name="не заполнять 2" xfId="16"/>
    <cellStyle name="не заполнять 3" xfId="17"/>
    <cellStyle name="Обычный 2 2" xfId="18"/>
    <cellStyle name="Обычный 5" xfId="19"/>
    <cellStyle name="Normal 2" xfId="20"/>
    <cellStyle name="%" xfId="21"/>
    <cellStyle name="Good 2" xfId="22"/>
    <cellStyle name="Normal 5" xfId="23"/>
    <cellStyle name="Обычный 2 2 2" xfId="24"/>
    <cellStyle name="Обычный 3 2" xfId="25"/>
    <cellStyle name="Гиперссылка" xfId="26" builtinId="8"/>
    <cellStyle name="Normal_ALU_IOT_Test_Report_MAX206M2" xfId="27"/>
  </cellStyles>
  <dxfs count="455">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FFFF00"/>
        </patternFill>
      </fill>
    </dxf>
    <dxf>
      <fill>
        <patternFill>
          <bgColor rgb="FFFFC000"/>
        </patternFill>
      </fill>
    </dxf>
    <dxf>
      <fill>
        <patternFill>
          <bgColor rgb="FF00B0F0"/>
        </patternFill>
      </fill>
    </dxf>
    <dxf>
      <fill>
        <patternFill>
          <bgColor theme="0" tint="-0.499984740745262"/>
        </patternFill>
      </fill>
    </dxf>
    <dxf>
      <font>
        <condense val="0"/>
        <color indexed="9"/>
        <extend val="0"/>
      </font>
      <fill>
        <patternFill patternType="solid">
          <fgColor indexed="26"/>
          <bgColor indexed="9"/>
        </patternFill>
      </fill>
      <border>
        <left/>
        <right/>
        <top/>
        <bottom/>
        <diagonal/>
      </border>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
      <fill>
        <patternFill>
          <bgColor rgb="FF00FF00"/>
        </patternFill>
      </fill>
    </dxf>
    <dxf>
      <fill>
        <patternFill>
          <bgColor rgb="FFFF0000"/>
        </patternFill>
      </fill>
    </dxf>
    <dxf>
      <fill>
        <patternFill>
          <bgColor rgb="FFFFC000"/>
        </patternFill>
      </fill>
    </dxf>
    <dxf>
      <fill>
        <patternFill>
          <bgColor theme="1" tint="0.499984740745262"/>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externalLink" Target="/xl/externalLinks/externalLink2.xml" Id="rId15" /><Relationship Type="http://schemas.openxmlformats.org/officeDocument/2006/relationships/styles" Target="styles.xml" Id="rId16" /><Relationship Type="http://schemas.openxmlformats.org/officeDocument/2006/relationships/theme" Target="theme/theme1.xml" Id="rId17" /><Relationship Type="http://schemas.microsoft.com/office/2006/relationships/vbaProject" Target="vbaProject.bin" Id="rId18" /></Relationships>
</file>

<file path=xl/ctrlProps/ctrlProp1.xml><?xml version="1.0" encoding="utf-8"?>
<formControlPr xmlns="http://schemas.microsoft.com/office/spreadsheetml/2009/9/main" objectType="Button" lockText="1"/>
</file>

<file path=xl/externalLinks/_rels/externalLink1.xml.rels><Relationships xmlns="http://schemas.openxmlformats.org/package/2006/relationships"><Relationship Type="http://schemas.openxmlformats.org/officeDocument/2006/relationships/externalLinkPath" Target="file:///Y:\Documents%20and%20Settings\bikmulin\Local%20Settings\Temporary%20Internet%20Files\Content.Outlook\8QKH4O4W\Cost&amp;Price_MF-Universal%20Access2011_Tellabs,%20Juniper%2019.09.2011.xlsx" TargetMode="External" Id="rId1" /></Relationships>
</file>

<file path=xl/externalLinks/_rels/externalLink2.xml.rels><Relationships xmlns="http://schemas.openxmlformats.org/package/2006/relationships"><Relationship Type="http://schemas.openxmlformats.org/officeDocument/2006/relationships/externalLinkPath" Target="/works/ZTE/test%20reports/MF90M/3DAYS_IOT_multimode_MF90M_V1.0.0B05.xls"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Price&amp;Costs"/>
      <sheetName val="7. Прайс-лист ПНР Tellabs"/>
      <sheetName val="6. Прайс-лист ПНР Juniper"/>
      <sheetName val="8. Прайс-лист ТП Juniper"/>
      <sheetName val="9. Прайс-лист ТП Tellabs"/>
      <sheetName val="Juniper NPO Reetta Raij"/>
      <sheetName val="Correlation ports"/>
      <sheetName val="Прайс-лист ПНР - тендер 2010"/>
      <sheetName val="Прайс-лист ТП - тендер 2010"/>
      <sheetName val="Juniper BoM 21-09-2011"/>
      <sheetName val="Juniper and HP Care costs"/>
      <sheetName val="Logistics"/>
      <sheetName val="Trainings"/>
      <sheetName val="Calculation from PM Cherenkov"/>
      <sheetName val="BoM Tellabs_20 09 2011 "/>
      <sheetName val="BoM_NMS_Tellabs 21 09 2011"/>
      <sheetName val="BoM_14 09 2011"/>
      <sheetName val="Care current contract"/>
      <sheetName val="Calculation for real cases DF"/>
      <sheetName val="D.Jurkov"/>
      <sheetName val="7. Прайс-лист ПНР"/>
      <sheetName val="9. Прайс-лист ТП"/>
    </sheetNames>
    <sheetDataSet>
      <sheetData sheetId="0"/>
      <sheetData sheetId="1"/>
      <sheetData sheetId="2"/>
      <sheetData sheetId="3"/>
      <sheetData sheetId="4">
        <row r="67">
          <cell r="C67">
            <v>131175</v>
          </cell>
        </row>
      </sheetData>
      <sheetData sheetId="5"/>
      <sheetData sheetId="6">
        <row r="71">
          <cell r="C71">
            <v>1384615</v>
          </cell>
        </row>
      </sheetData>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Session 1 report"/>
      <sheetName val="Test cases"/>
      <sheetName val="Performance table_20M"/>
      <sheetName val="User Experience"/>
    </sheetNames>
    <sheetDataSet>
      <sheetData sheetId="0"/>
      <sheetData sheetId="1">
        <row r="189">
          <cell r="E189" t="str">
            <v>Passed</v>
          </cell>
        </row>
        <row r="190">
          <cell r="E190" t="str">
            <v>Failed</v>
          </cell>
        </row>
        <row r="191">
          <cell r="E191" t="str">
            <v>Blocked</v>
          </cell>
        </row>
        <row r="192">
          <cell r="E192" t="str">
            <v>Intermediate</v>
          </cell>
        </row>
        <row r="193">
          <cell r="E193" t="str">
            <v>Pending</v>
          </cell>
        </row>
        <row r="194">
          <cell r="E194" t="str">
            <v>Not Run</v>
          </cell>
        </row>
      </sheetData>
      <sheetData sheetId="2"/>
      <sheetData sheetId="3"/>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Relationships xmlns="http://schemas.openxmlformats.org/package/2006/relationships"><Relationship Type="http://schemas.openxmlformats.org/officeDocument/2006/relationships/hyperlink" Target="sip:IMSI@ims.mnc002.mcc250.3gppnetwork.org%20(IMSI%20derieved,%20TS24.229%20Annex%20C.2)" TargetMode="External" Id="rId1" /><Relationship Type="http://schemas.openxmlformats.org/officeDocument/2006/relationships/hyperlink" Target="sip:IMSI@ims.mnc002.mcc250.3gppnetwork.org%20(IMSI%20derieved,%20TS24.229%20Annex%20C.2)" TargetMode="External" Id="rId2" /><Relationship Type="http://schemas.openxmlformats.org/officeDocument/2006/relationships/hyperlink" Target="mailto:0IMSI@nai.epc.mnc002.mcc250.3gppnetwork.org" TargetMode="External" Id="rId3" /><Relationship Type="http://schemas.openxmlformats.org/officeDocument/2006/relationships/hyperlink" Target="sip:IMSI@ims.mnc002.mcc250.3gppnetwork.org%20(IMSI%20derieved,%20TS24.229%20Annex%20C.2)" TargetMode="External" Id="rId4" /><Relationship Type="http://schemas.openxmlformats.org/officeDocument/2006/relationships/hyperlink" Target="sip:IMSI@ims.mnc002.mcc250.3gppnetwork.org%20(IMSI%20derieved,%20TS24.229%20Annex%20C.2)" TargetMode="External" Id="rId5" /><Relationship Type="http://schemas.openxmlformats.org/officeDocument/2006/relationships/hyperlink" Target="mailto:0IMSI@nai.epc.mnc002.mcc250.3gppnetwork.org" TargetMode="External" Id="rId6" /><Relationship Type="http://schemas.openxmlformats.org/officeDocument/2006/relationships/hyperlink" Target="sip:IMSI@ims.mnc002.mcc250.3gppnetwork.org%20(IMSI%20derieved,%20TS24.229%20Annex%20C.2)" TargetMode="External" Id="rId7" /><Relationship Type="http://schemas.openxmlformats.org/officeDocument/2006/relationships/hyperlink" Target="sip:IMSI@ims.mnc002.mcc250.3gppnetwork.org%20(IMSI%20derieved,%20TS24.229%20Annex%20C.2)" TargetMode="External" Id="rId8" /><Relationship Type="http://schemas.openxmlformats.org/officeDocument/2006/relationships/hyperlink" Target="mailto:0IMSI@nai.epc.mnc002.mcc250.3gppnetwork.org" TargetMode="External" Id="rId9" /></Relationships>
</file>

<file path=xl/worksheets/_rels/sheet2.xml.rels><Relationships xmlns="http://schemas.openxmlformats.org/package/2006/relationships"><Relationship Type="http://schemas.openxmlformats.org/officeDocument/2006/relationships/vmlDrawing" Target="/xl/drawings/vmlDrawing1.vml" Id="anysvml" /></Relationships>
</file>

<file path=xl/worksheets/_rels/sheet6.xml.rels><Relationships xmlns="http://schemas.openxmlformats.org/package/2006/relationships"><Relationship Type="http://schemas.openxmlformats.org/officeDocument/2006/relationships/hyperlink" Target="mailto:AKirillov@yotateam.com" TargetMode="External" Id="rId1" /><Relationship Type="http://schemas.openxmlformats.org/officeDocument/2006/relationships/hyperlink" Target="mailto:Alexander.Jakoniya@MegaFon.ru" TargetMode="External" Id="rId2" /><Relationship Type="http://schemas.openxmlformats.org/officeDocument/2006/relationships/hyperlink" Target="mailto:AKirillov@yotateam.com" TargetMode="External" Id="rId3" /><Relationship Type="http://schemas.openxmlformats.org/officeDocument/2006/relationships/hyperlink" Target="mailto:Alexander.Jakoniya@MegaFon.ru" TargetMode="External" Id="rId4" /><Relationship Type="http://schemas.openxmlformats.org/officeDocument/2006/relationships/hyperlink" Target="mailto:AKirillov@yotateam.com" TargetMode="External" Id="rId5" /><Relationship Type="http://schemas.openxmlformats.org/officeDocument/2006/relationships/hyperlink" Target="mailto:Alexander.Jakoniya@MegaFon.ru" TargetMode="External" Id="rId6" /></Relationships>
</file>

<file path=xl/worksheets/sheet1.xml><?xml version="1.0" encoding="utf-8"?>
<worksheet xmlns="http://schemas.openxmlformats.org/spreadsheetml/2006/main">
  <sheetPr codeName="Лист1">
    <outlinePr summaryBelow="1" summaryRight="1"/>
    <pageSetUpPr/>
  </sheetPr>
  <dimension ref="A1:N43"/>
  <sheetViews>
    <sheetView zoomScaleNormal="100" workbookViewId="0">
      <selection activeCell="B2" sqref="B2"/>
    </sheetView>
  </sheetViews>
  <sheetFormatPr baseColWidth="8" defaultColWidth="9.140625" defaultRowHeight="12.75" outlineLevelCol="0"/>
  <cols>
    <col width="23.140625" customWidth="1" style="171" min="1" max="1"/>
    <col width="23.85546875" customWidth="1" style="171" min="2" max="2"/>
    <col width="9.140625" customWidth="1" style="171" min="3" max="3"/>
    <col width="24.28515625" customWidth="1" style="171" min="4" max="4"/>
    <col width="17.7109375" bestFit="1" customWidth="1" style="171" min="5" max="5"/>
    <col width="18.28515625" customWidth="1" style="171" min="6" max="6"/>
    <col width="9.140625" customWidth="1" style="171" min="7" max="16384"/>
  </cols>
  <sheetData>
    <row r="1">
      <c r="A1" s="304" t="inlineStr">
        <is>
          <t>Mobile device Details</t>
        </is>
      </c>
      <c r="B1" s="459" t="n"/>
      <c r="C1" s="459" t="n"/>
      <c r="D1" s="459" t="n"/>
      <c r="E1" s="459" t="n"/>
      <c r="F1" s="460" t="n"/>
      <c r="H1" s="56" t="inlineStr">
        <is>
          <t>FW version screenshot</t>
        </is>
      </c>
      <c r="I1" s="461" t="n"/>
      <c r="J1" s="462" t="n"/>
      <c r="L1" s="56" t="inlineStr">
        <is>
          <t>Installed Apps screenshot/PHOTO</t>
        </is>
      </c>
      <c r="M1" s="461" t="n"/>
      <c r="N1" s="462" t="n"/>
    </row>
    <row r="2">
      <c r="A2" s="71" t="inlineStr">
        <is>
          <t>Model name</t>
        </is>
      </c>
      <c r="B2" s="76" t="inlineStr">
        <is>
          <t>Xiaomi Mi Note 10 (M1910F4G)</t>
        </is>
      </c>
      <c r="H2" s="463" t="n"/>
      <c r="J2" s="464" t="n"/>
      <c r="L2" s="463" t="n"/>
      <c r="N2" s="464" t="n"/>
    </row>
    <row r="3">
      <c r="A3" s="73" t="inlineStr">
        <is>
          <t>OS Version</t>
        </is>
      </c>
      <c r="B3" s="75" t="inlineStr">
        <is>
          <t>MIUI Global 11.0.6| (Android 9)</t>
        </is>
      </c>
      <c r="H3" s="463" t="n"/>
      <c r="J3" s="464" t="n"/>
      <c r="L3" s="463" t="n"/>
      <c r="N3" s="464" t="n"/>
    </row>
    <row r="4">
      <c r="A4" s="73" t="inlineStr">
        <is>
          <t>Baseband version</t>
        </is>
      </c>
      <c r="B4" s="75" t="inlineStr">
        <is>
          <t>4.3.c5-00029-245035</t>
        </is>
      </c>
      <c r="H4" s="463" t="n"/>
      <c r="J4" s="464" t="n"/>
      <c r="L4" s="463" t="n"/>
      <c r="N4" s="464" t="n"/>
    </row>
    <row r="5">
      <c r="A5" s="73" t="inlineStr">
        <is>
          <t>Kernel version</t>
        </is>
      </c>
      <c r="B5" s="75" t="inlineStr">
        <is>
          <t>4.14.83-perfg5611799</t>
        </is>
      </c>
      <c r="H5" s="463" t="n"/>
      <c r="J5" s="464" t="n"/>
      <c r="L5" s="463" t="n"/>
      <c r="N5" s="464" t="n"/>
    </row>
    <row r="6">
      <c r="A6" s="73" t="inlineStr">
        <is>
          <t>Build Identifier</t>
        </is>
      </c>
      <c r="B6" s="75" t="inlineStr">
        <is>
          <t>11.0.6.0 (PFDRUXM)</t>
        </is>
      </c>
      <c r="H6" s="463" t="n"/>
      <c r="J6" s="464" t="n"/>
      <c r="L6" s="463" t="n"/>
      <c r="N6" s="464" t="n"/>
    </row>
    <row r="7" customFormat="1" s="171">
      <c r="A7" s="73" t="inlineStr">
        <is>
          <t>Chip</t>
        </is>
      </c>
      <c r="B7" s="75" t="inlineStr">
        <is>
          <t>Qualcomm Snapdragon 730G</t>
        </is>
      </c>
      <c r="H7" s="463" t="n"/>
      <c r="J7" s="464" t="n"/>
      <c r="L7" s="463" t="n"/>
      <c r="N7" s="464" t="n"/>
    </row>
    <row r="8" ht="12.75" customHeight="1" s="269">
      <c r="A8" s="73" t="inlineStr">
        <is>
          <t>S/N</t>
        </is>
      </c>
      <c r="B8" s="76" t="inlineStr">
        <is>
          <t>2b37054e</t>
        </is>
      </c>
      <c r="H8" s="463" t="n"/>
      <c r="J8" s="464" t="n"/>
      <c r="L8" s="463" t="n"/>
      <c r="N8" s="464" t="n"/>
    </row>
    <row r="9">
      <c r="A9" s="73" t="inlineStr">
        <is>
          <t>IMEI</t>
        </is>
      </c>
      <c r="B9" s="75" t="inlineStr">
        <is>
          <t>862892042609294/302</t>
        </is>
      </c>
      <c r="H9" s="463" t="n"/>
      <c r="J9" s="464" t="n"/>
      <c r="L9" s="463" t="n"/>
      <c r="N9" s="464" t="n"/>
    </row>
    <row r="10">
      <c r="A10" s="73" t="inlineStr">
        <is>
          <t>IMSI</t>
        </is>
      </c>
      <c r="B10" s="75" t="inlineStr">
        <is>
          <t>250500100820210</t>
        </is>
      </c>
      <c r="H10" s="463" t="n"/>
      <c r="J10" s="464" t="n"/>
      <c r="L10" s="463" t="n"/>
      <c r="N10" s="464" t="n"/>
    </row>
    <row r="11">
      <c r="H11" s="463" t="n"/>
      <c r="J11" s="464" t="n"/>
      <c r="L11" s="463" t="n"/>
      <c r="N11" s="464" t="n"/>
    </row>
    <row r="12">
      <c r="A12" s="304" t="inlineStr">
        <is>
          <t>IOT conditions:</t>
        </is>
      </c>
      <c r="B12" s="459" t="n"/>
      <c r="C12" s="459" t="n"/>
      <c r="D12" s="459" t="n"/>
      <c r="E12" s="459" t="n"/>
      <c r="F12" s="460" t="n"/>
      <c r="H12" s="465" t="n"/>
      <c r="I12" s="466" t="n"/>
      <c r="J12" s="467" t="n"/>
      <c r="L12" s="465" t="n"/>
      <c r="M12" s="466" t="n"/>
      <c r="N12" s="467" t="n"/>
    </row>
    <row r="13">
      <c r="A13" s="73" t="inlineStr">
        <is>
          <t>Tester:</t>
        </is>
      </c>
      <c r="B13" s="77" t="n"/>
      <c r="C13" s="78" t="n"/>
      <c r="D13" s="78" t="n"/>
      <c r="E13" s="78" t="n"/>
      <c r="F13" s="78" t="n"/>
    </row>
    <row r="15">
      <c r="A15" s="305" t="inlineStr">
        <is>
          <t>Statistics</t>
        </is>
      </c>
      <c r="B15" s="459" t="n"/>
      <c r="C15" s="459" t="n"/>
      <c r="D15" s="459" t="n"/>
      <c r="E15" s="459" t="n"/>
      <c r="F15" s="460" t="n"/>
      <c r="H15" s="56" t="inlineStr">
        <is>
          <t>Google Play certification screenshot</t>
        </is>
      </c>
      <c r="I15" s="461" t="n"/>
      <c r="J15" s="462" t="n"/>
    </row>
    <row r="16">
      <c r="A16" s="79" t="inlineStr">
        <is>
          <t>Total TС</t>
        </is>
      </c>
      <c r="B16" s="80">
        <f>COUNTA('Test cases'!F3:F268)</f>
        <v/>
      </c>
      <c r="C16" s="81">
        <f>B16/B$16</f>
        <v/>
      </c>
      <c r="D16" s="82" t="inlineStr">
        <is>
          <t>Priority</t>
        </is>
      </c>
      <c r="E16" s="82" t="inlineStr">
        <is>
          <t>Number of Passed</t>
        </is>
      </c>
      <c r="F16" s="82" t="inlineStr">
        <is>
          <t>Number of Failed</t>
        </is>
      </c>
      <c r="H16" s="463" t="n"/>
      <c r="J16" s="464" t="n"/>
    </row>
    <row r="17">
      <c r="A17" s="83" t="inlineStr">
        <is>
          <t>Executed</t>
        </is>
      </c>
      <c r="B17" s="84">
        <f>B16-B22</f>
        <v/>
      </c>
      <c r="C17" s="85">
        <f>B17/B$16</f>
        <v/>
      </c>
      <c r="D17" s="82" t="inlineStr">
        <is>
          <t>Blocker</t>
        </is>
      </c>
      <c r="E17" s="86">
        <f>'Test cases'!C307</f>
        <v/>
      </c>
      <c r="F17" s="86">
        <f>'Test cases'!D307</f>
        <v/>
      </c>
      <c r="H17" s="463" t="n"/>
      <c r="J17" s="464" t="n"/>
    </row>
    <row r="18">
      <c r="A18" s="87" t="inlineStr">
        <is>
          <t>Passed</t>
        </is>
      </c>
      <c r="B18" s="84">
        <f>'Test cases'!F298</f>
        <v/>
      </c>
      <c r="C18" s="85">
        <f>B18/B$16</f>
        <v/>
      </c>
      <c r="D18" s="82" t="inlineStr">
        <is>
          <t>Critical</t>
        </is>
      </c>
      <c r="E18" s="86">
        <f>'Test cases'!C308</f>
        <v/>
      </c>
      <c r="F18" s="86">
        <f>'Test cases'!D308</f>
        <v/>
      </c>
      <c r="H18" s="463" t="n"/>
      <c r="J18" s="464" t="n"/>
    </row>
    <row r="19">
      <c r="A19" s="87" t="inlineStr">
        <is>
          <t>Failed</t>
        </is>
      </c>
      <c r="B19" s="84">
        <f>'Test cases'!F299</f>
        <v/>
      </c>
      <c r="C19" s="85">
        <f>B19/B$16</f>
        <v/>
      </c>
      <c r="H19" s="463" t="n"/>
      <c r="J19" s="464" t="n"/>
    </row>
    <row r="20">
      <c r="A20" s="87" t="inlineStr">
        <is>
          <t>Blocked</t>
        </is>
      </c>
      <c r="B20" s="84">
        <f>'Test cases'!F300</f>
        <v/>
      </c>
      <c r="C20" s="85">
        <f>B20/B$16</f>
        <v/>
      </c>
      <c r="D20" s="197" t="inlineStr">
        <is>
          <t>Final result</t>
        </is>
      </c>
      <c r="E20" s="230">
        <f>ROUND(IF(F17=0,1,0)*(E18/(E18+F18)),0)</f>
        <v/>
      </c>
      <c r="H20" s="463" t="n"/>
      <c r="J20" s="464" t="n"/>
    </row>
    <row r="21">
      <c r="A21" s="87" t="inlineStr">
        <is>
          <t>Intermediate</t>
        </is>
      </c>
      <c r="B21" s="84">
        <f>'Test cases'!F301</f>
        <v/>
      </c>
      <c r="C21" s="85">
        <f>B21/B$16</f>
        <v/>
      </c>
      <c r="H21" s="463" t="n"/>
      <c r="J21" s="464" t="n"/>
    </row>
    <row r="22">
      <c r="A22" s="87" t="inlineStr">
        <is>
          <t>Not Run</t>
        </is>
      </c>
      <c r="B22" s="84">
        <f>'Test cases'!F303</f>
        <v/>
      </c>
      <c r="C22" s="85">
        <f>B22/B$16</f>
        <v/>
      </c>
      <c r="D22" s="197" t="inlineStr">
        <is>
          <t>Antutu Benchmark</t>
        </is>
      </c>
      <c r="E22" s="230">
        <f>'Test cases'!E129</f>
        <v/>
      </c>
      <c r="H22" s="463" t="n"/>
      <c r="J22" s="464" t="n"/>
    </row>
    <row r="23">
      <c r="A23" s="83" t="inlineStr">
        <is>
          <t>Pending</t>
        </is>
      </c>
      <c r="B23" s="84">
        <f>'Test cases'!F302</f>
        <v/>
      </c>
      <c r="C23" s="85">
        <f>B23/B$16</f>
        <v/>
      </c>
      <c r="D23" s="197" t="inlineStr">
        <is>
          <t>3D Mark</t>
        </is>
      </c>
      <c r="E23" s="230">
        <f>'Test cases'!E130</f>
        <v/>
      </c>
      <c r="H23" s="463" t="n"/>
      <c r="J23" s="464" t="n"/>
    </row>
    <row r="24">
      <c r="A24" s="83" t="inlineStr">
        <is>
          <t>Not Supported</t>
        </is>
      </c>
      <c r="B24" s="84">
        <f>'Test cases'!F304</f>
        <v/>
      </c>
      <c r="C24" s="85">
        <f>B24/B$16</f>
        <v/>
      </c>
      <c r="D24" s="197" t="inlineStr">
        <is>
          <t>PC Mark</t>
        </is>
      </c>
      <c r="E24" s="230">
        <f>'Test cases'!E131</f>
        <v/>
      </c>
      <c r="H24" s="463" t="n"/>
      <c r="J24" s="464" t="n"/>
    </row>
    <row r="25">
      <c r="H25" s="465" t="n"/>
      <c r="I25" s="466" t="n"/>
      <c r="J25" s="467" t="n"/>
    </row>
    <row r="26">
      <c r="A26" s="229" t="inlineStr">
        <is>
          <t>Feature Group Indicators</t>
        </is>
      </c>
      <c r="B26" s="149" t="n"/>
      <c r="C26" s="89" t="n"/>
      <c r="D26" s="89" t="n"/>
      <c r="E26" s="89" t="n"/>
      <c r="F26" s="90" t="n"/>
    </row>
    <row r="28">
      <c r="A28" s="229" t="inlineStr">
        <is>
          <t>GCF Certification</t>
        </is>
      </c>
      <c r="B28" s="60" t="inlineStr">
        <is>
          <t>Not Run</t>
        </is>
      </c>
    </row>
    <row r="29">
      <c r="A29" s="229" t="inlineStr">
        <is>
          <t>Google Certification</t>
        </is>
      </c>
      <c r="B29" s="60" t="inlineStr">
        <is>
          <t>Not Run</t>
        </is>
      </c>
    </row>
    <row r="41">
      <c r="A41" s="231" t="inlineStr">
        <is>
          <t>Certified</t>
        </is>
      </c>
    </row>
    <row r="42">
      <c r="A42" s="232" t="inlineStr">
        <is>
          <t>Not Certified</t>
        </is>
      </c>
    </row>
    <row r="43">
      <c r="A43" s="138" t="inlineStr">
        <is>
          <t>Not Run</t>
        </is>
      </c>
    </row>
  </sheetData>
  <mergeCells count="6">
    <mergeCell ref="L1:N12"/>
    <mergeCell ref="A1:F1"/>
    <mergeCell ref="A12:F12"/>
    <mergeCell ref="A15:F15"/>
    <mergeCell ref="H15:J25"/>
    <mergeCell ref="H1:J12"/>
  </mergeCells>
  <conditionalFormatting sqref="A13">
    <cfRule type="expression" priority="15" dxfId="434" stopIfTrue="1">
      <formula>#REF!="General Plan"</formula>
    </cfRule>
  </conditionalFormatting>
  <conditionalFormatting sqref="B28:B29">
    <cfRule type="cellIs" priority="3" operator="equal" dxfId="17">
      <formula>"Not Run"</formula>
    </cfRule>
    <cfRule type="cellIs" priority="4" operator="equal" dxfId="16">
      <formula>"Intermediate"</formula>
    </cfRule>
    <cfRule type="cellIs" priority="5" operator="equal" dxfId="2">
      <formula>"Blocked"</formula>
    </cfRule>
    <cfRule type="cellIs" priority="6" operator="equal" dxfId="14">
      <formula>"Not Supported"</formula>
    </cfRule>
    <cfRule type="cellIs" priority="7" operator="equal" dxfId="1">
      <formula>"Failed"</formula>
    </cfRule>
    <cfRule type="cellIs" priority="8" operator="equal" dxfId="0">
      <formula>"Passed"</formula>
    </cfRule>
    <cfRule type="cellIs" priority="1" operator="equal" dxfId="1">
      <formula>$A$42</formula>
    </cfRule>
    <cfRule type="cellIs" priority="2" operator="equal" dxfId="0">
      <formula>$A$41</formula>
    </cfRule>
  </conditionalFormatting>
  <dataValidations count="1">
    <dataValidation sqref="B28:B29" showErrorMessage="1" showInputMessage="1" allowBlank="0" type="list">
      <formula1>$A$41:$A$43</formula1>
    </dataValidation>
  </dataValidations>
  <pageMargins left="0.7" right="0.7" top="0.75" bottom="0.75" header="0.3" footer="0.3"/>
  <pageSetup orientation="portrait" paperSize="9"/>
</worksheet>
</file>

<file path=xl/worksheets/sheet10.xml><?xml version="1.0" encoding="utf-8"?>
<worksheet xmlns="http://schemas.openxmlformats.org/spreadsheetml/2006/main">
  <sheetPr codeName="Лист8">
    <outlinePr summaryBelow="1" summaryRight="1"/>
    <pageSetUpPr/>
  </sheetPr>
  <dimension ref="A1:H86"/>
  <sheetViews>
    <sheetView zoomScale="80" zoomScaleNormal="80" workbookViewId="0">
      <selection activeCell="H3" sqref="H3"/>
    </sheetView>
  </sheetViews>
  <sheetFormatPr baseColWidth="8" defaultColWidth="9.140625" defaultRowHeight="12.75" outlineLevelCol="0"/>
  <cols>
    <col width="4.5703125" bestFit="1" customWidth="1" style="171" min="1" max="1"/>
    <col width="34.5703125" bestFit="1" customWidth="1" style="171" min="2" max="2"/>
    <col width="56.42578125" customWidth="1" style="171" min="3" max="3"/>
    <col width="77.7109375" customWidth="1" style="171" min="4" max="4"/>
    <col width="51.42578125" customWidth="1" style="171" min="5" max="5"/>
    <col width="43.28515625" customWidth="1" style="171" min="6" max="6"/>
    <col width="18.140625" customWidth="1" style="171" min="7" max="7"/>
    <col width="19" customWidth="1" style="171" min="8" max="8"/>
    <col width="9.140625" customWidth="1" style="171" min="9" max="16384"/>
  </cols>
  <sheetData>
    <row r="1" ht="32.25" customHeight="1" s="269">
      <c r="A1" s="48" t="inlineStr">
        <is>
          <t xml:space="preserve"> #</t>
        </is>
      </c>
      <c r="B1" s="48" t="inlineStr">
        <is>
          <t>Test Category</t>
        </is>
      </c>
      <c r="C1" s="48" t="inlineStr">
        <is>
          <t>Test name</t>
        </is>
      </c>
      <c r="D1" s="48" t="inlineStr">
        <is>
          <t>Test steps</t>
        </is>
      </c>
      <c r="E1" s="48" t="inlineStr">
        <is>
          <t>Expected result</t>
        </is>
      </c>
      <c r="F1" s="48" t="inlineStr">
        <is>
          <t>Comment</t>
        </is>
      </c>
      <c r="G1" s="48" t="inlineStr">
        <is>
          <t>Priority</t>
        </is>
      </c>
      <c r="H1" s="48" t="inlineStr">
        <is>
          <t>Status</t>
        </is>
      </c>
    </row>
    <row r="2" customFormat="1" s="52">
      <c r="A2" s="533" t="inlineStr">
        <is>
          <t>Note:  For certain test cases in this section (IMS reg and De-reg), we have explicitly specified WiFi Preferred Vs Cellular preferred policies. 
For rest of the test cases, it is assumed carrier is aware of device behaviour and those test cases are required to be performed depending on the policy they have chosen</t>
        </is>
      </c>
      <c r="B2" s="459" t="n"/>
      <c r="C2" s="459" t="n"/>
      <c r="D2" s="460" t="n"/>
      <c r="E2" s="50" t="n"/>
      <c r="F2" s="51" t="n"/>
      <c r="G2" s="118" t="n"/>
      <c r="H2" s="436" t="n"/>
    </row>
    <row r="3" ht="89.25" customHeight="1" s="269">
      <c r="A3" s="53" t="inlineStr">
        <is>
          <t>1.1a</t>
        </is>
      </c>
      <c r="B3" s="436" t="inlineStr">
        <is>
          <t>IMS Registration in various scenarios</t>
        </is>
      </c>
      <c r="C3" s="54" t="inlineStr">
        <is>
          <t>(WiFi Preferred policy)
Verify IMS registration by enabling Wi-Fi Calling switch</t>
        </is>
      </c>
      <c r="D3" s="55" t="inlineStr">
        <is>
          <t xml:space="preserve">
1) Connect to any Wi-Fi Access Point (AP)
2 )Go to Settings-&gt; Phone -&gt; Wi-Fi Calls and enable "Allow Wi-Fi Calls"
3) As carrier bundle has WiFi preferred policy, device must immediately change  RAT preference from Cellular to WiFi and shall initiate IMS registration over IWLAN even if cellular conditions are extremely good
</t>
        </is>
      </c>
      <c r="E3" s="56" t="inlineStr">
        <is>
          <t xml:space="preserve">IMS Registration for Voice (and other supported services) over Wi-Fi should be successful
Verify status bar shows indicator VoWiFi
</t>
        </is>
      </c>
      <c r="F3" s="436" t="n"/>
      <c r="G3" s="118" t="inlineStr">
        <is>
          <t>Critical</t>
        </is>
      </c>
      <c r="H3" s="436" t="inlineStr">
        <is>
          <t>Not Run</t>
        </is>
      </c>
    </row>
    <row r="4" ht="102" customHeight="1" s="269">
      <c r="A4" s="53" t="inlineStr">
        <is>
          <t>1.1b</t>
        </is>
      </c>
      <c r="B4" s="471" t="n"/>
      <c r="C4" s="54" t="inlineStr">
        <is>
          <t>(Cellular Preferred policy)
Verify IMS registration by enabling Wi-Fi Calling switch</t>
        </is>
      </c>
      <c r="D4" s="58" t="inlineStr">
        <is>
          <t xml:space="preserve">Pre-conditions: Test location should have very poor cellular coverage i.e., number of cellular signal bars should be no more than 1
1)  Connect to any Wi-Fi Access Point (AP)
2 ) Go to Settings-&gt; Phone -&gt; Wi-Fi Calls and enable "Allow Wi-Fi Calls"
3) As Cellular coverage is low (1 signal bar), ensure rat preference is changed from Cellular to WiFi and UE shall try and initiate IMS registration over IWLAN
</t>
        </is>
      </c>
      <c r="E4" s="56" t="inlineStr">
        <is>
          <t xml:space="preserve">IMS Registration for Voice (and other supported services) over Wi-Fi should be successful
Verify status bar shows indicator VoWiFi
</t>
        </is>
      </c>
      <c r="F4" s="436" t="n"/>
      <c r="G4" s="118" t="inlineStr">
        <is>
          <t>Critical</t>
        </is>
      </c>
      <c r="H4" s="436" t="inlineStr">
        <is>
          <t>Not Run</t>
        </is>
      </c>
    </row>
    <row r="5" ht="51" customHeight="1" s="269">
      <c r="A5" s="59" t="inlineStr">
        <is>
          <t>1.2</t>
        </is>
      </c>
      <c r="B5" s="471" t="n"/>
      <c r="C5" s="60" t="inlineStr">
        <is>
          <t>Verify IMS registration after power cycle</t>
        </is>
      </c>
      <c r="D5" s="61" t="inlineStr">
        <is>
          <t>1) DUT is IMS registered for Voice and other supported services over Wi-Fi
2) Power OFF DUT and Power ON DUT
3) Ensure DUT is IMS registered for Voice and other supported services over Wi-Fi, after powering on the device</t>
        </is>
      </c>
      <c r="E5" s="61" t="inlineStr">
        <is>
          <t xml:space="preserve">DUT de-registers wifi calling and registers for Wifi calling after powering ON </t>
        </is>
      </c>
      <c r="F5" s="62" t="n"/>
      <c r="G5" s="118" t="inlineStr">
        <is>
          <t>Critical</t>
        </is>
      </c>
      <c r="H5" s="436" t="inlineStr">
        <is>
          <t>Not Run</t>
        </is>
      </c>
    </row>
    <row r="6" ht="51" customHeight="1" s="269">
      <c r="A6" s="59" t="inlineStr">
        <is>
          <t>1.3</t>
        </is>
      </c>
      <c r="B6" s="471" t="n"/>
      <c r="C6" s="60" t="inlineStr">
        <is>
          <t>Verify IMS registration by toggling Airplane mode ON &amp; Wi-Fi ON</t>
        </is>
      </c>
      <c r="D6" s="61" t="inlineStr">
        <is>
          <t>1)DUT is IMS registered for Voice and other supported services over Wi-Fi
2) Enable AirPlane mode (ON).
3) Enable Wi-Fi (ON).
4) Verify Wi-Fi calling and SMS works.</t>
        </is>
      </c>
      <c r="E6" s="61" t="inlineStr">
        <is>
          <t>DUT re-registers for WiFi calling.
Voice call and other supported services should work over WiFi when AP mode is ON and WiFi is ON.</t>
        </is>
      </c>
      <c r="F6" s="56" t="n"/>
      <c r="G6" s="118" t="inlineStr">
        <is>
          <t>Critical</t>
        </is>
      </c>
      <c r="H6" s="436" t="inlineStr">
        <is>
          <t>Not Run</t>
        </is>
      </c>
    </row>
    <row r="7" ht="51" customHeight="1" s="269">
      <c r="A7" s="59" t="inlineStr">
        <is>
          <t>1.4</t>
        </is>
      </c>
      <c r="B7" s="471" t="n"/>
      <c r="C7" s="60" t="inlineStr">
        <is>
          <t>Verify IMS Registration by connecting to different Wi-Fi AP</t>
        </is>
      </c>
      <c r="D7" s="61" t="inlineStr">
        <is>
          <t>1) DUT is IMS registered for Voice and other supported services over Wi-Fi on AP1.
2) Manually select another Wi-Fi AP(2) 
3) Ensure DUT is IMS registered for Voice and other supported services over Wi-Fi calling on AP2.</t>
        </is>
      </c>
      <c r="E7" s="61" t="inlineStr">
        <is>
          <t>DUT sucessfully joins new WiFi AP(2) and verify IMS Registration for Voice (and other supported services) over new Wi-Fi AP2 is successful</t>
        </is>
      </c>
      <c r="F7" s="436" t="n"/>
      <c r="G7" s="118" t="inlineStr">
        <is>
          <t>Critical</t>
        </is>
      </c>
      <c r="H7" s="436" t="inlineStr">
        <is>
          <t>Not Run</t>
        </is>
      </c>
    </row>
    <row r="8" ht="102" customHeight="1" s="269">
      <c r="A8" s="59" t="inlineStr">
        <is>
          <t>1.5</t>
        </is>
      </c>
      <c r="B8" s="470" t="n"/>
      <c r="C8" s="60" t="inlineStr">
        <is>
          <t>Verify IMS registration after roving into Wi-Fi coverage</t>
        </is>
      </c>
      <c r="D8" s="61" t="inlineStr">
        <is>
          <t xml:space="preserve">1) DUT is IMS registered for Voice and other supported services over Wi-Fi &amp; Camped on any Cellular RAT (2G/3G/4G)
2) Move out of Wi-Fi coverage
3) Check DUT is still registered to Cellular network (2G/3G/4G)
4) Move back in to coverage of known Wi-Fi AP (to which DUT was connected before)
5) Ensure DUT is IMS registered for Voice and other supported services over Wi-Fi &amp; still registered on any Cellular RAT (2G/3G/4G)
</t>
        </is>
      </c>
      <c r="E8" s="61" t="inlineStr">
        <is>
          <t>DUT should re-register for Wifi calling when you are back in WiFi coverage and calls and other supported servicess should go over WiFi.</t>
        </is>
      </c>
      <c r="F8" s="56" t="inlineStr">
        <is>
          <t>Depends on the chosen carrier policy (Wi-Fi Vs Cellular)</t>
        </is>
      </c>
      <c r="G8" s="118" t="inlineStr">
        <is>
          <t>Critical</t>
        </is>
      </c>
      <c r="H8" s="436" t="inlineStr">
        <is>
          <t>Not Run</t>
        </is>
      </c>
    </row>
    <row r="9" ht="63.75" customHeight="1" s="269">
      <c r="A9" s="59" t="inlineStr">
        <is>
          <t>1.6</t>
        </is>
      </c>
      <c r="B9" s="436" t="inlineStr">
        <is>
          <t>IMS De-registration in various scenarios</t>
        </is>
      </c>
      <c r="C9" s="60" t="inlineStr">
        <is>
          <t>Verify IMS de-registration by disabling Wi-Fi Calling switch</t>
        </is>
      </c>
      <c r="D9" s="58" t="inlineStr">
        <is>
          <t>1) DUT is IMS registered for Voice and other supported services over Wi-Fi &amp; Camped on any Cellular RAT (2G/3G/4G)
2) Go to Settings-&gt; Phone -&gt; Wi-Fi Calls and turn OFF "Allow Wi-Fi Calls" switch
3) Ensure DUT is not IMS registered for WiFi Calling but should be registered to cellular RAT (2G/3G/4G)</t>
        </is>
      </c>
      <c r="E9" s="56" t="inlineStr">
        <is>
          <t>DUT should be able to de-register from IMS over Wi-Fi but is attached to Cellular network</t>
        </is>
      </c>
      <c r="F9" s="56" t="inlineStr">
        <is>
          <t xml:space="preserve">If carrier supports VoLTE, 
then device should be able to IMS register over LTE </t>
        </is>
      </c>
      <c r="G9" s="118" t="inlineStr">
        <is>
          <t>Critical</t>
        </is>
      </c>
      <c r="H9" s="436" t="inlineStr">
        <is>
          <t>Not Run</t>
        </is>
      </c>
    </row>
    <row r="10" ht="25.5" customHeight="1" s="269">
      <c r="A10" s="59" t="inlineStr">
        <is>
          <t>1.7</t>
        </is>
      </c>
      <c r="B10" s="471" t="n"/>
      <c r="C10" s="60" t="inlineStr">
        <is>
          <t>Verify IMS de-registration by toggling Airplane mode ON</t>
        </is>
      </c>
      <c r="D10" s="58" t="inlineStr">
        <is>
          <t>1) DUT registered for Wi-Fi calling.
2) Enable AirPlane mode (ON).</t>
        </is>
      </c>
      <c r="E10" s="436" t="inlineStr">
        <is>
          <t>DUT should be able to de-register from IMS over Wi-Fi</t>
        </is>
      </c>
      <c r="F10" s="436" t="n"/>
      <c r="G10" s="118" t="inlineStr">
        <is>
          <t>Critical</t>
        </is>
      </c>
      <c r="H10" s="436" t="inlineStr">
        <is>
          <t>Not Run</t>
        </is>
      </c>
    </row>
    <row r="11" ht="25.5" customHeight="1" s="269">
      <c r="A11" s="59" t="inlineStr">
        <is>
          <t>1.8</t>
        </is>
      </c>
      <c r="B11" s="471" t="n"/>
      <c r="C11" s="60" t="inlineStr">
        <is>
          <t>Verify IMS de-registration by disabling Wi-Fi</t>
        </is>
      </c>
      <c r="D11" s="58" t="inlineStr">
        <is>
          <t>1) DUT registered for Wi-Fi calling.
2) Disable Wi-Fi (go to Settings &gt; Wi-Fi and turn off "Wi-Fi"</t>
        </is>
      </c>
      <c r="E11" s="436" t="inlineStr">
        <is>
          <t>DUT should be able to de-register from IMS over Wi-Fi</t>
        </is>
      </c>
      <c r="F11" s="436" t="n"/>
      <c r="G11" s="118" t="inlineStr">
        <is>
          <t>Critical</t>
        </is>
      </c>
      <c r="H11" s="436" t="inlineStr">
        <is>
          <t>Not Run</t>
        </is>
      </c>
    </row>
    <row r="12" ht="38.25" customHeight="1" s="269">
      <c r="A12" s="59" t="inlineStr">
        <is>
          <t>1.9</t>
        </is>
      </c>
      <c r="B12" s="471" t="n"/>
      <c r="C12" s="60" t="inlineStr">
        <is>
          <t>Verify IMS de-registration by enabling Personal Hotspot over Wi-Fi</t>
        </is>
      </c>
      <c r="D12" s="58" t="inlineStr">
        <is>
          <t>1) DUT registered for Wi-Fi calling.
2) Enable Personal Hotspot over USB/WiFi/BT (go to Settings &gt; Personal Hotspot and enable the feature)</t>
        </is>
      </c>
      <c r="E12" s="56" t="inlineStr">
        <is>
          <t>DUT should be able to de-register from IMS over Wi-Fi as soon 
as PHS is enabled</t>
        </is>
      </c>
      <c r="F12" s="436" t="n"/>
      <c r="G12" s="118" t="inlineStr">
        <is>
          <t>Critical</t>
        </is>
      </c>
      <c r="H12" s="436" t="inlineStr">
        <is>
          <t>Not Run</t>
        </is>
      </c>
    </row>
    <row r="13" ht="63.75" customHeight="1" s="269">
      <c r="A13" s="59" t="inlineStr">
        <is>
          <t>1.10</t>
        </is>
      </c>
      <c r="B13" s="471" t="n"/>
      <c r="C13" s="54" t="inlineStr">
        <is>
          <t>(WiFi Preferred policy)
Verify IMS de-registration by moving out of Wi-Fi coverage</t>
        </is>
      </c>
      <c r="D13" s="58" t="inlineStr">
        <is>
          <t>1) DUT is registered for Wifi calling
2) Move in to an area where there is no WiFi coverage but with Cellular (2G/3G/4G)  coverage.
3) As soon as WiFi coverage gets poorer, device must change RAT preference from WiFi to Cellular and UE should not be IMS registered over IWLAN anymore</t>
        </is>
      </c>
      <c r="E13" s="56" t="inlineStr">
        <is>
          <t>DUT should be able to de-register from IMS over Wi-Fi as soon 
as DUT roves out of Wi-Fi coverage (or if Wi-Fi coverage is getting poor)</t>
        </is>
      </c>
      <c r="F13" s="436" t="n"/>
      <c r="G13" s="118" t="inlineStr">
        <is>
          <t>Critical</t>
        </is>
      </c>
      <c r="H13" s="436" t="inlineStr">
        <is>
          <t>Not Run</t>
        </is>
      </c>
    </row>
    <row r="14" ht="127.5" customHeight="1" s="269">
      <c r="A14" s="59" t="inlineStr">
        <is>
          <t>1.11</t>
        </is>
      </c>
      <c r="B14" s="470" t="n"/>
      <c r="C14" s="54" t="inlineStr">
        <is>
          <t>(Cellular Preferred policy)
Verify IMS de-registration by moving out of Wi-Fi coverage</t>
        </is>
      </c>
      <c r="D14" s="58" t="inlineStr">
        <is>
          <t xml:space="preserve">Pre-conditions: Test location has very poor cellular coverage (1 cellular signal bar) and good WiFi coverage
1) DUT is registered for Wifi calling because cellular coverage is very poor (1 signal bar)
2) Move in to an area where cellular coverage is better (minimum 3 to 4 signal bars)
3) As soon as cellular coverage gets better (3 to 4 signal bars), device must change RAT preference from WiFi to Cellular and UE should not be IMS registered over IWLAN anymore (even if WiFi coverage is good)
</t>
        </is>
      </c>
      <c r="E14" s="56" t="inlineStr">
        <is>
          <t>DUT should be able to de-register from IMS over Wi-Fi as soon 
as DUT detects good Cellular coverage (3 to 4 signal bars)</t>
        </is>
      </c>
      <c r="F14" s="436" t="n"/>
      <c r="G14" s="118" t="inlineStr">
        <is>
          <t>Critical</t>
        </is>
      </c>
      <c r="H14" s="436" t="inlineStr">
        <is>
          <t>Not Run</t>
        </is>
      </c>
    </row>
    <row r="15">
      <c r="A15" s="63" t="n"/>
      <c r="B15" s="534" t="n"/>
      <c r="C15" s="459" t="n"/>
      <c r="D15" s="460" t="n"/>
      <c r="E15" s="64" t="n"/>
      <c r="F15" s="65" t="n"/>
      <c r="G15" s="65" t="n"/>
      <c r="H15" s="65" t="n"/>
    </row>
    <row r="16" ht="15" customHeight="1" s="269">
      <c r="A16" s="59" t="inlineStr">
        <is>
          <t>2.1</t>
        </is>
      </c>
      <c r="B16" s="436" t="inlineStr">
        <is>
          <t>Basic calls</t>
        </is>
      </c>
      <c r="C16" s="60" t="inlineStr">
        <is>
          <t>VoWiFi MO call to VoWiFi MT side</t>
        </is>
      </c>
      <c r="D16" s="117" t="n"/>
      <c r="E16" s="436" t="n"/>
      <c r="F16" s="56" t="n"/>
      <c r="G16" s="118" t="inlineStr">
        <is>
          <t>Critical</t>
        </is>
      </c>
      <c r="H16" s="436" t="inlineStr">
        <is>
          <t>Not Run</t>
        </is>
      </c>
    </row>
    <row r="17" ht="15" customHeight="1" s="269">
      <c r="A17" s="59" t="inlineStr">
        <is>
          <t>2.2</t>
        </is>
      </c>
      <c r="B17" s="471" t="n"/>
      <c r="C17" s="60" t="inlineStr">
        <is>
          <t>VoWiFi MT call from VoWiFi MO side</t>
        </is>
      </c>
      <c r="D17" s="117" t="n"/>
      <c r="E17" s="436" t="n"/>
      <c r="F17" s="56" t="n"/>
      <c r="G17" s="118" t="inlineStr">
        <is>
          <t>Critical</t>
        </is>
      </c>
      <c r="H17" s="436" t="inlineStr">
        <is>
          <t>Not Run</t>
        </is>
      </c>
    </row>
    <row r="18" ht="15.75" customHeight="1" s="269">
      <c r="A18" s="59" t="inlineStr">
        <is>
          <t>2.3</t>
        </is>
      </c>
      <c r="B18" s="471" t="n"/>
      <c r="C18" s="60" t="inlineStr">
        <is>
          <t>VoWiFi MO call to Legacy MT Side</t>
        </is>
      </c>
      <c r="D18" s="117" t="n"/>
      <c r="E18" s="67" t="n"/>
      <c r="F18" s="56" t="n"/>
      <c r="G18" s="118" t="inlineStr">
        <is>
          <t>Critical</t>
        </is>
      </c>
      <c r="H18" s="436" t="inlineStr">
        <is>
          <t>Not Run</t>
        </is>
      </c>
    </row>
    <row r="19" ht="15.75" customHeight="1" s="269">
      <c r="A19" s="59" t="inlineStr">
        <is>
          <t>2.4</t>
        </is>
      </c>
      <c r="B19" s="471" t="n"/>
      <c r="C19" s="60" t="inlineStr">
        <is>
          <t>VoWiFi  MT call from Legacy MO</t>
        </is>
      </c>
      <c r="D19" s="117" t="n"/>
      <c r="E19" s="67" t="n"/>
      <c r="F19" s="56" t="n"/>
      <c r="G19" s="118" t="inlineStr">
        <is>
          <t>Critical</t>
        </is>
      </c>
      <c r="H19" s="436" t="inlineStr">
        <is>
          <t>Not Run</t>
        </is>
      </c>
    </row>
    <row r="20" ht="15" customHeight="1" s="269">
      <c r="A20" s="59" t="inlineStr">
        <is>
          <t>2.5</t>
        </is>
      </c>
      <c r="B20" s="471" t="n"/>
      <c r="C20" s="60" t="inlineStr">
        <is>
          <t>VoWiFi MO call to VoLTEi MT side</t>
        </is>
      </c>
      <c r="D20" s="117" t="n"/>
      <c r="E20" s="436" t="n"/>
      <c r="F20" s="436" t="inlineStr">
        <is>
          <t>If DUT supports VoLTE</t>
        </is>
      </c>
      <c r="G20" s="118" t="inlineStr">
        <is>
          <t>Critical</t>
        </is>
      </c>
      <c r="H20" s="436" t="inlineStr">
        <is>
          <t>Not Run</t>
        </is>
      </c>
    </row>
    <row r="21" ht="15" customHeight="1" s="269">
      <c r="A21" s="59" t="inlineStr">
        <is>
          <t>2.6</t>
        </is>
      </c>
      <c r="B21" s="471" t="n"/>
      <c r="C21" s="60" t="inlineStr">
        <is>
          <t>VoWiFi  MT call from VoLTE MO</t>
        </is>
      </c>
      <c r="D21" s="117" t="n"/>
      <c r="E21" s="436" t="n"/>
      <c r="F21" s="436" t="inlineStr">
        <is>
          <t>If DUT supports VoLTE</t>
        </is>
      </c>
      <c r="G21" s="118" t="inlineStr">
        <is>
          <t>Critical</t>
        </is>
      </c>
      <c r="H21" s="436" t="inlineStr">
        <is>
          <t>Not Run</t>
        </is>
      </c>
    </row>
    <row r="22" ht="15" customHeight="1" s="269">
      <c r="A22" s="59" t="inlineStr">
        <is>
          <t>2.7</t>
        </is>
      </c>
      <c r="B22" s="471" t="n"/>
      <c r="C22" s="60" t="inlineStr">
        <is>
          <t>VoWiFi MO call to PSTN</t>
        </is>
      </c>
      <c r="D22" s="436" t="n"/>
      <c r="E22" s="436" t="n"/>
      <c r="F22" s="436" t="n"/>
      <c r="G22" s="118" t="inlineStr">
        <is>
          <t>Critical</t>
        </is>
      </c>
      <c r="H22" s="436" t="inlineStr">
        <is>
          <t>Not Run</t>
        </is>
      </c>
    </row>
    <row r="23" ht="15" customHeight="1" s="269">
      <c r="A23" s="59" t="inlineStr">
        <is>
          <t>2.8</t>
        </is>
      </c>
      <c r="B23" s="471" t="n"/>
      <c r="C23" s="60" t="inlineStr">
        <is>
          <t>VoWiFi MT call from PSTN</t>
        </is>
      </c>
      <c r="D23" s="436" t="n"/>
      <c r="E23" s="436" t="n"/>
      <c r="F23" s="436" t="n"/>
      <c r="G23" s="118" t="inlineStr">
        <is>
          <t>Critical</t>
        </is>
      </c>
      <c r="H23" s="436" t="inlineStr">
        <is>
          <t>Not Run</t>
        </is>
      </c>
    </row>
    <row r="24" ht="25.5" customHeight="1" s="269">
      <c r="A24" s="59" t="inlineStr">
        <is>
          <t>2.9</t>
        </is>
      </c>
      <c r="B24" s="471" t="n"/>
      <c r="C24" s="54" t="inlineStr">
        <is>
          <t>VoWiFi call to Country defined Short code numbers
(not emergency)</t>
        </is>
      </c>
      <c r="D24" s="436" t="inlineStr">
        <is>
          <t>Make MO VoWiFi call to country specific short code number</t>
        </is>
      </c>
      <c r="E24" s="436" t="inlineStr">
        <is>
          <t>Ensure call is connected successfully, check audio is ok</t>
        </is>
      </c>
      <c r="F24" s="62" t="n"/>
      <c r="G24" s="118" t="inlineStr">
        <is>
          <t>Critical</t>
        </is>
      </c>
      <c r="H24" s="436" t="inlineStr">
        <is>
          <t>Not Run</t>
        </is>
      </c>
    </row>
    <row r="25" customFormat="1" s="171">
      <c r="A25" s="59" t="n"/>
      <c r="B25" s="471" t="n"/>
      <c r="C25" s="342" t="inlineStr">
        <is>
          <t>Emergency Call</t>
        </is>
      </c>
      <c r="D25" s="436" t="inlineStr">
        <is>
          <t>Make an Emergency Call to standard Emergency Number ( e.g. 112, 911)</t>
        </is>
      </c>
      <c r="E25" s="436" t="n"/>
      <c r="F25" s="62" t="n"/>
      <c r="G25" s="118" t="inlineStr">
        <is>
          <t>Critical</t>
        </is>
      </c>
      <c r="H25" s="436" t="inlineStr">
        <is>
          <t>Not Run</t>
        </is>
      </c>
    </row>
    <row r="26" ht="15" customHeight="1" s="269">
      <c r="A26" s="59" t="inlineStr">
        <is>
          <t>2.10</t>
        </is>
      </c>
      <c r="B26" s="470" t="n"/>
      <c r="C26" s="60" t="inlineStr">
        <is>
          <t>VoWiFi DTMF</t>
        </is>
      </c>
      <c r="D26" s="436" t="inlineStr">
        <is>
          <t xml:space="preserve">Make MO VoWiFi to local toll free number </t>
        </is>
      </c>
      <c r="E26" s="436" t="inlineStr">
        <is>
          <t>Ensure call is connected successfully, check audio is ok</t>
        </is>
      </c>
      <c r="F26" s="436" t="n"/>
      <c r="G26" s="118" t="inlineStr">
        <is>
          <t>Critical</t>
        </is>
      </c>
      <c r="H26" s="436" t="inlineStr">
        <is>
          <t>Not Run</t>
        </is>
      </c>
    </row>
    <row r="27" ht="25.5" customHeight="1" s="269">
      <c r="A27" s="59" t="inlineStr">
        <is>
          <t>2.11</t>
        </is>
      </c>
      <c r="B27" s="430" t="inlineStr">
        <is>
          <t>Messaging</t>
        </is>
      </c>
      <c r="C27" s="60" t="inlineStr">
        <is>
          <t>MO SMS over IMS</t>
        </is>
      </c>
      <c r="D27" s="56" t="inlineStr">
        <is>
          <t>1) Send MO SMS to another WiFi device
2) Ensure SMS is sent over IMS</t>
        </is>
      </c>
      <c r="E27" s="436" t="inlineStr">
        <is>
          <t>Applicable to DUT who support SMS over IMS</t>
        </is>
      </c>
      <c r="F27" s="436" t="n"/>
      <c r="G27" s="118" t="inlineStr">
        <is>
          <t>Critical</t>
        </is>
      </c>
      <c r="H27" s="436" t="inlineStr">
        <is>
          <t>Not Run</t>
        </is>
      </c>
    </row>
    <row r="28" ht="15" customHeight="1" s="269">
      <c r="A28" s="59" t="inlineStr">
        <is>
          <t>2.12</t>
        </is>
      </c>
      <c r="B28" s="471" t="n"/>
      <c r="C28" s="60" t="inlineStr">
        <is>
          <t>MT SMS over IMS</t>
        </is>
      </c>
      <c r="D28" s="56" t="inlineStr">
        <is>
          <t>1) Receive SMS over IMS from another WiFi device</t>
        </is>
      </c>
      <c r="E28" s="470" t="n"/>
      <c r="F28" s="436" t="n"/>
      <c r="G28" s="118" t="inlineStr">
        <is>
          <t>Critical</t>
        </is>
      </c>
      <c r="H28" s="436" t="inlineStr">
        <is>
          <t>Not Run</t>
        </is>
      </c>
    </row>
    <row r="29" ht="76.5" customHeight="1" s="269">
      <c r="A29" s="59" t="inlineStr">
        <is>
          <t>2.13</t>
        </is>
      </c>
      <c r="B29" s="436" t="inlineStr">
        <is>
          <t>Call forward (CFU, CFNR, CFB, CFNA)</t>
        </is>
      </c>
      <c r="C29" s="55" t="inlineStr">
        <is>
          <t xml:space="preserve">DUT 1 = Wi-Fi Calling enabled, IMS registered and camped on Cellular (2G/3G/4G). 
DUT 2 = Wi-Fi Calling enabled, IMS registered and camped on Cellular (2G/3G/4G).(rule for forwarding to DUT3 activated).
DUT 3 = Wi-Fi Calling enabled, IMS registered and camped on Cellular (2G/3G/4G).                                      </t>
        </is>
      </c>
      <c r="D29" s="56" t="inlineStr">
        <is>
          <t>1) Activate forwarding rule from DUT2 to DUT3
2) Place a call from DUT 1 to DUT 2 
3) Answer incoming call on DUT3 from DUT1
4)  Ensure audio is ok between DUT1 and DUT3
Check all call forwarding rules (CFU, CFNR, CFB, CFNA)</t>
        </is>
      </c>
      <c r="E29" s="56" t="n"/>
      <c r="F29" s="436" t="n"/>
      <c r="G29" s="118" t="inlineStr">
        <is>
          <t>Critical</t>
        </is>
      </c>
      <c r="H29" s="436" t="inlineStr">
        <is>
          <t>Not Run</t>
        </is>
      </c>
    </row>
    <row r="30" ht="63.75" customHeight="1" s="269">
      <c r="A30" s="59" t="inlineStr">
        <is>
          <t>2.14</t>
        </is>
      </c>
      <c r="B30" s="471" t="n"/>
      <c r="C30" s="55" t="inlineStr">
        <is>
          <t xml:space="preserve">DUT 1 = Wi-Fi Calling enabled
DUT 2 = Wi-Fi Calling enabled, (rule for forwarding to DUT3 activated).
DUT 3 = registered at 4G/3G/2G </t>
        </is>
      </c>
      <c r="D30" s="56" t="inlineStr">
        <is>
          <t>1) Activate forwarding rule from DUT2 to DUT3
2) Place a call from DUT 1 to DUT 2 
3) Answer incoming call on DUT3 from DUT1
4)  Ensure audio is ok between DUT1 and DUT3
Check all call forwarding rules (CFU, CFNR, CFB, CFNA)</t>
        </is>
      </c>
      <c r="E30" s="56" t="n"/>
      <c r="F30" s="436" t="n"/>
      <c r="G30" s="118" t="inlineStr">
        <is>
          <t>Critical</t>
        </is>
      </c>
      <c r="H30" s="436" t="inlineStr">
        <is>
          <t>Not Run</t>
        </is>
      </c>
    </row>
    <row r="31" ht="76.5" customHeight="1" s="269">
      <c r="A31" s="59" t="inlineStr">
        <is>
          <t>2.15</t>
        </is>
      </c>
      <c r="B31" s="471" t="n"/>
      <c r="C31" s="55" t="inlineStr">
        <is>
          <t>DUT 1 = Wi-Fi Calling enabled
DUT 2 = registered at 4g/3G/2G , (rule for forwarding to DUT3 activated).
DUT 3 = Wi-Fi Calling enabled</t>
        </is>
      </c>
      <c r="D31" s="56" t="inlineStr">
        <is>
          <t xml:space="preserve">1) Activate forwarding rule from DUT2 to DUT3
2) Place a call from DUT 1 to DUT 2 
3) Answer incoming call on DUT3 from DUT1
4)  Ensure audio is ok between DUT1 and DUT3
Check all call forwarding rules (CFU, CFNR, CFB, CFNA)
</t>
        </is>
      </c>
      <c r="E31" s="56" t="n"/>
      <c r="F31" s="436" t="n"/>
      <c r="G31" s="118" t="inlineStr">
        <is>
          <t>Critical</t>
        </is>
      </c>
      <c r="H31" s="436" t="inlineStr">
        <is>
          <t>Not Run</t>
        </is>
      </c>
    </row>
    <row r="32" ht="63.75" customHeight="1" s="269">
      <c r="A32" s="59" t="inlineStr">
        <is>
          <t>2.16</t>
        </is>
      </c>
      <c r="B32" s="471" t="n"/>
      <c r="C32" s="55" t="inlineStr">
        <is>
          <t xml:space="preserve">DUT 1 = Wi-Fi Calling enabled
DUT 2 = Wi-Fi Calling enabled, (rule for forwarding to DUT1 activated).
DUT 3 = registered at 4G/3G/2G </t>
        </is>
      </c>
      <c r="D32" s="56" t="inlineStr">
        <is>
          <t>1) Activate forwarding rule from DUT2 to DUT1
2) Place a call from DUT 3 to DUT 2 
3) Answer incoming call on DUT1 from DUT3
4)  Ensure audio is ok between DUT1 and DUT3
Check all call forwarding rules (CFU, CFNR, CFB, CFNA)</t>
        </is>
      </c>
      <c r="E32" s="56" t="n"/>
      <c r="F32" s="436" t="n"/>
      <c r="G32" s="118" t="inlineStr">
        <is>
          <t>Critical</t>
        </is>
      </c>
      <c r="H32" s="436" t="inlineStr">
        <is>
          <t>Not Run</t>
        </is>
      </c>
    </row>
    <row r="33" ht="76.5" customHeight="1" s="269">
      <c r="A33" s="59" t="inlineStr">
        <is>
          <t>2.17</t>
        </is>
      </c>
      <c r="B33" s="470" t="n"/>
      <c r="C33" s="55" t="inlineStr">
        <is>
          <t xml:space="preserve">DUT 1 = registered at 4G/3G/2G 
DUT 2 = Wi-Fi Calling enabled (rule for forwarding to DUT3 activated)
DUT 3 = Wi-Fi Calling enabled                              </t>
        </is>
      </c>
      <c r="D33" s="56" t="inlineStr">
        <is>
          <t xml:space="preserve">1) Activate forwarding rule from DUT2 to DUT3
2) Place a call from DUT 1 to DUT 2 
3) Answer incoming call on DUT3 from DUT1
4)  Ensure audio is ok between DUT1 and DUT3
Check all call forwarding rules (CFU, CFNR, CFB, CFNA)
</t>
        </is>
      </c>
      <c r="E33" s="56" t="n"/>
      <c r="F33" s="436" t="n"/>
      <c r="G33" s="118" t="inlineStr">
        <is>
          <t>Critical</t>
        </is>
      </c>
      <c r="H33" s="436" t="inlineStr">
        <is>
          <t>Not Run</t>
        </is>
      </c>
    </row>
    <row r="34" ht="15" customHeight="1" s="269">
      <c r="A34" s="59" t="inlineStr">
        <is>
          <t>2.18</t>
        </is>
      </c>
      <c r="B34" s="436" t="inlineStr">
        <is>
          <t>Call swap/hold</t>
        </is>
      </c>
      <c r="C34" s="117" t="inlineStr">
        <is>
          <t>VoWiFi &gt; VoWiFi  MO call</t>
        </is>
      </c>
      <c r="D34" s="436" t="inlineStr">
        <is>
          <t>Check call hold on both sides</t>
        </is>
      </c>
      <c r="E34" s="436" t="n"/>
      <c r="F34" s="436" t="n"/>
      <c r="G34" s="118" t="inlineStr">
        <is>
          <t>Critical</t>
        </is>
      </c>
      <c r="H34" s="436" t="inlineStr">
        <is>
          <t>Not Run</t>
        </is>
      </c>
    </row>
    <row r="35" ht="15" customHeight="1" s="269">
      <c r="A35" s="59" t="inlineStr">
        <is>
          <t>2.19</t>
        </is>
      </c>
      <c r="B35" s="471" t="n"/>
      <c r="C35" s="117" t="inlineStr">
        <is>
          <t>VoWiFi &gt; VoWiFi MT call</t>
        </is>
      </c>
      <c r="D35" s="471" t="n"/>
      <c r="E35" s="471" t="n"/>
      <c r="F35" s="471" t="n"/>
      <c r="G35" s="118" t="inlineStr">
        <is>
          <t>Critical</t>
        </is>
      </c>
      <c r="H35" s="436" t="inlineStr">
        <is>
          <t>Not Run</t>
        </is>
      </c>
    </row>
    <row r="36" ht="15" customHeight="1" s="269">
      <c r="A36" s="59" t="inlineStr">
        <is>
          <t>2.20</t>
        </is>
      </c>
      <c r="B36" s="471" t="n"/>
      <c r="C36" s="117" t="inlineStr">
        <is>
          <t>VoLTE  -&gt; VoWiFi</t>
        </is>
      </c>
      <c r="D36" s="471" t="n"/>
      <c r="E36" s="471" t="n"/>
      <c r="F36" s="471" t="n"/>
      <c r="G36" s="118" t="inlineStr">
        <is>
          <t>Critical</t>
        </is>
      </c>
      <c r="H36" s="436" t="inlineStr">
        <is>
          <t>Not Run</t>
        </is>
      </c>
    </row>
    <row r="37">
      <c r="A37" s="59" t="inlineStr">
        <is>
          <t>2.21</t>
        </is>
      </c>
      <c r="B37" s="471" t="n"/>
      <c r="C37" s="117" t="inlineStr">
        <is>
          <t>3G/2G -&gt; VoWiFi  MO call</t>
        </is>
      </c>
      <c r="D37" s="471" t="n"/>
      <c r="E37" s="471" t="n"/>
      <c r="F37" s="471" t="n"/>
      <c r="G37" s="118" t="inlineStr">
        <is>
          <t>Critical</t>
        </is>
      </c>
      <c r="H37" s="436" t="inlineStr">
        <is>
          <t>Not Run</t>
        </is>
      </c>
    </row>
    <row r="38">
      <c r="A38" s="59" t="inlineStr">
        <is>
          <t>2.22</t>
        </is>
      </c>
      <c r="B38" s="471" t="n"/>
      <c r="C38" s="117" t="inlineStr">
        <is>
          <t>3G/2G -&gt; VoWiFi MT call</t>
        </is>
      </c>
      <c r="D38" s="471" t="n"/>
      <c r="E38" s="471" t="n"/>
      <c r="F38" s="471" t="n"/>
      <c r="G38" s="118" t="inlineStr">
        <is>
          <t>Critical</t>
        </is>
      </c>
      <c r="H38" s="436" t="inlineStr">
        <is>
          <t>Not Run</t>
        </is>
      </c>
    </row>
    <row r="39">
      <c r="A39" s="59" t="inlineStr">
        <is>
          <t>2.23</t>
        </is>
      </c>
      <c r="B39" s="470" t="n"/>
      <c r="C39" s="117" t="inlineStr">
        <is>
          <t>PSTN -&gt; VoLTE</t>
        </is>
      </c>
      <c r="D39" s="470" t="n"/>
      <c r="E39" s="470" t="n"/>
      <c r="F39" s="470" t="n"/>
      <c r="G39" s="118" t="inlineStr">
        <is>
          <t>Critical</t>
        </is>
      </c>
      <c r="H39" s="436" t="inlineStr">
        <is>
          <t>Not Run</t>
        </is>
      </c>
    </row>
    <row r="40" ht="93" customHeight="1" s="269">
      <c r="A40" s="59" t="inlineStr">
        <is>
          <t>2.24</t>
        </is>
      </c>
      <c r="B40" s="334" t="inlineStr">
        <is>
          <t>Conf Call</t>
        </is>
      </c>
      <c r="C40" s="68" t="inlineStr">
        <is>
          <t xml:space="preserve">DUT 1 = VoWiFi enabled, IMS registered UE attached to LTE.
DUT 2 = VoWiFi enabled      
DUT 3 = VoWiFi enabled                                    </t>
        </is>
      </c>
      <c r="D40" s="68" t="inlineStr">
        <is>
          <t xml:space="preserve">On DUT1 merge calls from DUT2&amp;DUT3. (check in all sequences)
DUT1=VoWiFi, IMS registered
DUT2&amp;DUT3=VoWiFi/VoLTE/ CS device - in all possible combinations
  </t>
        </is>
      </c>
      <c r="E40" s="68" t="n"/>
      <c r="F40" s="68" t="n"/>
      <c r="G40" s="118" t="inlineStr">
        <is>
          <t>Critical</t>
        </is>
      </c>
      <c r="H40" s="436" t="inlineStr">
        <is>
          <t>Not Run</t>
        </is>
      </c>
    </row>
    <row r="41" ht="60" customHeight="1" s="269">
      <c r="A41" s="59" t="inlineStr">
        <is>
          <t>2.25</t>
        </is>
      </c>
      <c r="B41" s="470" t="n"/>
      <c r="C41" s="68" t="inlineStr">
        <is>
          <t xml:space="preserve">DUT 1 = VoWiFi enabled, IMS registered UE attached to LTE.
DUT 2 = VoWiFi enabled      
DUT 3 = VoWiFi enabled                                 </t>
        </is>
      </c>
      <c r="D41" s="68" t="inlineStr">
        <is>
          <t>On DUT2 merge calls from DUT1&amp;DUT3.(check in all sequences)
DUT1&amp;DUT2&amp;DUT3=VoWiFi</t>
        </is>
      </c>
      <c r="E41" s="68" t="n"/>
      <c r="F41" s="68" t="n"/>
      <c r="G41" s="118" t="inlineStr">
        <is>
          <t>Critical</t>
        </is>
      </c>
      <c r="H41" s="436" t="inlineStr">
        <is>
          <t>Not Run</t>
        </is>
      </c>
    </row>
    <row r="42">
      <c r="A42" s="59" t="inlineStr">
        <is>
          <t>2.26</t>
        </is>
      </c>
      <c r="B42" s="342" t="inlineStr">
        <is>
          <t>Call to another operator network (CS)</t>
        </is>
      </c>
      <c r="C42" s="117" t="inlineStr">
        <is>
          <t xml:space="preserve">VoWiFi-&gt;Legacy RAT </t>
        </is>
      </c>
      <c r="D42" s="334" t="n"/>
      <c r="E42" s="339" t="n"/>
      <c r="F42" s="334" t="n"/>
      <c r="G42" s="118" t="inlineStr">
        <is>
          <t>Critical</t>
        </is>
      </c>
      <c r="H42" s="436" t="inlineStr">
        <is>
          <t>Not Run</t>
        </is>
      </c>
    </row>
    <row r="43">
      <c r="A43" s="59" t="inlineStr">
        <is>
          <t>2.27</t>
        </is>
      </c>
      <c r="B43" s="470" t="n"/>
      <c r="C43" s="117" t="inlineStr">
        <is>
          <t>Legacy RAT-&gt; VoWiFi</t>
        </is>
      </c>
      <c r="D43" s="470" t="n"/>
      <c r="E43" s="341" t="n"/>
      <c r="F43" s="470" t="n"/>
      <c r="G43" s="118" t="inlineStr">
        <is>
          <t>Critical</t>
        </is>
      </c>
      <c r="H43" s="436" t="inlineStr">
        <is>
          <t>Not Run</t>
        </is>
      </c>
    </row>
    <row r="44">
      <c r="A44" s="59" t="inlineStr">
        <is>
          <t>2.28</t>
        </is>
      </c>
      <c r="B44" s="436" t="inlineStr">
        <is>
          <t>Basic data</t>
        </is>
      </c>
      <c r="C44" s="54" t="inlineStr">
        <is>
          <t>Web Browsing while the call established</t>
        </is>
      </c>
      <c r="D44" s="341" t="n"/>
      <c r="E44" s="341" t="n"/>
      <c r="F44" s="341" t="n"/>
      <c r="G44" s="118" t="inlineStr">
        <is>
          <t>Critical</t>
        </is>
      </c>
      <c r="H44" s="436" t="inlineStr">
        <is>
          <t>Not Run</t>
        </is>
      </c>
    </row>
    <row r="45">
      <c r="A45" s="59" t="inlineStr">
        <is>
          <t>2.29</t>
        </is>
      </c>
      <c r="B45" s="470" t="n"/>
      <c r="C45" s="54" t="inlineStr">
        <is>
          <t>USSD</t>
        </is>
      </c>
      <c r="D45" s="341" t="n"/>
      <c r="E45" s="341" t="n"/>
      <c r="F45" s="341" t="n"/>
      <c r="G45" s="118" t="inlineStr">
        <is>
          <t>Critical</t>
        </is>
      </c>
      <c r="H45" s="436" t="inlineStr">
        <is>
          <t>Not Run</t>
        </is>
      </c>
    </row>
    <row r="46">
      <c r="A46" s="59" t="inlineStr">
        <is>
          <t>2.30</t>
        </is>
      </c>
      <c r="B46" s="60" t="inlineStr">
        <is>
          <t>Dual-SIM</t>
        </is>
      </c>
      <c r="C46" s="186" t="inlineStr">
        <is>
          <t>Support of IMS registration on both SIM-cards</t>
        </is>
      </c>
      <c r="D46" s="118" t="n"/>
      <c r="E46" s="127" t="n"/>
      <c r="F46" s="436" t="n"/>
      <c r="G46" s="118" t="inlineStr">
        <is>
          <t>Critical</t>
        </is>
      </c>
      <c r="H46" s="436" t="inlineStr">
        <is>
          <t>Not Run</t>
        </is>
      </c>
    </row>
    <row r="51">
      <c r="B51" s="128" t="inlineStr">
        <is>
          <t>Defect status</t>
        </is>
      </c>
      <c r="C51" s="129" t="n"/>
      <c r="D51" s="130" t="n"/>
    </row>
    <row r="52">
      <c r="B52" s="231" t="inlineStr">
        <is>
          <t>Passed</t>
        </is>
      </c>
      <c r="C52" s="129" t="inlineStr">
        <is>
          <t>All the steps were passed.</t>
        </is>
      </c>
      <c r="D52" s="130" t="n"/>
    </row>
    <row r="53">
      <c r="B53" s="232" t="inlineStr">
        <is>
          <t>Failed</t>
        </is>
      </c>
      <c r="C53" s="129" t="inlineStr">
        <is>
          <t>One of the steps was failed.</t>
        </is>
      </c>
      <c r="D53" s="130" t="n"/>
    </row>
    <row r="54">
      <c r="B54" s="135" t="inlineStr">
        <is>
          <t>Blocked</t>
        </is>
      </c>
      <c r="C54" s="129" t="inlineStr">
        <is>
          <t>Test couldn't be executed due to limited functionality.</t>
        </is>
      </c>
      <c r="D54" s="130" t="n"/>
    </row>
    <row r="55">
      <c r="B55" s="136" t="inlineStr">
        <is>
          <t>Intermediate</t>
        </is>
      </c>
      <c r="C55" s="129" t="inlineStr">
        <is>
          <t>Test result couldn't be clarified without the comments.</t>
        </is>
      </c>
      <c r="D55" s="130" t="n"/>
    </row>
    <row r="56">
      <c r="B56" s="137" t="inlineStr">
        <is>
          <t>Pending</t>
        </is>
      </c>
      <c r="C56" s="129" t="inlineStr">
        <is>
          <t>Waiting for results</t>
        </is>
      </c>
      <c r="D56" s="130" t="n"/>
    </row>
    <row r="57">
      <c r="B57" s="138" t="inlineStr">
        <is>
          <t>Not Run</t>
        </is>
      </c>
      <c r="C57" s="58" t="inlineStr">
        <is>
          <t>The test wasn't executed at all.</t>
        </is>
      </c>
      <c r="D57" s="132" t="n"/>
    </row>
    <row r="58">
      <c r="B58" s="139" t="inlineStr">
        <is>
          <t>Not Supported</t>
        </is>
      </c>
      <c r="C58" s="58" t="inlineStr">
        <is>
          <t>Option not supported</t>
        </is>
      </c>
      <c r="D58" s="132" t="n"/>
    </row>
    <row r="61">
      <c r="B61" s="197" t="inlineStr">
        <is>
          <t>VOWiFi</t>
        </is>
      </c>
      <c r="C61" s="82" t="inlineStr">
        <is>
          <t>Кол-во Passed</t>
        </is>
      </c>
      <c r="D61" s="82" t="inlineStr">
        <is>
          <t>Кол-во Failed</t>
        </is>
      </c>
      <c r="E61" s="207" t="inlineStr">
        <is>
          <t>Кол-во Blocked</t>
        </is>
      </c>
    </row>
    <row r="62">
      <c r="B62" s="230" t="n"/>
      <c r="C62" s="86">
        <f>COUNTIFS(G3:G46,"Critical",H3:H46,"Passed")</f>
        <v/>
      </c>
      <c r="D62" s="86">
        <f>COUNTIFS(G3:G46,"Critical",H3:H46,"Failed")</f>
        <v/>
      </c>
      <c r="E62" s="86">
        <f>COUNTIFS(G3:G46,"Critical",H3:H46,"Blocked")</f>
        <v/>
      </c>
    </row>
    <row r="75">
      <c r="B75" s="171" t="n"/>
      <c r="C75" s="171" t="n"/>
      <c r="D75" s="171" t="n"/>
    </row>
    <row r="76">
      <c r="B76" s="171" t="n"/>
      <c r="C76" s="171" t="n"/>
      <c r="D76" s="171" t="n"/>
    </row>
    <row r="77">
      <c r="B77" s="171" t="n"/>
      <c r="C77" s="171" t="n"/>
      <c r="D77" s="171" t="n"/>
    </row>
    <row r="78">
      <c r="B78" s="171" t="n"/>
      <c r="C78" s="171" t="n"/>
      <c r="D78" s="171" t="n"/>
    </row>
    <row r="79">
      <c r="B79" s="171" t="n"/>
      <c r="C79" s="171" t="n"/>
      <c r="D79" s="171" t="n"/>
    </row>
    <row r="80">
      <c r="B80" s="171" t="n"/>
      <c r="C80" s="171" t="n"/>
      <c r="D80" s="171" t="n"/>
    </row>
    <row r="81">
      <c r="B81" s="171" t="n"/>
      <c r="C81" s="171" t="n"/>
      <c r="D81" s="171" t="n"/>
    </row>
    <row r="82">
      <c r="B82" s="171" t="n"/>
      <c r="C82" s="171" t="n"/>
      <c r="D82" s="171" t="n"/>
    </row>
    <row r="83">
      <c r="B83" s="171" t="n"/>
      <c r="C83" s="171" t="n"/>
      <c r="D83" s="171" t="n"/>
    </row>
    <row r="84">
      <c r="B84" s="171" t="n"/>
      <c r="C84" s="171" t="n"/>
      <c r="D84" s="171" t="n"/>
    </row>
    <row r="85">
      <c r="B85" s="171" t="n"/>
      <c r="C85" s="171" t="n"/>
      <c r="D85" s="171" t="n"/>
    </row>
    <row r="86">
      <c r="B86" s="171" t="n"/>
      <c r="C86" s="171" t="n"/>
      <c r="D86" s="171" t="n"/>
    </row>
  </sheetData>
  <mergeCells count="17">
    <mergeCell ref="B40:B41"/>
    <mergeCell ref="B42:B43"/>
    <mergeCell ref="D42:D43"/>
    <mergeCell ref="F42:F43"/>
    <mergeCell ref="B44:B45"/>
    <mergeCell ref="F34:F39"/>
    <mergeCell ref="A2:D2"/>
    <mergeCell ref="B3:B8"/>
    <mergeCell ref="B9:B14"/>
    <mergeCell ref="B15:D15"/>
    <mergeCell ref="B16:B26"/>
    <mergeCell ref="B27:B28"/>
    <mergeCell ref="E27:E28"/>
    <mergeCell ref="B29:B33"/>
    <mergeCell ref="B34:B39"/>
    <mergeCell ref="D34:D39"/>
    <mergeCell ref="E34:E39"/>
  </mergeCells>
  <conditionalFormatting sqref="F46">
    <cfRule type="cellIs" priority="7" operator="equal" dxfId="17">
      <formula>"Not Run"</formula>
    </cfRule>
    <cfRule type="cellIs" priority="8" operator="equal" dxfId="16">
      <formula>"Intermediate"</formula>
    </cfRule>
    <cfRule type="cellIs" priority="9" operator="equal" dxfId="2">
      <formula>"Blocked"</formula>
    </cfRule>
    <cfRule type="cellIs" priority="10" operator="equal" dxfId="14">
      <formula>"Not Supported"</formula>
    </cfRule>
    <cfRule type="cellIs" priority="11" operator="equal" dxfId="1">
      <formula>"Failed"</formula>
    </cfRule>
    <cfRule type="cellIs" priority="12" operator="equal" dxfId="0">
      <formula>"Passed"</formula>
    </cfRule>
  </conditionalFormatting>
  <conditionalFormatting sqref="H2:H14 H16:H46">
    <cfRule type="cellIs" priority="1" operator="equal" dxfId="17">
      <formula>"Not Run"</formula>
    </cfRule>
    <cfRule type="cellIs" priority="2" operator="equal" dxfId="16">
      <formula>"Intermediate"</formula>
    </cfRule>
    <cfRule type="cellIs" priority="3" operator="equal" dxfId="2">
      <formula>"Blocked"</formula>
    </cfRule>
    <cfRule type="cellIs" priority="4" operator="equal" dxfId="14">
      <formula>"Not Supported"</formula>
    </cfRule>
    <cfRule type="cellIs" priority="5" operator="equal" dxfId="1">
      <formula>"Failed"</formula>
    </cfRule>
    <cfRule type="cellIs" priority="6" operator="equal" dxfId="0">
      <formula>"Passed"</formula>
    </cfRule>
  </conditionalFormatting>
  <dataValidations count="2">
    <dataValidation sqref="F46" showErrorMessage="1" showInputMessage="1" allowBlank="0" type="list">
      <formula1>$B$230:$B$236</formula1>
    </dataValidation>
    <dataValidation sqref="H2:H14 H16:H46" showErrorMessage="1" showInputMessage="1" allowBlank="0" type="list">
      <formula1>$B$52:$B$58</formula1>
    </dataValidation>
  </dataValidations>
  <pageMargins left="0.7" right="0.7" top="0.75" bottom="0.75" header="0.3" footer="0.3"/>
</worksheet>
</file>

<file path=xl/worksheets/sheet11.xml><?xml version="1.0" encoding="utf-8"?>
<worksheet xmlns="http://schemas.openxmlformats.org/spreadsheetml/2006/main">
  <sheetPr codeName="Лист9">
    <tabColor theme="0"/>
    <outlinePr summaryBelow="1" summaryRight="1"/>
    <pageSetUpPr fitToPage="1"/>
  </sheetPr>
  <dimension ref="A1:P137"/>
  <sheetViews>
    <sheetView zoomScale="80" zoomScaleNormal="80" workbookViewId="0">
      <pane xSplit="2" ySplit="1" topLeftCell="C2" activePane="bottomRight" state="frozen"/>
      <selection pane="topRight" activeCell="D1" sqref="D1"/>
      <selection pane="bottomLeft" activeCell="A3" sqref="A3"/>
      <selection pane="bottomRight" activeCell="D12" sqref="D12"/>
    </sheetView>
  </sheetViews>
  <sheetFormatPr baseColWidth="8" defaultColWidth="9.140625" defaultRowHeight="12.75" outlineLevelCol="1"/>
  <cols>
    <col width="23.28515625" customWidth="1" style="38" min="1" max="1"/>
    <col width="36.42578125" customWidth="1" style="38" min="2" max="4"/>
    <col width="16.28515625" bestFit="1" customWidth="1" style="14" min="5" max="5"/>
    <col width="23.140625" bestFit="1" customWidth="1" style="14" min="6" max="7"/>
    <col width="29.7109375" bestFit="1" customWidth="1" style="14" min="8" max="8"/>
    <col width="22.28515625" customWidth="1" style="14" min="9" max="9"/>
    <col width="22" customWidth="1" style="14" min="10" max="10"/>
    <col width="29.28515625" bestFit="1" customWidth="1" style="14" min="11" max="11"/>
    <col outlineLevel="1" width="13.5703125" customWidth="1" style="20" min="12" max="12"/>
    <col outlineLevel="1" width="52" customWidth="1" style="20" min="13" max="13"/>
    <col outlineLevel="1" width="38.85546875" bestFit="1" customWidth="1" style="20" min="14" max="14"/>
    <col width="9.140625" customWidth="1" style="20" min="15" max="16384"/>
  </cols>
  <sheetData>
    <row r="1">
      <c r="A1" s="37" t="inlineStr">
        <is>
          <t>Group of criteria</t>
        </is>
      </c>
      <c r="B1" s="37" t="inlineStr">
        <is>
          <t>Criteria</t>
        </is>
      </c>
      <c r="C1" s="37" t="inlineStr">
        <is>
          <t>Vendors spec</t>
        </is>
      </c>
      <c r="D1" s="35" t="inlineStr">
        <is>
          <t>Laboratory results</t>
        </is>
      </c>
      <c r="E1" s="16" t="inlineStr">
        <is>
          <t>Modems</t>
        </is>
      </c>
      <c r="F1" s="17" t="inlineStr">
        <is>
          <t>FeaturePhones (2G)</t>
        </is>
      </c>
      <c r="G1" s="17" t="inlineStr">
        <is>
          <t>FeaturePhones (2G/3G)</t>
        </is>
      </c>
      <c r="H1" s="16" t="inlineStr">
        <is>
          <t>Smartphone (up to 5 k rub)</t>
        </is>
      </c>
      <c r="I1" s="16" t="inlineStr">
        <is>
          <t>Smartphone (5-12 k rub)</t>
        </is>
      </c>
      <c r="J1" s="16" t="inlineStr">
        <is>
          <t>Smartphone (12-20 rub)</t>
        </is>
      </c>
      <c r="K1" s="16" t="inlineStr">
        <is>
          <t>Smartphone (20 k rub and above)</t>
        </is>
      </c>
      <c r="L1" s="4" t="inlineStr">
        <is>
          <t>Test needed</t>
        </is>
      </c>
      <c r="M1" s="4" t="inlineStr">
        <is>
          <t>Comment</t>
        </is>
      </c>
      <c r="N1" s="4" t="inlineStr">
        <is>
          <t>Link to Laboratory Test program guidelines</t>
        </is>
      </c>
    </row>
    <row r="2" ht="25.5" customHeight="1" s="269">
      <c r="A2" s="451" t="inlineStr">
        <is>
          <t>Technology
support</t>
        </is>
      </c>
      <c r="B2" s="451" t="inlineStr">
        <is>
          <t>The proposed solution supports GSM technology according to 3GPP standards</t>
        </is>
      </c>
      <c r="C2" s="451" t="inlineStr">
        <is>
          <t>Blocked</t>
        </is>
      </c>
      <c r="D2" s="451">
        <f>IF('Test cases'!$F$8="Not Supported","Not Supported","Supported")</f>
        <v/>
      </c>
      <c r="E2" s="451" t="inlineStr">
        <is>
          <t>mandatory</t>
        </is>
      </c>
      <c r="F2" s="451" t="inlineStr">
        <is>
          <t>mandatory</t>
        </is>
      </c>
      <c r="G2" s="451" t="inlineStr">
        <is>
          <t>mandatory</t>
        </is>
      </c>
      <c r="H2" s="451" t="inlineStr">
        <is>
          <t>mandatory</t>
        </is>
      </c>
      <c r="I2" s="451" t="inlineStr">
        <is>
          <t>mandatory</t>
        </is>
      </c>
      <c r="J2" s="451" t="inlineStr">
        <is>
          <t>mandatory</t>
        </is>
      </c>
      <c r="K2" s="451" t="inlineStr">
        <is>
          <t>mandatory</t>
        </is>
      </c>
      <c r="L2" s="4" t="n">
        <v>1</v>
      </c>
      <c r="M2" s="4" t="n"/>
      <c r="N2" s="4" t="inlineStr">
        <is>
          <t>#2.1 UE Initialed Attach Successfully</t>
        </is>
      </c>
    </row>
    <row r="3" ht="25.5" customHeight="1" s="269">
      <c r="A3" s="471" t="n"/>
      <c r="B3" s="451" t="inlineStr">
        <is>
          <t>The proposed solution supports UMTS technology according to 3GPP standards</t>
        </is>
      </c>
      <c r="C3" s="451" t="inlineStr">
        <is>
          <t>Blocked</t>
        </is>
      </c>
      <c r="D3" s="451">
        <f>IF('Test cases'!$F$125="Passed","Supported","Not Supported")</f>
        <v/>
      </c>
      <c r="E3" s="440" t="inlineStr">
        <is>
          <t>mandatory</t>
        </is>
      </c>
      <c r="F3" s="440" t="inlineStr">
        <is>
          <t>N/A</t>
        </is>
      </c>
      <c r="G3" s="440" t="inlineStr">
        <is>
          <t>mandatory</t>
        </is>
      </c>
      <c r="H3" s="440" t="inlineStr">
        <is>
          <t>mandatory</t>
        </is>
      </c>
      <c r="I3" s="440" t="inlineStr">
        <is>
          <t>mandatory</t>
        </is>
      </c>
      <c r="J3" s="440" t="inlineStr">
        <is>
          <t>mandatory</t>
        </is>
      </c>
      <c r="K3" s="440" t="inlineStr">
        <is>
          <t>mandatory</t>
        </is>
      </c>
      <c r="L3" s="46" t="n">
        <v>1</v>
      </c>
      <c r="M3" s="4" t="n"/>
      <c r="N3" s="4" t="inlineStr">
        <is>
          <t>#2.1 UE Initialed Attach Successfully</t>
        </is>
      </c>
    </row>
    <row r="4" ht="25.5" customHeight="1" s="269">
      <c r="A4" s="471" t="n"/>
      <c r="B4" s="451" t="inlineStr">
        <is>
          <t>The proposed solution supports LTE technology according to 3GPP standards</t>
        </is>
      </c>
      <c r="C4" s="451" t="inlineStr">
        <is>
          <t>Blocked</t>
        </is>
      </c>
      <c r="D4" s="451">
        <f>IF('Test cases'!$F$127="Passed","Supported","Not Supported")</f>
        <v/>
      </c>
      <c r="E4" s="440" t="inlineStr">
        <is>
          <t>mandatory</t>
        </is>
      </c>
      <c r="F4" s="440" t="inlineStr">
        <is>
          <t>N/A</t>
        </is>
      </c>
      <c r="G4" s="440" t="inlineStr">
        <is>
          <t>N/A</t>
        </is>
      </c>
      <c r="H4" s="440" t="inlineStr">
        <is>
          <t>mandatory</t>
        </is>
      </c>
      <c r="I4" s="440" t="inlineStr">
        <is>
          <t>mandatory</t>
        </is>
      </c>
      <c r="J4" s="440" t="inlineStr">
        <is>
          <t>mandatory</t>
        </is>
      </c>
      <c r="K4" s="440" t="inlineStr">
        <is>
          <t>mandatory</t>
        </is>
      </c>
      <c r="L4" s="46" t="n">
        <v>1</v>
      </c>
      <c r="M4" s="6" t="n"/>
      <c r="N4" s="6" t="inlineStr">
        <is>
          <t>#2.1 UE Initialed Attach Successfully</t>
        </is>
      </c>
    </row>
    <row r="5" ht="25.5" customHeight="1" s="269">
      <c r="A5" s="471" t="n"/>
      <c r="B5" s="451" t="inlineStr">
        <is>
          <t>The proposed solution supports Wi-Fi technology according to IEEE standards</t>
        </is>
      </c>
      <c r="C5" s="451" t="inlineStr">
        <is>
          <t>Blocked</t>
        </is>
      </c>
      <c r="D5" s="451">
        <f>IF('Test cases'!$F$86="Passed","Supported","Not Supported")</f>
        <v/>
      </c>
      <c r="E5" s="440" t="inlineStr">
        <is>
          <t>optional</t>
        </is>
      </c>
      <c r="F5" s="440" t="inlineStr">
        <is>
          <t>optional</t>
        </is>
      </c>
      <c r="G5" s="440" t="inlineStr">
        <is>
          <t>optional</t>
        </is>
      </c>
      <c r="H5" s="440" t="inlineStr">
        <is>
          <t>mandatory</t>
        </is>
      </c>
      <c r="I5" s="440" t="inlineStr">
        <is>
          <t>mandatory</t>
        </is>
      </c>
      <c r="J5" s="440" t="inlineStr">
        <is>
          <t>mandatory</t>
        </is>
      </c>
      <c r="K5" s="440" t="inlineStr">
        <is>
          <t>mandatory</t>
        </is>
      </c>
      <c r="L5" s="46" t="n">
        <v>1</v>
      </c>
      <c r="M5" s="6" t="n"/>
      <c r="N5" s="6" t="n"/>
    </row>
    <row r="6" ht="25.5" customHeight="1" s="269">
      <c r="A6" s="470" t="n"/>
      <c r="B6" s="451" t="inlineStr">
        <is>
          <t>The proposed solution supports MIMO 2X2 Wi-Fi technology</t>
        </is>
      </c>
      <c r="C6" s="451" t="inlineStr">
        <is>
          <t>Blocked</t>
        </is>
      </c>
      <c r="D6" s="451">
        <f>IF('Test cases'!$F$88="Passed","Supported","Not Supported")</f>
        <v/>
      </c>
      <c r="E6" s="440" t="inlineStr">
        <is>
          <t>mandatory</t>
        </is>
      </c>
      <c r="F6" s="440" t="inlineStr">
        <is>
          <t>optional</t>
        </is>
      </c>
      <c r="G6" s="440" t="inlineStr">
        <is>
          <t>optional</t>
        </is>
      </c>
      <c r="H6" s="440" t="inlineStr">
        <is>
          <t>optional</t>
        </is>
      </c>
      <c r="I6" s="440" t="inlineStr">
        <is>
          <t>optional</t>
        </is>
      </c>
      <c r="J6" s="440" t="inlineStr">
        <is>
          <t>optional</t>
        </is>
      </c>
      <c r="K6" s="440" t="inlineStr">
        <is>
          <t>optional</t>
        </is>
      </c>
      <c r="L6" s="46" t="n">
        <v>1</v>
      </c>
      <c r="M6" s="6" t="n"/>
      <c r="N6" s="6" t="n"/>
    </row>
    <row r="7" customFormat="1" s="8">
      <c r="A7" s="446" t="inlineStr">
        <is>
          <t>Certification</t>
        </is>
      </c>
      <c r="B7" s="451" t="inlineStr">
        <is>
          <t xml:space="preserve">The device is GCF certified </t>
        </is>
      </c>
      <c r="C7" s="451" t="inlineStr">
        <is>
          <t>Blocked</t>
        </is>
      </c>
      <c r="D7" s="451">
        <f>IF('Session 1 report'!$B$28="Certified","Supported","Not Supported")</f>
        <v/>
      </c>
      <c r="E7" s="440" t="inlineStr">
        <is>
          <t>mandatory</t>
        </is>
      </c>
      <c r="F7" s="440" t="inlineStr">
        <is>
          <t>mandatory</t>
        </is>
      </c>
      <c r="G7" s="440" t="inlineStr">
        <is>
          <t>mandatory</t>
        </is>
      </c>
      <c r="H7" s="440" t="inlineStr">
        <is>
          <t>mandatory</t>
        </is>
      </c>
      <c r="I7" s="440" t="inlineStr">
        <is>
          <t>mandatory</t>
        </is>
      </c>
      <c r="J7" s="440" t="inlineStr">
        <is>
          <t>mandatory</t>
        </is>
      </c>
      <c r="K7" s="440" t="inlineStr">
        <is>
          <t>mandatory</t>
        </is>
      </c>
      <c r="L7" s="46" t="n">
        <v>1</v>
      </c>
      <c r="M7" s="7" t="n"/>
      <c r="N7" s="7" t="inlineStr">
        <is>
          <t>Vendor Declaration</t>
        </is>
      </c>
    </row>
    <row r="8" customFormat="1" s="8">
      <c r="A8" s="451" t="inlineStr">
        <is>
          <t>Power class UMTS, LTE</t>
        </is>
      </c>
      <c r="B8" s="451" t="inlineStr">
        <is>
          <t>UE Maximum Output Power</t>
        </is>
      </c>
      <c r="C8" s="451" t="inlineStr">
        <is>
          <t>Blocked</t>
        </is>
      </c>
      <c r="D8" s="451" t="inlineStr">
        <is>
          <t>Blocked</t>
        </is>
      </c>
      <c r="E8" s="440" t="inlineStr">
        <is>
          <t>Provide specification</t>
        </is>
      </c>
      <c r="F8" s="440" t="inlineStr">
        <is>
          <t>Provide specification</t>
        </is>
      </c>
      <c r="G8" s="440" t="inlineStr">
        <is>
          <t>Provide specification</t>
        </is>
      </c>
      <c r="H8" s="440" t="inlineStr">
        <is>
          <t>Provide specification</t>
        </is>
      </c>
      <c r="I8" s="440" t="inlineStr">
        <is>
          <t>Provide specification</t>
        </is>
      </c>
      <c r="J8" s="440" t="inlineStr">
        <is>
          <t>Provide specification</t>
        </is>
      </c>
      <c r="K8" s="440" t="inlineStr">
        <is>
          <t>Provide specification</t>
        </is>
      </c>
      <c r="L8" s="46" t="n">
        <v>1</v>
      </c>
      <c r="M8" s="7" t="n"/>
      <c r="N8" s="7" t="inlineStr">
        <is>
          <t>Vendor Declaration</t>
        </is>
      </c>
    </row>
    <row r="9" customFormat="1" s="8">
      <c r="A9" s="470" t="n"/>
      <c r="B9" s="451" t="inlineStr">
        <is>
          <t>UE Minimum Output Power</t>
        </is>
      </c>
      <c r="C9" s="451" t="inlineStr">
        <is>
          <t>Blocked</t>
        </is>
      </c>
      <c r="D9" s="451" t="inlineStr">
        <is>
          <t>Blocked</t>
        </is>
      </c>
      <c r="E9" s="440" t="inlineStr">
        <is>
          <t>Provide specification</t>
        </is>
      </c>
      <c r="F9" s="440" t="inlineStr">
        <is>
          <t>Provide specification</t>
        </is>
      </c>
      <c r="G9" s="440" t="inlineStr">
        <is>
          <t>Provide specification</t>
        </is>
      </c>
      <c r="H9" s="440" t="inlineStr">
        <is>
          <t>Provide specification</t>
        </is>
      </c>
      <c r="I9" s="440" t="inlineStr">
        <is>
          <t>Provide specification</t>
        </is>
      </c>
      <c r="J9" s="440" t="inlineStr">
        <is>
          <t>Provide specification</t>
        </is>
      </c>
      <c r="K9" s="440" t="inlineStr">
        <is>
          <t>Provide specification</t>
        </is>
      </c>
      <c r="L9" s="46" t="n">
        <v>1</v>
      </c>
      <c r="M9" s="7" t="n"/>
      <c r="N9" s="7" t="inlineStr">
        <is>
          <t>Vendor Declaration</t>
        </is>
      </c>
    </row>
    <row r="10" customFormat="1" s="8">
      <c r="A10" s="448" t="inlineStr">
        <is>
          <t>Band support for 2G</t>
        </is>
      </c>
      <c r="B10" s="451" t="inlineStr">
        <is>
          <t>Mandatory frequency support</t>
        </is>
      </c>
      <c r="C10" s="451" t="inlineStr">
        <is>
          <t>Blocked</t>
        </is>
      </c>
      <c r="D10" s="451">
        <f>IF(ISNUMBER(SEARCH("3*8",Parsed_Capabilities!$B$7)),"Supported","Not supported")</f>
        <v/>
      </c>
      <c r="E10" s="444" t="n"/>
      <c r="F10" s="449" t="n"/>
      <c r="G10" s="449" t="n"/>
      <c r="H10" s="449" t="n"/>
      <c r="I10" s="449" t="n"/>
      <c r="J10" s="449" t="n"/>
      <c r="K10" s="445" t="n"/>
      <c r="L10" s="46" t="n"/>
      <c r="M10" s="7" t="n"/>
      <c r="N10" s="7" t="n"/>
    </row>
    <row r="11" customFormat="1" s="8">
      <c r="A11" s="448" t="inlineStr">
        <is>
          <t>Band support for 3G</t>
        </is>
      </c>
      <c r="B11" s="451" t="inlineStr">
        <is>
          <t>Mandatory frequency support</t>
        </is>
      </c>
      <c r="C11" s="451" t="inlineStr">
        <is>
          <t>Blocked</t>
        </is>
      </c>
      <c r="D11" s="451">
        <f>IF(ISNUMBER(SEARCH("1*8",Parsed_Capabilities!$B$6)),"Supported","Not supported")</f>
        <v/>
      </c>
      <c r="E11" s="444" t="n"/>
      <c r="F11" s="449" t="n"/>
      <c r="G11" s="449" t="n"/>
      <c r="H11" s="449" t="n"/>
      <c r="I11" s="449" t="n"/>
      <c r="J11" s="449" t="n"/>
      <c r="K11" s="445" t="n"/>
      <c r="L11" s="46" t="n"/>
      <c r="M11" s="7" t="n"/>
      <c r="N11" s="7" t="n"/>
    </row>
    <row r="12" ht="27.75" customFormat="1" customHeight="1" s="8">
      <c r="A12" s="448" t="inlineStr">
        <is>
          <t>Band support for 4G</t>
        </is>
      </c>
      <c r="B12" s="451" t="inlineStr">
        <is>
          <t>Mandatory frequency support</t>
        </is>
      </c>
      <c r="C12" s="451" t="inlineStr">
        <is>
          <t>Blocked</t>
        </is>
      </c>
      <c r="D12" s="451">
        <f>IF(ISNUMBER(SEARCH("3*7*8*20",Parsed_Capabilities!$B$5)),"Supported","Not supported")</f>
        <v/>
      </c>
      <c r="E12" s="440" t="inlineStr">
        <is>
          <t>Defined in Excel sheet "Category of device"</t>
        </is>
      </c>
      <c r="F12" s="459" t="n"/>
      <c r="G12" s="459" t="n"/>
      <c r="H12" s="459" t="n"/>
      <c r="I12" s="459" t="n"/>
      <c r="J12" s="459" t="n"/>
      <c r="K12" s="460" t="n"/>
      <c r="L12" s="46" t="n"/>
      <c r="M12" s="7" t="n"/>
      <c r="N12" s="7" t="n"/>
    </row>
    <row r="13" ht="25.5" customFormat="1" customHeight="1" s="8">
      <c r="A13" s="451" t="inlineStr">
        <is>
          <t xml:space="preserve">UMTS/HSPA Performance </t>
        </is>
      </c>
      <c r="B13" s="451" t="inlineStr">
        <is>
          <t>3gpp Rel. 7 or higher  (cat 14: 21,1 mbit/s, DL 64QAM support)</t>
        </is>
      </c>
      <c r="C13" s="451" t="inlineStr">
        <is>
          <t>Blocked</t>
        </is>
      </c>
      <c r="D13" s="451">
        <f>IF($D$3="Supported","Supported","Not Supported")</f>
        <v/>
      </c>
      <c r="E13" s="440" t="inlineStr">
        <is>
          <t>mandatory</t>
        </is>
      </c>
      <c r="F13" s="440" t="inlineStr">
        <is>
          <t>N/A</t>
        </is>
      </c>
      <c r="G13" s="440" t="inlineStr">
        <is>
          <t>mandatory</t>
        </is>
      </c>
      <c r="H13" s="440" t="inlineStr">
        <is>
          <t>mandatory</t>
        </is>
      </c>
      <c r="I13" s="440" t="inlineStr">
        <is>
          <t>mandatory</t>
        </is>
      </c>
      <c r="J13" s="440" t="inlineStr">
        <is>
          <t>mandatory</t>
        </is>
      </c>
      <c r="K13" s="440" t="inlineStr">
        <is>
          <t>mandatory</t>
        </is>
      </c>
      <c r="L13" s="46" t="n">
        <v>1</v>
      </c>
      <c r="M13" s="7" t="n"/>
      <c r="N13" s="7" t="inlineStr">
        <is>
          <t xml:space="preserve">2.2.UE capability transfer / Success
7.2. Average Downlink TCP User Data Throughput of Single User in defined bars zone
7.6.Average simultaneous Uplink and Downlink UDP User Data Throughput of Single User in defined bars zone
</t>
        </is>
      </c>
    </row>
    <row r="14" customFormat="1" s="8">
      <c r="A14" s="451" t="inlineStr">
        <is>
          <t>LTE Performance</t>
        </is>
      </c>
      <c r="B14" s="451" t="inlineStr">
        <is>
          <t>Minimum recommended LTE cat.</t>
        </is>
      </c>
      <c r="C14" s="451" t="inlineStr">
        <is>
          <t>Blocked</t>
        </is>
      </c>
      <c r="D14" s="440" t="n"/>
      <c r="E14" s="440" t="inlineStr">
        <is>
          <t>cat. 4</t>
        </is>
      </c>
      <c r="F14" s="440" t="inlineStr">
        <is>
          <t>N/A</t>
        </is>
      </c>
      <c r="G14" s="440" t="inlineStr">
        <is>
          <t>N/A</t>
        </is>
      </c>
      <c r="H14" s="440" t="inlineStr">
        <is>
          <t>cat. 4</t>
        </is>
      </c>
      <c r="I14" s="440" t="inlineStr">
        <is>
          <t>cat. 6</t>
        </is>
      </c>
      <c r="J14" s="440" t="inlineStr">
        <is>
          <t>cat. 9</t>
        </is>
      </c>
      <c r="K14" s="440" t="inlineStr">
        <is>
          <t>cat. 12</t>
        </is>
      </c>
      <c r="L14" s="46" t="n">
        <v>1</v>
      </c>
      <c r="M14" s="7" t="n"/>
      <c r="N14" s="7" t="inlineStr">
        <is>
          <t>2.2.UE capability transfer / Success</t>
        </is>
      </c>
    </row>
    <row r="15" ht="12.75" customFormat="1" customHeight="1" s="8">
      <c r="A15" s="471" t="n"/>
      <c r="B15" s="451" t="inlineStr">
        <is>
          <t>DL  64QAM</t>
        </is>
      </c>
      <c r="C15" s="451" t="inlineStr">
        <is>
          <t>Blocked</t>
        </is>
      </c>
      <c r="D15" s="451">
        <f>IF(ISBLANK('LTE cat 4 throughput'!$F$15),"Not supported","Supported")</f>
        <v/>
      </c>
      <c r="E15" s="440" t="inlineStr">
        <is>
          <t>mandatory</t>
        </is>
      </c>
      <c r="F15" s="440" t="inlineStr">
        <is>
          <t>N/A</t>
        </is>
      </c>
      <c r="G15" s="440" t="inlineStr">
        <is>
          <t>N/A</t>
        </is>
      </c>
      <c r="H15" s="440" t="inlineStr">
        <is>
          <t>mandatory</t>
        </is>
      </c>
      <c r="I15" s="440" t="inlineStr">
        <is>
          <t>mandatory</t>
        </is>
      </c>
      <c r="J15" s="440" t="inlineStr">
        <is>
          <t>mandatory</t>
        </is>
      </c>
      <c r="K15" s="440" t="inlineStr">
        <is>
          <t>mandatory</t>
        </is>
      </c>
      <c r="L15" s="46" t="n">
        <v>1</v>
      </c>
      <c r="M15" s="7" t="n"/>
      <c r="N15" s="7" t="inlineStr">
        <is>
          <t>2.2.UE capability transfer / Success</t>
        </is>
      </c>
    </row>
    <row r="16" customFormat="1" s="8">
      <c r="A16" s="471" t="n"/>
      <c r="B16" s="451" t="inlineStr">
        <is>
          <t>MIMO 2x2</t>
        </is>
      </c>
      <c r="C16" s="451" t="inlineStr">
        <is>
          <t>Blocked</t>
        </is>
      </c>
      <c r="D16" s="451">
        <f>IF(ISBLANK('LTE cat 4 throughput'!$F$15),"Not supported","Supported")</f>
        <v/>
      </c>
      <c r="E16" s="440" t="inlineStr">
        <is>
          <t>mandatory</t>
        </is>
      </c>
      <c r="F16" s="440" t="inlineStr">
        <is>
          <t>N/A</t>
        </is>
      </c>
      <c r="G16" s="440" t="inlineStr">
        <is>
          <t>N/A</t>
        </is>
      </c>
      <c r="H16" s="440" t="inlineStr">
        <is>
          <t>mandatory</t>
        </is>
      </c>
      <c r="I16" s="440" t="inlineStr">
        <is>
          <t>mandatory</t>
        </is>
      </c>
      <c r="J16" s="440" t="inlineStr">
        <is>
          <t>mandatory</t>
        </is>
      </c>
      <c r="K16" s="440" t="inlineStr">
        <is>
          <t>mandatory</t>
        </is>
      </c>
      <c r="L16" s="46" t="n">
        <v>1</v>
      </c>
      <c r="M16" s="7" t="n"/>
      <c r="N16" s="7" t="inlineStr">
        <is>
          <t>2.2.UE capability transfer / Success</t>
        </is>
      </c>
    </row>
    <row r="17" customFormat="1" s="8">
      <c r="A17" s="471" t="n"/>
      <c r="B17" s="451" t="inlineStr">
        <is>
          <t>DL 256QAM</t>
        </is>
      </c>
      <c r="C17" s="451" t="inlineStr">
        <is>
          <t>Blocked</t>
        </is>
      </c>
      <c r="D17" s="451">
        <f>IF(Parsed_Capabilities!B8="Supported","Supported","Not Supported")</f>
        <v/>
      </c>
      <c r="E17" s="440" t="inlineStr">
        <is>
          <t>optional</t>
        </is>
      </c>
      <c r="F17" s="440" t="inlineStr">
        <is>
          <t>N/A</t>
        </is>
      </c>
      <c r="G17" s="440" t="inlineStr">
        <is>
          <t>N/A</t>
        </is>
      </c>
      <c r="H17" s="440" t="inlineStr">
        <is>
          <t>optional</t>
        </is>
      </c>
      <c r="I17" s="440" t="inlineStr">
        <is>
          <t>optional</t>
        </is>
      </c>
      <c r="J17" s="440" t="inlineStr">
        <is>
          <t>optional</t>
        </is>
      </c>
      <c r="K17" s="440" t="inlineStr">
        <is>
          <t>mandatory</t>
        </is>
      </c>
      <c r="L17" s="46" t="n"/>
      <c r="M17" s="7" t="n"/>
      <c r="N17" s="7" t="n"/>
    </row>
    <row r="18" customFormat="1" s="8">
      <c r="A18" s="471" t="n"/>
      <c r="B18" s="451" t="inlineStr">
        <is>
          <t>MIMO 4x4, 8x8</t>
        </is>
      </c>
      <c r="C18" s="451" t="inlineStr">
        <is>
          <t>Blocked</t>
        </is>
      </c>
      <c r="D18" s="451">
        <f>IF(Parsed_Capabilities!B9="Supported","Supported","Not Supported")</f>
        <v/>
      </c>
      <c r="E18" s="440" t="inlineStr">
        <is>
          <t>optional</t>
        </is>
      </c>
      <c r="F18" s="440" t="inlineStr">
        <is>
          <t>N/A</t>
        </is>
      </c>
      <c r="G18" s="440" t="inlineStr">
        <is>
          <t>N/A</t>
        </is>
      </c>
      <c r="H18" s="440" t="inlineStr">
        <is>
          <t>optional</t>
        </is>
      </c>
      <c r="I18" s="440" t="inlineStr">
        <is>
          <t>optional</t>
        </is>
      </c>
      <c r="J18" s="440" t="inlineStr">
        <is>
          <t>optional</t>
        </is>
      </c>
      <c r="K18" s="440" t="inlineStr">
        <is>
          <t>mandatory</t>
        </is>
      </c>
      <c r="L18" s="46" t="n">
        <v>1</v>
      </c>
      <c r="M18" s="7" t="n"/>
      <c r="N18" s="7" t="inlineStr">
        <is>
          <t>2.2.UE capability transfer / Success</t>
        </is>
      </c>
    </row>
    <row r="19" ht="15" customFormat="1" customHeight="1" s="8">
      <c r="A19" s="470" t="n"/>
      <c r="B19" s="43" t="inlineStr">
        <is>
          <t>CA 7C, 256 QAM, MIMO 4x4, 8 layers</t>
        </is>
      </c>
      <c r="C19" s="451" t="inlineStr">
        <is>
          <t>Blocked</t>
        </is>
      </c>
      <c r="D19" s="451">
        <f>IF(Parsed_Capabilities!B10="Supported","Supported","Not Supported")</f>
        <v/>
      </c>
      <c r="E19" s="440" t="inlineStr">
        <is>
          <t>optional</t>
        </is>
      </c>
      <c r="F19" s="440" t="inlineStr">
        <is>
          <t>N/A</t>
        </is>
      </c>
      <c r="G19" s="440" t="inlineStr">
        <is>
          <t>N/A</t>
        </is>
      </c>
      <c r="H19" s="440" t="inlineStr">
        <is>
          <t>optional</t>
        </is>
      </c>
      <c r="I19" s="440" t="inlineStr">
        <is>
          <t>optional</t>
        </is>
      </c>
      <c r="J19" s="440" t="inlineStr">
        <is>
          <t>optional</t>
        </is>
      </c>
      <c r="K19" s="451" t="inlineStr">
        <is>
          <t>mandatory</t>
        </is>
      </c>
      <c r="L19" s="46" t="n">
        <v>1</v>
      </c>
      <c r="M19" s="445" t="n"/>
      <c r="N19" s="46" t="n"/>
      <c r="O19" s="7" t="n"/>
      <c r="P19" s="7" t="n"/>
    </row>
    <row r="20" ht="24.75" customFormat="1" customHeight="1" s="8">
      <c r="A20" s="451" t="inlineStr">
        <is>
          <t>Carrier Aggregation</t>
        </is>
      </c>
      <c r="B20" s="451" t="n"/>
      <c r="C20" s="451" t="inlineStr">
        <is>
          <t>Blocked</t>
        </is>
      </c>
      <c r="D20" s="451">
        <f>IF(ISBLANK('LTE cat.6 throughput'!F15),"Not supported","Supported")</f>
        <v/>
      </c>
      <c r="E20" s="440" t="inlineStr">
        <is>
          <t>Defined in Excel sheet "Category of device"</t>
        </is>
      </c>
      <c r="F20" s="459" t="n"/>
      <c r="G20" s="459" t="n"/>
      <c r="H20" s="459" t="n"/>
      <c r="I20" s="459" t="n"/>
      <c r="J20" s="459" t="n"/>
      <c r="K20" s="460" t="n"/>
      <c r="L20" s="46" t="n"/>
      <c r="M20" s="7" t="n"/>
      <c r="N20" s="7" t="n"/>
    </row>
    <row r="21" customFormat="1" s="8">
      <c r="A21" s="441" t="inlineStr">
        <is>
          <t>Service</t>
        </is>
      </c>
      <c r="B21" s="440" t="inlineStr">
        <is>
          <t>Emergency call with SIM card</t>
        </is>
      </c>
      <c r="C21" s="451" t="inlineStr">
        <is>
          <t>Blocked</t>
        </is>
      </c>
      <c r="D21" s="451">
        <f>IF('Test cases'!$F$4="Passed","Supported","Not Supported")</f>
        <v/>
      </c>
      <c r="E21" s="440" t="inlineStr">
        <is>
          <t>N/A</t>
        </is>
      </c>
      <c r="F21" s="440" t="inlineStr">
        <is>
          <t>mandatory</t>
        </is>
      </c>
      <c r="G21" s="440" t="inlineStr">
        <is>
          <t>mandatory</t>
        </is>
      </c>
      <c r="H21" s="440" t="inlineStr">
        <is>
          <t>mandatory</t>
        </is>
      </c>
      <c r="I21" s="440" t="inlineStr">
        <is>
          <t>mandatory</t>
        </is>
      </c>
      <c r="J21" s="440" t="inlineStr">
        <is>
          <t>mandatory</t>
        </is>
      </c>
      <c r="K21" s="440" t="inlineStr">
        <is>
          <t>mandatory</t>
        </is>
      </c>
      <c r="L21" s="46" t="n"/>
      <c r="M21" s="46" t="n"/>
      <c r="N21" s="46" t="inlineStr">
        <is>
          <t>2.11 Emergency Call - With SIM/USIM - EFecc Field Empty</t>
        </is>
      </c>
    </row>
    <row r="22" customFormat="1" s="8">
      <c r="A22" s="471" t="n"/>
      <c r="B22" s="440" t="inlineStr">
        <is>
          <t>Emergency call without SIM card</t>
        </is>
      </c>
      <c r="C22" s="451" t="inlineStr">
        <is>
          <t>Blocked</t>
        </is>
      </c>
      <c r="D22" s="451">
        <f>IF('Test cases'!$F$5="Passed","Supported","Not Supported")</f>
        <v/>
      </c>
      <c r="E22" s="440" t="inlineStr">
        <is>
          <t>N/A</t>
        </is>
      </c>
      <c r="F22" s="440" t="inlineStr">
        <is>
          <t>mandatory</t>
        </is>
      </c>
      <c r="G22" s="440" t="inlineStr">
        <is>
          <t>mandatory</t>
        </is>
      </c>
      <c r="H22" s="440" t="inlineStr">
        <is>
          <t>mandatory</t>
        </is>
      </c>
      <c r="I22" s="440" t="inlineStr">
        <is>
          <t>mandatory</t>
        </is>
      </c>
      <c r="J22" s="440" t="inlineStr">
        <is>
          <t>mandatory</t>
        </is>
      </c>
      <c r="K22" s="440" t="inlineStr">
        <is>
          <t>mandatory</t>
        </is>
      </c>
      <c r="L22" s="46" t="n">
        <v>1</v>
      </c>
      <c r="M22" s="7" t="n"/>
      <c r="N22" s="7" t="inlineStr">
        <is>
          <t>2.11 Emergency Call - With SIM/USIM - EFecc Field Empty</t>
        </is>
      </c>
    </row>
    <row r="23" customFormat="1" s="8">
      <c r="A23" s="471" t="n"/>
      <c r="B23" s="440" t="inlineStr">
        <is>
          <t>Voice call (term., orig.) in UTRAN</t>
        </is>
      </c>
      <c r="C23" s="451" t="inlineStr">
        <is>
          <t>Blocked</t>
        </is>
      </c>
      <c r="D23" s="451">
        <f>IF('Test cases'!$F$7="Passed","Supported","Not Supported")</f>
        <v/>
      </c>
      <c r="E23" s="440" t="inlineStr">
        <is>
          <t>N/A</t>
        </is>
      </c>
      <c r="F23" s="440" t="inlineStr">
        <is>
          <t>N/A</t>
        </is>
      </c>
      <c r="G23" s="440" t="inlineStr">
        <is>
          <t>mandatory</t>
        </is>
      </c>
      <c r="H23" s="440" t="inlineStr">
        <is>
          <t>mandatory</t>
        </is>
      </c>
      <c r="I23" s="440" t="inlineStr">
        <is>
          <t>mandatory</t>
        </is>
      </c>
      <c r="J23" s="440" t="inlineStr">
        <is>
          <t>mandatory</t>
        </is>
      </c>
      <c r="K23" s="440" t="inlineStr">
        <is>
          <t>mandatory</t>
        </is>
      </c>
      <c r="L23" s="46" t="n">
        <v>1</v>
      </c>
      <c r="M23" s="46" t="n"/>
      <c r="N23" s="46" t="inlineStr">
        <is>
          <t xml:space="preserve">2.12 MO Voice Call - Successful </t>
        </is>
      </c>
    </row>
    <row r="24" customFormat="1" s="8">
      <c r="A24" s="471" t="n"/>
      <c r="B24" s="440" t="inlineStr">
        <is>
          <t>Voice call (term., orig) in GERAN</t>
        </is>
      </c>
      <c r="C24" s="451" t="inlineStr">
        <is>
          <t>Blocked</t>
        </is>
      </c>
      <c r="D24" s="451">
        <f>IF('Test cases'!$F$8="Passed","Supported","Not Supported")</f>
        <v/>
      </c>
      <c r="E24" s="440" t="inlineStr">
        <is>
          <t>N/A</t>
        </is>
      </c>
      <c r="F24" s="440" t="inlineStr">
        <is>
          <t>mandatory</t>
        </is>
      </c>
      <c r="G24" s="440" t="inlineStr">
        <is>
          <t>mandatory</t>
        </is>
      </c>
      <c r="H24" s="440" t="inlineStr">
        <is>
          <t>mandatory</t>
        </is>
      </c>
      <c r="I24" s="440" t="inlineStr">
        <is>
          <t>mandatory</t>
        </is>
      </c>
      <c r="J24" s="440" t="inlineStr">
        <is>
          <t>mandatory</t>
        </is>
      </c>
      <c r="K24" s="440" t="inlineStr">
        <is>
          <t>mandatory</t>
        </is>
      </c>
      <c r="L24" s="46" t="n">
        <v>1</v>
      </c>
      <c r="M24" s="46" t="n"/>
      <c r="N24" s="46" t="inlineStr">
        <is>
          <t xml:space="preserve">2.12 MO Voice Call - Successful </t>
        </is>
      </c>
    </row>
    <row r="25" customFormat="1" s="8">
      <c r="A25" s="471" t="n"/>
      <c r="B25" s="440" t="inlineStr">
        <is>
          <t>USSD in GERAN</t>
        </is>
      </c>
      <c r="C25" s="451" t="inlineStr">
        <is>
          <t>Blocked</t>
        </is>
      </c>
      <c r="D25" s="451">
        <f>IF('Test cases'!$F$9="Passed","Supported","Not Supported")</f>
        <v/>
      </c>
      <c r="E25" s="440" t="inlineStr">
        <is>
          <t>mandatory</t>
        </is>
      </c>
      <c r="F25" s="440" t="inlineStr">
        <is>
          <t>mandatory</t>
        </is>
      </c>
      <c r="G25" s="440" t="inlineStr">
        <is>
          <t>mandatory</t>
        </is>
      </c>
      <c r="H25" s="440" t="inlineStr">
        <is>
          <t>mandatory</t>
        </is>
      </c>
      <c r="I25" s="440" t="inlineStr">
        <is>
          <t>mandatory</t>
        </is>
      </c>
      <c r="J25" s="440" t="inlineStr">
        <is>
          <t>mandatory</t>
        </is>
      </c>
      <c r="K25" s="440" t="inlineStr">
        <is>
          <t>mandatory</t>
        </is>
      </c>
      <c r="L25" s="46" t="n">
        <v>1</v>
      </c>
      <c r="M25" s="46" t="n"/>
      <c r="N25" s="46" t="inlineStr">
        <is>
          <t xml:space="preserve">2.13 SEND USSD </t>
        </is>
      </c>
    </row>
    <row r="26" customFormat="1" s="8">
      <c r="A26" s="471" t="n"/>
      <c r="B26" s="440" t="inlineStr">
        <is>
          <t>USSD in UTRAN</t>
        </is>
      </c>
      <c r="C26" s="451" t="inlineStr">
        <is>
          <t>Blocked</t>
        </is>
      </c>
      <c r="D26" s="451">
        <f>IF('Test cases'!$F$9="Passed","Supported","Not Supported")</f>
        <v/>
      </c>
      <c r="E26" s="440" t="inlineStr">
        <is>
          <t>mandatory</t>
        </is>
      </c>
      <c r="F26" s="440" t="inlineStr">
        <is>
          <t>N/A</t>
        </is>
      </c>
      <c r="G26" s="440" t="inlineStr">
        <is>
          <t>mandatory</t>
        </is>
      </c>
      <c r="H26" s="440" t="inlineStr">
        <is>
          <t>mandatory</t>
        </is>
      </c>
      <c r="I26" s="440" t="inlineStr">
        <is>
          <t>mandatory</t>
        </is>
      </c>
      <c r="J26" s="440" t="inlineStr">
        <is>
          <t>mandatory</t>
        </is>
      </c>
      <c r="K26" s="440" t="inlineStr">
        <is>
          <t>mandatory</t>
        </is>
      </c>
      <c r="L26" s="46" t="n">
        <v>1</v>
      </c>
      <c r="M26" s="46" t="n"/>
      <c r="N26" s="46" t="inlineStr">
        <is>
          <t xml:space="preserve">2.13 SEND USSD </t>
        </is>
      </c>
    </row>
    <row r="27" customFormat="1" s="8">
      <c r="A27" s="471" t="n"/>
      <c r="B27" s="440" t="inlineStr">
        <is>
          <t>SMS inc/outc. in GERAN</t>
        </is>
      </c>
      <c r="C27" s="451" t="inlineStr">
        <is>
          <t>Blocked</t>
        </is>
      </c>
      <c r="D27" s="451">
        <f>IF('Test cases'!$F$11="Passed","Supported","Not Supported")</f>
        <v/>
      </c>
      <c r="E27" s="440" t="inlineStr">
        <is>
          <t>mandatory</t>
        </is>
      </c>
      <c r="F27" s="440" t="inlineStr">
        <is>
          <t>mandatory</t>
        </is>
      </c>
      <c r="G27" s="440" t="inlineStr">
        <is>
          <t>mandatory</t>
        </is>
      </c>
      <c r="H27" s="440" t="inlineStr">
        <is>
          <t>mandatory</t>
        </is>
      </c>
      <c r="I27" s="440" t="inlineStr">
        <is>
          <t>mandatory</t>
        </is>
      </c>
      <c r="J27" s="440" t="inlineStr">
        <is>
          <t>mandatory</t>
        </is>
      </c>
      <c r="K27" s="440" t="inlineStr">
        <is>
          <t>mandatory</t>
        </is>
      </c>
      <c r="L27" s="46" t="n">
        <v>1</v>
      </c>
      <c r="M27" s="46" t="n"/>
      <c r="N27" s="46" t="inlineStr">
        <is>
          <t>2.14 SMS Sending, 
2.15 SMS Reception</t>
        </is>
      </c>
    </row>
    <row r="28" customFormat="1" s="8">
      <c r="A28" s="471" t="n"/>
      <c r="B28" s="440" t="inlineStr">
        <is>
          <t>SMS inc/outc. in UTRAN</t>
        </is>
      </c>
      <c r="C28" s="451" t="inlineStr">
        <is>
          <t>Blocked</t>
        </is>
      </c>
      <c r="D28" s="451">
        <f>IF('Test cases'!$F$13="Passed","Supported","Not Supported")</f>
        <v/>
      </c>
      <c r="E28" s="440" t="inlineStr">
        <is>
          <t>mandatory</t>
        </is>
      </c>
      <c r="F28" s="440" t="inlineStr">
        <is>
          <t>N/A</t>
        </is>
      </c>
      <c r="G28" s="440" t="inlineStr">
        <is>
          <t>mandatory</t>
        </is>
      </c>
      <c r="H28" s="440" t="inlineStr">
        <is>
          <t>mandatory</t>
        </is>
      </c>
      <c r="I28" s="440" t="inlineStr">
        <is>
          <t>mandatory</t>
        </is>
      </c>
      <c r="J28" s="440" t="inlineStr">
        <is>
          <t>mandatory</t>
        </is>
      </c>
      <c r="K28" s="440" t="inlineStr">
        <is>
          <t>mandatory</t>
        </is>
      </c>
      <c r="L28" s="46" t="n">
        <v>1</v>
      </c>
      <c r="M28" s="46" t="n"/>
      <c r="N28" s="46" t="inlineStr">
        <is>
          <t>2.14 SMS Sending, 
2.15 SMS Reception</t>
        </is>
      </c>
    </row>
    <row r="29" customFormat="1" s="8">
      <c r="A29" s="471" t="n"/>
      <c r="B29" s="440" t="inlineStr">
        <is>
          <t>SMS inc/outc. in EUTRAN (over SGs)</t>
        </is>
      </c>
      <c r="C29" s="451" t="inlineStr">
        <is>
          <t>Blocked</t>
        </is>
      </c>
      <c r="D29" s="451">
        <f>IF('Test cases'!$F$15="Passed","Supported","Not Supported")</f>
        <v/>
      </c>
      <c r="E29" s="440" t="inlineStr">
        <is>
          <t>mandatory</t>
        </is>
      </c>
      <c r="F29" s="440" t="inlineStr">
        <is>
          <t>N/A</t>
        </is>
      </c>
      <c r="G29" s="440" t="inlineStr">
        <is>
          <t>N/A</t>
        </is>
      </c>
      <c r="H29" s="440" t="inlineStr">
        <is>
          <t>mandatory</t>
        </is>
      </c>
      <c r="I29" s="440" t="inlineStr">
        <is>
          <t>mandatory</t>
        </is>
      </c>
      <c r="J29" s="440" t="inlineStr">
        <is>
          <t>mandatory</t>
        </is>
      </c>
      <c r="K29" s="440" t="inlineStr">
        <is>
          <t>mandatory</t>
        </is>
      </c>
      <c r="L29" s="46" t="n">
        <v>1</v>
      </c>
      <c r="M29" s="46" t="n"/>
      <c r="N29" s="46" t="inlineStr">
        <is>
          <t>2.14 SMS Sending, 
2.15 SMS Reception</t>
        </is>
      </c>
    </row>
    <row r="30" customFormat="1" s="8">
      <c r="A30" s="471" t="n"/>
      <c r="B30" s="440" t="inlineStr">
        <is>
          <t>MMS inc/outc. in GERAN</t>
        </is>
      </c>
      <c r="C30" s="451" t="inlineStr">
        <is>
          <t>Blocked</t>
        </is>
      </c>
      <c r="D30" s="451">
        <f>IF('Test cases'!$F$19="Passed","Supported","Not Supported")</f>
        <v/>
      </c>
      <c r="E30" s="440" t="inlineStr">
        <is>
          <t>N/A</t>
        </is>
      </c>
      <c r="F30" s="440" t="inlineStr">
        <is>
          <t>mandatory</t>
        </is>
      </c>
      <c r="G30" s="440" t="inlineStr">
        <is>
          <t>mandatory</t>
        </is>
      </c>
      <c r="H30" s="440" t="inlineStr">
        <is>
          <t>mandatory</t>
        </is>
      </c>
      <c r="I30" s="440" t="inlineStr">
        <is>
          <t>mandatory</t>
        </is>
      </c>
      <c r="J30" s="440" t="inlineStr">
        <is>
          <t>mandatory</t>
        </is>
      </c>
      <c r="K30" s="440" t="inlineStr">
        <is>
          <t>mandatory</t>
        </is>
      </c>
      <c r="L30" s="46" t="n">
        <v>1</v>
      </c>
      <c r="M30" s="46" t="n"/>
      <c r="N30" s="46" t="inlineStr">
        <is>
          <t>2.14 MMS Sending, 
2.15 MMS Reception</t>
        </is>
      </c>
    </row>
    <row r="31" customFormat="1" s="8">
      <c r="A31" s="471" t="n"/>
      <c r="B31" s="440" t="inlineStr">
        <is>
          <t>MMS inc/outc. in UTRAN</t>
        </is>
      </c>
      <c r="C31" s="451" t="inlineStr">
        <is>
          <t>Blocked</t>
        </is>
      </c>
      <c r="D31" s="451">
        <f>IF('Test cases'!$F$20="Passed","Supported","Not Supported")</f>
        <v/>
      </c>
      <c r="E31" s="440" t="inlineStr">
        <is>
          <t>N/A</t>
        </is>
      </c>
      <c r="F31" s="440" t="inlineStr">
        <is>
          <t>N/A</t>
        </is>
      </c>
      <c r="G31" s="440" t="inlineStr">
        <is>
          <t>mandatory</t>
        </is>
      </c>
      <c r="H31" s="440" t="inlineStr">
        <is>
          <t>mandatory</t>
        </is>
      </c>
      <c r="I31" s="440" t="inlineStr">
        <is>
          <t>mandatory</t>
        </is>
      </c>
      <c r="J31" s="440" t="inlineStr">
        <is>
          <t>mandatory</t>
        </is>
      </c>
      <c r="K31" s="440" t="inlineStr">
        <is>
          <t>mandatory</t>
        </is>
      </c>
      <c r="L31" s="46" t="n">
        <v>1</v>
      </c>
      <c r="M31" s="46" t="n"/>
      <c r="N31" s="46" t="inlineStr">
        <is>
          <t>2.14 MMS Sending, 
2.15 MMS Reception</t>
        </is>
      </c>
    </row>
    <row r="32" customFormat="1" s="8">
      <c r="A32" s="471" t="n"/>
      <c r="B32" s="440" t="inlineStr">
        <is>
          <t>MMS inc/outc. in EUTRAN</t>
        </is>
      </c>
      <c r="C32" s="451" t="inlineStr">
        <is>
          <t>Blocked</t>
        </is>
      </c>
      <c r="D32" s="451">
        <f>IF('Test cases'!$F$21="Passed","Supported","Not Supported")</f>
        <v/>
      </c>
      <c r="E32" s="440" t="inlineStr">
        <is>
          <t>mandatory</t>
        </is>
      </c>
      <c r="F32" s="440" t="inlineStr">
        <is>
          <t>N/A</t>
        </is>
      </c>
      <c r="G32" s="440" t="inlineStr">
        <is>
          <t>N/A</t>
        </is>
      </c>
      <c r="H32" s="440" t="inlineStr">
        <is>
          <t>mandatory</t>
        </is>
      </c>
      <c r="I32" s="440" t="inlineStr">
        <is>
          <t>mandatory</t>
        </is>
      </c>
      <c r="J32" s="440" t="inlineStr">
        <is>
          <t>mandatory</t>
        </is>
      </c>
      <c r="K32" s="440" t="inlineStr">
        <is>
          <t>mandatory</t>
        </is>
      </c>
      <c r="L32" s="46" t="n">
        <v>1</v>
      </c>
      <c r="M32" s="46" t="n"/>
      <c r="N32" s="46" t="inlineStr">
        <is>
          <t>2.14 MMS Sending, 
2.15 MMS Reception</t>
        </is>
      </c>
    </row>
    <row r="33" customFormat="1" s="8">
      <c r="A33" s="471" t="n"/>
      <c r="B33" s="440" t="inlineStr">
        <is>
          <t>CS FB</t>
        </is>
      </c>
      <c r="C33" s="451" t="inlineStr">
        <is>
          <t>Blocked</t>
        </is>
      </c>
      <c r="D33" s="451">
        <f>IF('Test cases'!$F$6="Passed","Supported","Not Supported")</f>
        <v/>
      </c>
      <c r="E33" s="440" t="inlineStr">
        <is>
          <t>N/A</t>
        </is>
      </c>
      <c r="F33" s="440" t="inlineStr">
        <is>
          <t>N/A</t>
        </is>
      </c>
      <c r="G33" s="440" t="inlineStr">
        <is>
          <t>N/A</t>
        </is>
      </c>
      <c r="H33" s="440" t="inlineStr">
        <is>
          <t>mandatory</t>
        </is>
      </c>
      <c r="I33" s="440" t="inlineStr">
        <is>
          <t>mandatory</t>
        </is>
      </c>
      <c r="J33" s="440" t="inlineStr">
        <is>
          <t>mandatory</t>
        </is>
      </c>
      <c r="K33" s="440" t="inlineStr">
        <is>
          <t>mandatory</t>
        </is>
      </c>
      <c r="L33" s="46" t="n">
        <v>1</v>
      </c>
      <c r="M33" s="46" t="n"/>
      <c r="N33" s="46" t="inlineStr">
        <is>
          <t xml:space="preserve">2.18 Mobile Originated voice call with CS fallback, Successful </t>
        </is>
      </c>
    </row>
    <row r="34" ht="25.5" customFormat="1" customHeight="1" s="8">
      <c r="A34" s="440" t="inlineStr">
        <is>
          <t>IMS Service</t>
        </is>
      </c>
      <c r="B34" s="440" t="inlineStr">
        <is>
          <t>VoLTE (check Excel sheet VoLTE&amp;VoWiFi requirements)</t>
        </is>
      </c>
      <c r="C34" s="451" t="inlineStr">
        <is>
          <t>Blocked</t>
        </is>
      </c>
      <c r="D34" s="436">
        <f>IF('Test cases'!F228="Not Supported","Not Supported",IF('Test cases'!D312&gt;0,"Failed","Passed"))</f>
        <v/>
      </c>
      <c r="E34" s="440" t="inlineStr">
        <is>
          <t>N/A</t>
        </is>
      </c>
      <c r="F34" s="440" t="inlineStr">
        <is>
          <t>N/A</t>
        </is>
      </c>
      <c r="G34" s="440" t="inlineStr">
        <is>
          <t>N/A</t>
        </is>
      </c>
      <c r="H34" s="440" t="inlineStr">
        <is>
          <t>mandatory</t>
        </is>
      </c>
      <c r="I34" s="440" t="inlineStr">
        <is>
          <t>mandatory</t>
        </is>
      </c>
      <c r="J34" s="440" t="inlineStr">
        <is>
          <t>mandatory</t>
        </is>
      </c>
      <c r="K34" s="440" t="inlineStr">
        <is>
          <t>mandatory</t>
        </is>
      </c>
      <c r="L34" s="46" t="n">
        <v>1</v>
      </c>
      <c r="M34" s="46" t="n"/>
      <c r="N34" s="46" t="inlineStr">
        <is>
          <t xml:space="preserve">2.16 SIP Registration and Authentication Procedure
2.17 Basic Voice Case - PS </t>
        </is>
      </c>
    </row>
    <row r="35" ht="25.5" customFormat="1" customHeight="1" s="8">
      <c r="A35" s="471" t="n"/>
      <c r="B35" s="440" t="inlineStr">
        <is>
          <t>VoWiFi (check Excel sheet VoLTE&amp;VoWiFi requirements)</t>
        </is>
      </c>
      <c r="C35" s="451" t="inlineStr">
        <is>
          <t>Blocked</t>
        </is>
      </c>
      <c r="D35" s="436">
        <f>IF('VoWi-Fi'!H3="Not Supported","Not Supported",IF('VoWi-Fi'!D62&gt;0,"Failed","Passed"))</f>
        <v/>
      </c>
      <c r="E35" s="440" t="inlineStr">
        <is>
          <t>N/A</t>
        </is>
      </c>
      <c r="F35" s="440" t="inlineStr">
        <is>
          <t>N/A</t>
        </is>
      </c>
      <c r="G35" s="440" t="inlineStr">
        <is>
          <t>N/A</t>
        </is>
      </c>
      <c r="H35" s="440" t="inlineStr">
        <is>
          <t>recommended</t>
        </is>
      </c>
      <c r="I35" s="440" t="inlineStr">
        <is>
          <t>recommended</t>
        </is>
      </c>
      <c r="J35" s="440" t="inlineStr">
        <is>
          <t>recommended</t>
        </is>
      </c>
      <c r="K35" s="440" t="inlineStr">
        <is>
          <t>recommended</t>
        </is>
      </c>
      <c r="L35" s="46" t="n">
        <v>1</v>
      </c>
      <c r="M35" s="46" t="n"/>
      <c r="N35" s="46" t="inlineStr">
        <is>
          <t xml:space="preserve">2.17 Basic Voice Case - PS </t>
        </is>
      </c>
    </row>
    <row r="36" ht="13.15" customFormat="1" customHeight="1" s="8">
      <c r="A36" s="470" t="n"/>
      <c r="B36" s="440" t="inlineStr">
        <is>
          <t xml:space="preserve">SRVCC </t>
        </is>
      </c>
      <c r="C36" s="451" t="inlineStr">
        <is>
          <t>Blocked</t>
        </is>
      </c>
      <c r="D36" s="227">
        <f>IF('Test cases'!$F$245="Passed","Supported","Not Supported")</f>
        <v/>
      </c>
      <c r="E36" s="440" t="inlineStr">
        <is>
          <t>N/A</t>
        </is>
      </c>
      <c r="F36" s="440" t="inlineStr">
        <is>
          <t>N/A</t>
        </is>
      </c>
      <c r="G36" s="440" t="inlineStr">
        <is>
          <t>N/A</t>
        </is>
      </c>
      <c r="H36" s="440" t="inlineStr">
        <is>
          <t>mandatory</t>
        </is>
      </c>
      <c r="I36" s="440" t="inlineStr">
        <is>
          <t>mandatory</t>
        </is>
      </c>
      <c r="J36" s="440" t="inlineStr">
        <is>
          <t>mandatory</t>
        </is>
      </c>
      <c r="K36" s="440" t="inlineStr">
        <is>
          <t>mandatory</t>
        </is>
      </c>
      <c r="L36" s="46" t="n">
        <v>1</v>
      </c>
      <c r="M36" s="9" t="n"/>
      <c r="N36" s="9" t="n"/>
    </row>
    <row r="37" customFormat="1" s="8">
      <c r="A37" s="440" t="inlineStr">
        <is>
          <t>Codec</t>
        </is>
      </c>
      <c r="B37" s="440" t="inlineStr">
        <is>
          <t>AMR</t>
        </is>
      </c>
      <c r="C37" s="451" t="inlineStr">
        <is>
          <t>Blocked</t>
        </is>
      </c>
      <c r="D37" s="451">
        <f>IF('Test cases'!$F$7="Passed","Supported","Not Supported")</f>
        <v/>
      </c>
      <c r="E37" s="440" t="inlineStr">
        <is>
          <t>N/A</t>
        </is>
      </c>
      <c r="F37" s="440" t="inlineStr">
        <is>
          <t>optional</t>
        </is>
      </c>
      <c r="G37" s="440" t="inlineStr">
        <is>
          <t>optional</t>
        </is>
      </c>
      <c r="H37" s="440" t="inlineStr">
        <is>
          <t>mandatory</t>
        </is>
      </c>
      <c r="I37" s="440" t="inlineStr">
        <is>
          <t>mandatory</t>
        </is>
      </c>
      <c r="J37" s="440" t="inlineStr">
        <is>
          <t>mandatory</t>
        </is>
      </c>
      <c r="K37" s="440" t="inlineStr">
        <is>
          <t>mandatory</t>
        </is>
      </c>
      <c r="L37" s="46" t="n">
        <v>1</v>
      </c>
      <c r="M37" s="46" t="n"/>
      <c r="N37" s="46" t="inlineStr">
        <is>
          <t xml:space="preserve">2.19 Support to AMR narrow-band (AMR-NB) speech decoder </t>
        </is>
      </c>
    </row>
    <row r="38" customFormat="1" s="8">
      <c r="A38" s="470" t="n"/>
      <c r="B38" s="440" t="inlineStr">
        <is>
          <t>AMR-WB codec</t>
        </is>
      </c>
      <c r="C38" s="451" t="inlineStr">
        <is>
          <t>Blocked</t>
        </is>
      </c>
      <c r="D38" s="451">
        <f>IF('Test cases'!$F$70="Passed","Supported","Not Supported")</f>
        <v/>
      </c>
      <c r="E38" s="440" t="inlineStr">
        <is>
          <t>N/A</t>
        </is>
      </c>
      <c r="F38" s="440" t="inlineStr">
        <is>
          <t>N/A</t>
        </is>
      </c>
      <c r="G38" s="440" t="inlineStr">
        <is>
          <t>optional</t>
        </is>
      </c>
      <c r="H38" s="440" t="inlineStr">
        <is>
          <t>mandatory</t>
        </is>
      </c>
      <c r="I38" s="440" t="inlineStr">
        <is>
          <t>mandatory</t>
        </is>
      </c>
      <c r="J38" s="440" t="inlineStr">
        <is>
          <t>mandatory</t>
        </is>
      </c>
      <c r="K38" s="440" t="inlineStr">
        <is>
          <t>mandatory</t>
        </is>
      </c>
      <c r="L38" s="46" t="n">
        <v>1</v>
      </c>
      <c r="M38" s="46" t="n"/>
      <c r="N38" s="46" t="inlineStr">
        <is>
          <t xml:space="preserve">2.20 Support to AMR wideband (AMR-WB) speech decoder </t>
        </is>
      </c>
    </row>
    <row r="39" ht="25.5" customFormat="1" customHeight="1" s="8">
      <c r="A39" s="440" t="inlineStr">
        <is>
          <t>Inter-RAT Mobility</t>
        </is>
      </c>
      <c r="B39" s="440" t="inlineStr">
        <is>
          <t>The device shall support Inter-RAT Mobility LTE-&gt; UMTS through idle-mode reselection</t>
        </is>
      </c>
      <c r="C39" s="451" t="inlineStr">
        <is>
          <t>Blocked</t>
        </is>
      </c>
      <c r="D39" s="451">
        <f>IF('Test cases'!$F$171="Passed","Supported","Not Supported")</f>
        <v/>
      </c>
      <c r="E39" s="440" t="inlineStr">
        <is>
          <t>mandatory</t>
        </is>
      </c>
      <c r="F39" s="440" t="inlineStr">
        <is>
          <t>N/A</t>
        </is>
      </c>
      <c r="G39" s="440" t="inlineStr">
        <is>
          <t>N/A</t>
        </is>
      </c>
      <c r="H39" s="440" t="inlineStr">
        <is>
          <t>mandatory</t>
        </is>
      </c>
      <c r="I39" s="440" t="inlineStr">
        <is>
          <t>mandatory</t>
        </is>
      </c>
      <c r="J39" s="440" t="inlineStr">
        <is>
          <t>mandatory</t>
        </is>
      </c>
      <c r="K39" s="440" t="inlineStr">
        <is>
          <t>mandatory</t>
        </is>
      </c>
      <c r="L39" s="46" t="n">
        <v>1</v>
      </c>
      <c r="M39" s="46" t="n"/>
      <c r="N39" s="46" t="inlineStr">
        <is>
          <t xml:space="preserve">6.22. Idle Mode E-UTRA -&gt; UTRA Reselection 
</t>
        </is>
      </c>
    </row>
    <row r="40" ht="38.25" customFormat="1" customHeight="1" s="8">
      <c r="A40" s="471" t="n"/>
      <c r="B40" s="440" t="inlineStr">
        <is>
          <t>The device shall support Inter-RAT Mobility LTE-&gt; UMTS through RRC Release with Redirection in Connected Mode</t>
        </is>
      </c>
      <c r="C40" s="451" t="inlineStr">
        <is>
          <t>Blocked</t>
        </is>
      </c>
      <c r="D40" s="451">
        <f>IF('Test cases'!$F$179="Passed","Supported","Not Supported")</f>
        <v/>
      </c>
      <c r="E40" s="440" t="inlineStr">
        <is>
          <t>mandatory</t>
        </is>
      </c>
      <c r="F40" s="440" t="inlineStr">
        <is>
          <t>N/A</t>
        </is>
      </c>
      <c r="G40" s="440" t="inlineStr">
        <is>
          <t>N/A</t>
        </is>
      </c>
      <c r="H40" s="440" t="inlineStr">
        <is>
          <t>mandatory</t>
        </is>
      </c>
      <c r="I40" s="440" t="inlineStr">
        <is>
          <t>mandatory</t>
        </is>
      </c>
      <c r="J40" s="440" t="inlineStr">
        <is>
          <t>mandatory</t>
        </is>
      </c>
      <c r="K40" s="440" t="inlineStr">
        <is>
          <t>mandatory</t>
        </is>
      </c>
      <c r="L40" s="46" t="n">
        <v>1</v>
      </c>
      <c r="M40" s="46" t="n"/>
      <c r="N40" s="46" t="inlineStr">
        <is>
          <t xml:space="preserve">6.23. RRC Connection Release with Redirect </t>
        </is>
      </c>
    </row>
    <row r="41" ht="25.5" customFormat="1" customHeight="1" s="8">
      <c r="A41" s="471" t="n"/>
      <c r="B41" s="440" t="inlineStr">
        <is>
          <t>The device shall support Inter-RAT Mobility LTE-&gt; UMTS through PS Handover</t>
        </is>
      </c>
      <c r="C41" s="451" t="inlineStr">
        <is>
          <t>Blocked</t>
        </is>
      </c>
      <c r="D41" s="451">
        <f>IF('Test cases'!$F$182="Passed","Supported","Not Supported")</f>
        <v/>
      </c>
      <c r="E41" s="440" t="inlineStr">
        <is>
          <t>mandatory</t>
        </is>
      </c>
      <c r="F41" s="440" t="inlineStr">
        <is>
          <t>N/A</t>
        </is>
      </c>
      <c r="G41" s="440" t="inlineStr">
        <is>
          <t>N/A</t>
        </is>
      </c>
      <c r="H41" s="440" t="inlineStr">
        <is>
          <t>mandatory</t>
        </is>
      </c>
      <c r="I41" s="440" t="inlineStr">
        <is>
          <t>mandatory</t>
        </is>
      </c>
      <c r="J41" s="440" t="inlineStr">
        <is>
          <t>mandatory</t>
        </is>
      </c>
      <c r="K41" s="440" t="inlineStr">
        <is>
          <t>mandatory</t>
        </is>
      </c>
      <c r="L41" s="46" t="n">
        <v>1</v>
      </c>
      <c r="M41" s="46" t="n"/>
      <c r="N41" s="46" t="inlineStr">
        <is>
          <t xml:space="preserve">6.27.1. E-UTRA &lt;-&gt; UTRA Handover, PS Data Transfer &amp; Voice Call (VoLTE) </t>
        </is>
      </c>
    </row>
    <row r="42" ht="25.5" customFormat="1" customHeight="1" s="8">
      <c r="A42" s="471" t="n"/>
      <c r="B42" s="440" t="inlineStr">
        <is>
          <t>The device shall support Inter-RAT Mobility LTE -&gt; GERAN through idle-mode reselection</t>
        </is>
      </c>
      <c r="C42" s="451" t="inlineStr">
        <is>
          <t>Blocked</t>
        </is>
      </c>
      <c r="D42" s="451">
        <f>IF('Test cases'!$F$172="Passed","Supported","Not Supported")</f>
        <v/>
      </c>
      <c r="E42" s="440" t="inlineStr">
        <is>
          <t>mandatory</t>
        </is>
      </c>
      <c r="F42" s="440" t="inlineStr">
        <is>
          <t>N/A</t>
        </is>
      </c>
      <c r="G42" s="440" t="inlineStr">
        <is>
          <t>N/A</t>
        </is>
      </c>
      <c r="H42" s="440" t="inlineStr">
        <is>
          <t>mandatory</t>
        </is>
      </c>
      <c r="I42" s="440" t="inlineStr">
        <is>
          <t>mandatory</t>
        </is>
      </c>
      <c r="J42" s="440" t="inlineStr">
        <is>
          <t>mandatory</t>
        </is>
      </c>
      <c r="K42" s="440" t="inlineStr">
        <is>
          <t>mandatory</t>
        </is>
      </c>
      <c r="L42" s="46" t="n">
        <v>1</v>
      </c>
      <c r="M42" s="46" t="n"/>
      <c r="N42" s="46" t="inlineStr">
        <is>
          <t xml:space="preserve">6.26.1. Idle Mode E-UTRA -&gt; GERAN Reselection </t>
        </is>
      </c>
    </row>
    <row r="43" ht="38.25" customFormat="1" customHeight="1" s="8">
      <c r="A43" s="471" t="n"/>
      <c r="B43" s="440" t="inlineStr">
        <is>
          <t>The device shall support Inter-RAT Mobility LTE -&gt; GERAN through RRC Release, Redirection in Connected Mode</t>
        </is>
      </c>
      <c r="C43" s="451" t="inlineStr">
        <is>
          <t>Blocked</t>
        </is>
      </c>
      <c r="D43" s="451">
        <f>IF('Test cases'!$F$181="Passed","Supported","Not Supported")</f>
        <v/>
      </c>
      <c r="E43" s="440" t="inlineStr">
        <is>
          <t>mandatory</t>
        </is>
      </c>
      <c r="F43" s="440" t="inlineStr">
        <is>
          <t>N/A</t>
        </is>
      </c>
      <c r="G43" s="440" t="inlineStr">
        <is>
          <t>N/A</t>
        </is>
      </c>
      <c r="H43" s="440" t="inlineStr">
        <is>
          <t>mandatory</t>
        </is>
      </c>
      <c r="I43" s="440" t="inlineStr">
        <is>
          <t>mandatory</t>
        </is>
      </c>
      <c r="J43" s="440" t="inlineStr">
        <is>
          <t>mandatory</t>
        </is>
      </c>
      <c r="K43" s="440" t="inlineStr">
        <is>
          <t>mandatory</t>
        </is>
      </c>
      <c r="L43" s="46" t="n">
        <v>1</v>
      </c>
      <c r="M43" s="46" t="n"/>
      <c r="N43" s="46" t="inlineStr">
        <is>
          <t xml:space="preserve">6.28. RRC Connection Release with Redirect </t>
        </is>
      </c>
    </row>
    <row r="44" ht="25.5" customFormat="1" customHeight="1" s="8">
      <c r="A44" s="471" t="n"/>
      <c r="B44" s="440" t="inlineStr">
        <is>
          <t>The device shall support Inter-RAT Mobility LTE -&gt; GERAN through Cell Change Order without NACC</t>
        </is>
      </c>
      <c r="C44" s="451" t="inlineStr">
        <is>
          <t>Blocked</t>
        </is>
      </c>
      <c r="D44" s="451" t="inlineStr">
        <is>
          <t>Blocked</t>
        </is>
      </c>
      <c r="E44" s="440" t="inlineStr">
        <is>
          <t>mandatory</t>
        </is>
      </c>
      <c r="F44" s="440" t="inlineStr">
        <is>
          <t>N/A</t>
        </is>
      </c>
      <c r="G44" s="440" t="inlineStr">
        <is>
          <t>N/A</t>
        </is>
      </c>
      <c r="H44" s="440" t="inlineStr">
        <is>
          <t>mandatory</t>
        </is>
      </c>
      <c r="I44" s="440" t="inlineStr">
        <is>
          <t>mandatory</t>
        </is>
      </c>
      <c r="J44" s="440" t="inlineStr">
        <is>
          <t>mandatory</t>
        </is>
      </c>
      <c r="K44" s="440" t="inlineStr">
        <is>
          <t>mandatory</t>
        </is>
      </c>
      <c r="L44" s="46" t="n">
        <v>1</v>
      </c>
      <c r="M44" s="46" t="n"/>
      <c r="N44" s="46" t="inlineStr">
        <is>
          <t xml:space="preserve">6.29.2. Reselection - PDP Active (With Transfer) </t>
        </is>
      </c>
    </row>
    <row r="45" ht="25.5" customFormat="1" customHeight="1" s="8">
      <c r="A45" s="471" t="n"/>
      <c r="B45" s="440" t="inlineStr">
        <is>
          <t>The device shall support Inter-RAT Mobility LTE -&gt; GERAN through Cell Change Order with NACC</t>
        </is>
      </c>
      <c r="C45" s="451" t="inlineStr">
        <is>
          <t>Blocked</t>
        </is>
      </c>
      <c r="D45" s="451" t="inlineStr">
        <is>
          <t>Blocked</t>
        </is>
      </c>
      <c r="E45" s="440" t="inlineStr">
        <is>
          <t>mandatory</t>
        </is>
      </c>
      <c r="F45" s="440" t="inlineStr">
        <is>
          <t>N/A</t>
        </is>
      </c>
      <c r="G45" s="440" t="inlineStr">
        <is>
          <t>N/A</t>
        </is>
      </c>
      <c r="H45" s="440" t="inlineStr">
        <is>
          <t>mandatory</t>
        </is>
      </c>
      <c r="I45" s="440" t="inlineStr">
        <is>
          <t>mandatory</t>
        </is>
      </c>
      <c r="J45" s="440" t="inlineStr">
        <is>
          <t>mandatory</t>
        </is>
      </c>
      <c r="K45" s="440" t="inlineStr">
        <is>
          <t>mandatory</t>
        </is>
      </c>
      <c r="L45" s="46" t="n">
        <v>1</v>
      </c>
      <c r="M45" s="46" t="n"/>
      <c r="N45" s="46" t="inlineStr">
        <is>
          <t xml:space="preserve">6.29.3. Reselection - PDP Active (With Transfer) with NACC </t>
        </is>
      </c>
    </row>
    <row r="46" ht="38.25" customFormat="1" customHeight="1" s="8">
      <c r="A46" s="471" t="n"/>
      <c r="B46" s="440" t="inlineStr">
        <is>
          <t>The device should support Inter-RAT Mobility LTE -&gt; GERAN through handover from EUTRA RRC_CONNECTED to GERAN GSM_Dedicated</t>
        </is>
      </c>
      <c r="C46" s="451" t="inlineStr">
        <is>
          <t>Blocked</t>
        </is>
      </c>
      <c r="D46" s="451" t="inlineStr">
        <is>
          <t>Blocked</t>
        </is>
      </c>
      <c r="E46" s="440" t="inlineStr">
        <is>
          <t>mandatory</t>
        </is>
      </c>
      <c r="F46" s="440" t="inlineStr">
        <is>
          <t>N/A</t>
        </is>
      </c>
      <c r="G46" s="440" t="inlineStr">
        <is>
          <t>N/A</t>
        </is>
      </c>
      <c r="H46" s="440" t="inlineStr">
        <is>
          <t>optional</t>
        </is>
      </c>
      <c r="I46" s="440" t="inlineStr">
        <is>
          <t>optional</t>
        </is>
      </c>
      <c r="J46" s="440" t="inlineStr">
        <is>
          <t>optional</t>
        </is>
      </c>
      <c r="K46" s="440" t="inlineStr">
        <is>
          <t>optional</t>
        </is>
      </c>
      <c r="L46" s="46" t="n">
        <v>1</v>
      </c>
      <c r="M46" s="46" t="n"/>
      <c r="N46" s="46" t="inlineStr">
        <is>
          <t xml:space="preserve">6.27.2. E-UTRA &lt;-&gt; GERAN Handover, PS Data Transfer </t>
        </is>
      </c>
    </row>
    <row r="47" ht="25.5" customFormat="1" customHeight="1" s="8">
      <c r="A47" s="471" t="n"/>
      <c r="B47" s="440" t="inlineStr">
        <is>
          <t>The device shall support Inter-RAT Mobility UMTS -&gt; LTE through idle-mode reselection</t>
        </is>
      </c>
      <c r="C47" s="451" t="inlineStr">
        <is>
          <t>Blocked</t>
        </is>
      </c>
      <c r="D47" s="451">
        <f>IF('Test cases'!$F$177="Passed","Supported","Not Supported")</f>
        <v/>
      </c>
      <c r="E47" s="440" t="inlineStr">
        <is>
          <t>mandatory</t>
        </is>
      </c>
      <c r="F47" s="440" t="inlineStr">
        <is>
          <t>N/A</t>
        </is>
      </c>
      <c r="G47" s="440" t="inlineStr">
        <is>
          <t>N/A</t>
        </is>
      </c>
      <c r="H47" s="440" t="inlineStr">
        <is>
          <t>mandatory</t>
        </is>
      </c>
      <c r="I47" s="440" t="inlineStr">
        <is>
          <t>mandatory</t>
        </is>
      </c>
      <c r="J47" s="440" t="inlineStr">
        <is>
          <t>mandatory</t>
        </is>
      </c>
      <c r="K47" s="440" t="inlineStr">
        <is>
          <t>mandatory</t>
        </is>
      </c>
      <c r="L47" s="46" t="n">
        <v>1</v>
      </c>
      <c r="M47" s="46" t="n"/>
      <c r="N47" s="46" t="inlineStr">
        <is>
          <t xml:space="preserve">6.24. Idle Mode UTRA -&gt; E-UTRA Reselection - PDP Context not active 
6.25. Idle Mode UTRA -&gt; E-UTRA Reselection - PDP context active </t>
        </is>
      </c>
    </row>
    <row r="48" ht="38.25" customFormat="1" customHeight="1" s="8">
      <c r="A48" s="471" t="n"/>
      <c r="B48" s="440" t="inlineStr">
        <is>
          <t>The device shall support Inter-RAT Mobility UMTS -&gt; LTE through RRC Release, Redirection in Connected Mode</t>
        </is>
      </c>
      <c r="C48" s="451" t="inlineStr">
        <is>
          <t>Blocked</t>
        </is>
      </c>
      <c r="D48" s="451">
        <f>IF('Test cases'!$F$180="Passed","Supported","Not Supported")</f>
        <v/>
      </c>
      <c r="E48" s="440" t="inlineStr">
        <is>
          <t>mandatory</t>
        </is>
      </c>
      <c r="F48" s="440" t="inlineStr">
        <is>
          <t>N/A</t>
        </is>
      </c>
      <c r="G48" s="440" t="inlineStr">
        <is>
          <t>N/A</t>
        </is>
      </c>
      <c r="H48" s="440" t="inlineStr">
        <is>
          <t>mandatory</t>
        </is>
      </c>
      <c r="I48" s="440" t="inlineStr">
        <is>
          <t>mandatory</t>
        </is>
      </c>
      <c r="J48" s="440" t="inlineStr">
        <is>
          <t>mandatory</t>
        </is>
      </c>
      <c r="K48" s="440" t="inlineStr">
        <is>
          <t>mandatory</t>
        </is>
      </c>
      <c r="L48" s="46" t="n">
        <v>1</v>
      </c>
      <c r="M48" s="46" t="n"/>
      <c r="N48" s="46" t="inlineStr">
        <is>
          <t xml:space="preserve">6.23. RRC Connection Release with Redirect </t>
        </is>
      </c>
    </row>
    <row r="49" ht="25.5" customFormat="1" customHeight="1" s="8">
      <c r="A49" s="471" t="n"/>
      <c r="B49" s="440" t="inlineStr">
        <is>
          <t>The device should support Inter-RAT Mobility UMTS -&gt; LTE through PS Handover</t>
        </is>
      </c>
      <c r="C49" s="451" t="inlineStr">
        <is>
          <t>Blocked</t>
        </is>
      </c>
      <c r="D49" s="451" t="inlineStr">
        <is>
          <t>Blocked</t>
        </is>
      </c>
      <c r="E49" s="440" t="inlineStr">
        <is>
          <t>mandatory</t>
        </is>
      </c>
      <c r="F49" s="440" t="inlineStr">
        <is>
          <t>N/A</t>
        </is>
      </c>
      <c r="G49" s="440" t="inlineStr">
        <is>
          <t>N/A</t>
        </is>
      </c>
      <c r="H49" s="440" t="inlineStr">
        <is>
          <t>mandatory</t>
        </is>
      </c>
      <c r="I49" s="440" t="inlineStr">
        <is>
          <t>mandatory</t>
        </is>
      </c>
      <c r="J49" s="440" t="inlineStr">
        <is>
          <t>mandatory</t>
        </is>
      </c>
      <c r="K49" s="440" t="inlineStr">
        <is>
          <t>mandatory</t>
        </is>
      </c>
      <c r="L49" s="46" t="n">
        <v>1</v>
      </c>
      <c r="M49" s="46" t="n"/>
      <c r="N49" s="46" t="inlineStr">
        <is>
          <t xml:space="preserve">6.27.1. E-UTRA &lt;-&gt; UTRA Handover, PS Data Transfer &amp; Voice Call (VoLTE) </t>
        </is>
      </c>
    </row>
    <row r="50" ht="25.5" customFormat="1" customHeight="1" s="8">
      <c r="A50" s="470" t="n"/>
      <c r="B50" s="440" t="inlineStr">
        <is>
          <t>The device shall support Inter-RAT Mobility GSM-&gt; LTE through idle-mode reselection</t>
        </is>
      </c>
      <c r="C50" s="451" t="inlineStr">
        <is>
          <t>Blocked</t>
        </is>
      </c>
      <c r="D50" s="451">
        <f>IF('Test cases'!$F$176="Passed","Supported","Not Supported")</f>
        <v/>
      </c>
      <c r="E50" s="440" t="inlineStr">
        <is>
          <t>mandatory</t>
        </is>
      </c>
      <c r="F50" s="440" t="inlineStr">
        <is>
          <t>N/A</t>
        </is>
      </c>
      <c r="G50" s="440" t="inlineStr">
        <is>
          <t>N/A</t>
        </is>
      </c>
      <c r="H50" s="440" t="inlineStr">
        <is>
          <t>mandatory</t>
        </is>
      </c>
      <c r="I50" s="440" t="inlineStr">
        <is>
          <t>mandatory</t>
        </is>
      </c>
      <c r="J50" s="440" t="inlineStr">
        <is>
          <t>mandatory</t>
        </is>
      </c>
      <c r="K50" s="440" t="inlineStr">
        <is>
          <t>mandatory</t>
        </is>
      </c>
      <c r="L50" s="46" t="n">
        <v>1</v>
      </c>
      <c r="M50" s="46" t="n"/>
      <c r="N50" s="46" t="inlineStr">
        <is>
          <t xml:space="preserve">6.26.2. Idle Mode GERAN -&gt; E-UTRA Reselection - PDP Context not active 
6.26.3. Idle Mode GERAN -&gt; E-UTRA Reselection - PDP Context active </t>
        </is>
      </c>
    </row>
    <row r="51" customFormat="1" s="8">
      <c r="A51" s="440" t="inlineStr">
        <is>
          <t>Attach/Detach</t>
        </is>
      </c>
      <c r="B51" s="440" t="inlineStr">
        <is>
          <t>Combined Attach</t>
        </is>
      </c>
      <c r="C51" s="451" t="inlineStr">
        <is>
          <t>Blocked</t>
        </is>
      </c>
      <c r="D51" s="451">
        <f>IF('Test cases'!$F$127="Passed","Supported","Not Supported")</f>
        <v/>
      </c>
      <c r="E51" s="440" t="inlineStr">
        <is>
          <t>mandatory</t>
        </is>
      </c>
      <c r="F51" s="440" t="inlineStr">
        <is>
          <t>mandatory if Data supported</t>
        </is>
      </c>
      <c r="G51" s="440" t="inlineStr">
        <is>
          <t>mandatory</t>
        </is>
      </c>
      <c r="H51" s="440" t="inlineStr">
        <is>
          <t>mandatory</t>
        </is>
      </c>
      <c r="I51" s="440" t="inlineStr">
        <is>
          <t>mandatory</t>
        </is>
      </c>
      <c r="J51" s="440" t="inlineStr">
        <is>
          <t>mandatory</t>
        </is>
      </c>
      <c r="K51" s="440" t="inlineStr">
        <is>
          <t>mandatory</t>
        </is>
      </c>
      <c r="L51" s="46" t="n">
        <v>1</v>
      </c>
      <c r="M51" s="46" t="n"/>
      <c r="N51" s="46" t="inlineStr">
        <is>
          <t xml:space="preserve">2.7.1. Combined Attach - Successful </t>
        </is>
      </c>
    </row>
    <row r="52" customFormat="1" s="8">
      <c r="A52" s="471" t="n"/>
      <c r="B52" s="440" t="inlineStr">
        <is>
          <t>UE initiated detach / UE switched off</t>
        </is>
      </c>
      <c r="C52" s="451" t="inlineStr">
        <is>
          <t>Blocked</t>
        </is>
      </c>
      <c r="D52" s="451">
        <f>IF('Test cases'!$F$129="Passed","Supported","Not Supported")</f>
        <v/>
      </c>
      <c r="E52" s="440" t="inlineStr">
        <is>
          <t>mandatory</t>
        </is>
      </c>
      <c r="F52" s="440" t="inlineStr">
        <is>
          <t>mandatory</t>
        </is>
      </c>
      <c r="G52" s="440" t="inlineStr">
        <is>
          <t>mandatory</t>
        </is>
      </c>
      <c r="H52" s="440" t="inlineStr">
        <is>
          <t>mandatory</t>
        </is>
      </c>
      <c r="I52" s="440" t="inlineStr">
        <is>
          <t>mandatory</t>
        </is>
      </c>
      <c r="J52" s="440" t="inlineStr">
        <is>
          <t>mandatory</t>
        </is>
      </c>
      <c r="K52" s="440" t="inlineStr">
        <is>
          <t>mandatory</t>
        </is>
      </c>
      <c r="L52" s="46" t="n">
        <v>1</v>
      </c>
      <c r="M52" s="46" t="n"/>
      <c r="N52" s="46" t="inlineStr">
        <is>
          <t>2.8.1. UE initiated detach procedure with power off</t>
        </is>
      </c>
    </row>
    <row r="53" customFormat="1" s="8">
      <c r="A53" s="471" t="n"/>
      <c r="B53" s="440" t="inlineStr">
        <is>
          <t>UE initiated detach / USIM removed from the UE</t>
        </is>
      </c>
      <c r="C53" s="451" t="inlineStr">
        <is>
          <t>Blocked</t>
        </is>
      </c>
      <c r="D53" s="451">
        <f>IF('Test cases'!$F$130="Passed","Supported","Not Supported")</f>
        <v/>
      </c>
      <c r="E53" s="440" t="inlineStr">
        <is>
          <t>mandatory</t>
        </is>
      </c>
      <c r="F53" s="440" t="inlineStr">
        <is>
          <t>mandatory</t>
        </is>
      </c>
      <c r="G53" s="440" t="inlineStr">
        <is>
          <t>mandatory</t>
        </is>
      </c>
      <c r="H53" s="440" t="inlineStr">
        <is>
          <t>mandatory</t>
        </is>
      </c>
      <c r="I53" s="440" t="inlineStr">
        <is>
          <t>mandatory</t>
        </is>
      </c>
      <c r="J53" s="440" t="inlineStr">
        <is>
          <t>mandatory</t>
        </is>
      </c>
      <c r="K53" s="440" t="inlineStr">
        <is>
          <t>mandatory</t>
        </is>
      </c>
      <c r="L53" s="46" t="n">
        <v>1</v>
      </c>
      <c r="M53" s="46" t="n"/>
      <c r="N53" s="46" t="inlineStr">
        <is>
          <t>2.8.2. UE initiated detach procedure without power off</t>
        </is>
      </c>
    </row>
    <row r="54" customFormat="1" s="8">
      <c r="A54" s="471" t="n"/>
      <c r="B54" s="440" t="inlineStr">
        <is>
          <t>NW initiated detach / Re-attach required</t>
        </is>
      </c>
      <c r="C54" s="451" t="inlineStr">
        <is>
          <t>Blocked</t>
        </is>
      </c>
      <c r="D54" s="451">
        <f>IF('Test cases'!$F$131="Passed","Supported","Not Supported")</f>
        <v/>
      </c>
      <c r="E54" s="440" t="inlineStr">
        <is>
          <t>mandatory</t>
        </is>
      </c>
      <c r="F54" s="440" t="inlineStr">
        <is>
          <t>mandatory</t>
        </is>
      </c>
      <c r="G54" s="440" t="inlineStr">
        <is>
          <t>mandatory</t>
        </is>
      </c>
      <c r="H54" s="440" t="inlineStr">
        <is>
          <t>mandatory</t>
        </is>
      </c>
      <c r="I54" s="440" t="inlineStr">
        <is>
          <t>mandatory</t>
        </is>
      </c>
      <c r="J54" s="440" t="inlineStr">
        <is>
          <t>mandatory</t>
        </is>
      </c>
      <c r="K54" s="440" t="inlineStr">
        <is>
          <t>mandatory</t>
        </is>
      </c>
      <c r="L54" s="46" t="n">
        <v>1</v>
      </c>
      <c r="M54" s="46" t="n"/>
      <c r="N54" s="46" t="inlineStr">
        <is>
          <t xml:space="preserve">2.8.3. Combined NW initiated detach - re-attach required </t>
        </is>
      </c>
    </row>
    <row r="55" customFormat="1" s="8">
      <c r="A55" s="471" t="n"/>
      <c r="B55" s="440" t="inlineStr">
        <is>
          <t>NW initiated detach / IMSI detach</t>
        </is>
      </c>
      <c r="C55" s="451" t="inlineStr">
        <is>
          <t>Blocked</t>
        </is>
      </c>
      <c r="D55" s="451">
        <f>IF('Test cases'!$F$132="Passed","Supported","Not Supported")</f>
        <v/>
      </c>
      <c r="E55" s="440" t="inlineStr">
        <is>
          <t>mandatory</t>
        </is>
      </c>
      <c r="F55" s="440" t="inlineStr">
        <is>
          <t>mandatory</t>
        </is>
      </c>
      <c r="G55" s="440" t="inlineStr">
        <is>
          <t>mandatory</t>
        </is>
      </c>
      <c r="H55" s="440" t="inlineStr">
        <is>
          <t>mandatory</t>
        </is>
      </c>
      <c r="I55" s="440" t="inlineStr">
        <is>
          <t>mandatory</t>
        </is>
      </c>
      <c r="J55" s="440" t="inlineStr">
        <is>
          <t>mandatory</t>
        </is>
      </c>
      <c r="K55" s="440" t="inlineStr">
        <is>
          <t>mandatory</t>
        </is>
      </c>
      <c r="L55" s="46" t="n">
        <v>1</v>
      </c>
      <c r="M55" s="46" t="n"/>
      <c r="N55" s="46" t="inlineStr">
        <is>
          <t xml:space="preserve">2.8.4. IMSI Detach </t>
        </is>
      </c>
    </row>
    <row r="56" customFormat="1" s="8">
      <c r="A56" s="471" t="n"/>
      <c r="B56" s="440" t="inlineStr">
        <is>
          <t>Network initiated detach procedure, UE in idle state</t>
        </is>
      </c>
      <c r="C56" s="451" t="inlineStr">
        <is>
          <t>Blocked</t>
        </is>
      </c>
      <c r="D56" s="451">
        <f>IF('Test cases'!$F$133="Passed","Supported","Not Supported")</f>
        <v/>
      </c>
      <c r="E56" s="440" t="inlineStr">
        <is>
          <t>mandatory</t>
        </is>
      </c>
      <c r="F56" s="440" t="inlineStr">
        <is>
          <t>mandatory</t>
        </is>
      </c>
      <c r="G56" s="440" t="inlineStr">
        <is>
          <t>mandatory</t>
        </is>
      </c>
      <c r="H56" s="440" t="inlineStr">
        <is>
          <t>mandatory</t>
        </is>
      </c>
      <c r="I56" s="440" t="inlineStr">
        <is>
          <t>mandatory</t>
        </is>
      </c>
      <c r="J56" s="440" t="inlineStr">
        <is>
          <t>mandatory</t>
        </is>
      </c>
      <c r="K56" s="440" t="inlineStr">
        <is>
          <t>mandatory</t>
        </is>
      </c>
      <c r="L56" s="46" t="n">
        <v>1</v>
      </c>
      <c r="M56" s="46" t="n"/>
      <c r="N56" s="46" t="inlineStr">
        <is>
          <t>2.9. Network initiated detach procedure, UE in idle state</t>
        </is>
      </c>
    </row>
    <row r="57" ht="25.5" customFormat="1" customHeight="1" s="8">
      <c r="A57" s="470" t="n"/>
      <c r="B57" s="440" t="inlineStr">
        <is>
          <t>Network initiated detach procedure, UE in connected state</t>
        </is>
      </c>
      <c r="C57" s="451" t="inlineStr">
        <is>
          <t>Blocked</t>
        </is>
      </c>
      <c r="D57" s="451">
        <f>IF('Test cases'!$F$134="Passed","Supported","Not Supported")</f>
        <v/>
      </c>
      <c r="E57" s="440" t="inlineStr">
        <is>
          <t>mandatory</t>
        </is>
      </c>
      <c r="F57" s="440" t="inlineStr">
        <is>
          <t>mandatory</t>
        </is>
      </c>
      <c r="G57" s="440" t="inlineStr">
        <is>
          <t>mandatory</t>
        </is>
      </c>
      <c r="H57" s="440" t="inlineStr">
        <is>
          <t>mandatory</t>
        </is>
      </c>
      <c r="I57" s="440" t="inlineStr">
        <is>
          <t>mandatory</t>
        </is>
      </c>
      <c r="J57" s="440" t="inlineStr">
        <is>
          <t>mandatory</t>
        </is>
      </c>
      <c r="K57" s="440" t="inlineStr">
        <is>
          <t>mandatory</t>
        </is>
      </c>
      <c r="L57" s="46" t="n">
        <v>1</v>
      </c>
      <c r="M57" s="46" t="n"/>
      <c r="N57" s="46" t="inlineStr">
        <is>
          <t>2.10.Network initiated detach procedure, UE in connected state</t>
        </is>
      </c>
    </row>
    <row r="58" customFormat="1" s="8">
      <c r="A58" s="440" t="inlineStr">
        <is>
          <t>Sensitivity</t>
        </is>
      </c>
      <c r="B58" s="440" t="inlineStr">
        <is>
          <t xml:space="preserve">Compliant with the minimum UTRAN access level </t>
        </is>
      </c>
      <c r="C58" s="451" t="inlineStr">
        <is>
          <t>Blocked</t>
        </is>
      </c>
      <c r="D58" s="451">
        <f>IF('Test cases'!$F$155="Passed","Supported","Not Supported")</f>
        <v/>
      </c>
      <c r="E58" s="440" t="inlineStr">
        <is>
          <t>Provide specification</t>
        </is>
      </c>
      <c r="F58" s="440" t="inlineStr">
        <is>
          <t>N/A</t>
        </is>
      </c>
      <c r="G58" s="440" t="inlineStr">
        <is>
          <t>Provide specification</t>
        </is>
      </c>
      <c r="H58" s="440" t="inlineStr">
        <is>
          <t>Provide specification</t>
        </is>
      </c>
      <c r="I58" s="440" t="inlineStr">
        <is>
          <t>Provide specification</t>
        </is>
      </c>
      <c r="J58" s="440" t="inlineStr">
        <is>
          <t>Provide specification</t>
        </is>
      </c>
      <c r="K58" s="440" t="inlineStr">
        <is>
          <t>Provide specification</t>
        </is>
      </c>
      <c r="L58" s="46" t="n">
        <v>1</v>
      </c>
      <c r="M58" s="7" t="n"/>
      <c r="N58" s="7" t="inlineStr">
        <is>
          <t>8.5. Connection establish sensitivity threshold</t>
        </is>
      </c>
    </row>
    <row r="59" customFormat="1" s="8">
      <c r="A59" s="471" t="n"/>
      <c r="B59" s="440" t="inlineStr">
        <is>
          <t>Compliant with the minimum E-UTRAN access level</t>
        </is>
      </c>
      <c r="C59" s="451" t="inlineStr">
        <is>
          <t>Blocked</t>
        </is>
      </c>
      <c r="D59" s="451">
        <f>IF('Test cases'!$F$157="Passed","Supported","Not Supported")</f>
        <v/>
      </c>
      <c r="E59" s="440" t="inlineStr">
        <is>
          <t>Provide specification</t>
        </is>
      </c>
      <c r="F59" s="440" t="inlineStr">
        <is>
          <t>N/A</t>
        </is>
      </c>
      <c r="G59" s="440" t="inlineStr">
        <is>
          <t>N/A</t>
        </is>
      </c>
      <c r="H59" s="440" t="inlineStr">
        <is>
          <t>Provide specification</t>
        </is>
      </c>
      <c r="I59" s="440" t="inlineStr">
        <is>
          <t>Provide specification</t>
        </is>
      </c>
      <c r="J59" s="440" t="inlineStr">
        <is>
          <t>Provide specification</t>
        </is>
      </c>
      <c r="K59" s="440" t="inlineStr">
        <is>
          <t>Provide specification</t>
        </is>
      </c>
      <c r="L59" s="46" t="n">
        <v>1</v>
      </c>
      <c r="M59" s="7" t="n"/>
      <c r="N59" s="7" t="inlineStr">
        <is>
          <t>8.5. Connection establish sensitivity threshold</t>
        </is>
      </c>
    </row>
    <row r="60" customFormat="1" s="8">
      <c r="A60" s="470" t="n"/>
      <c r="B60" s="440" t="inlineStr">
        <is>
          <t>Compliant with the minimum GERAN access level</t>
        </is>
      </c>
      <c r="C60" s="451" t="inlineStr">
        <is>
          <t>Blocked</t>
        </is>
      </c>
      <c r="D60" s="451" t="inlineStr">
        <is>
          <t>Blocked</t>
        </is>
      </c>
      <c r="E60" s="440" t="inlineStr">
        <is>
          <t>Provide specification</t>
        </is>
      </c>
      <c r="F60" s="440" t="inlineStr">
        <is>
          <t>Provide specification</t>
        </is>
      </c>
      <c r="G60" s="440" t="inlineStr">
        <is>
          <t>Provide specification</t>
        </is>
      </c>
      <c r="H60" s="440" t="inlineStr">
        <is>
          <t>Provide specification</t>
        </is>
      </c>
      <c r="I60" s="440" t="inlineStr">
        <is>
          <t>Provide specification</t>
        </is>
      </c>
      <c r="J60" s="440" t="inlineStr">
        <is>
          <t>Provide specification</t>
        </is>
      </c>
      <c r="K60" s="440" t="inlineStr">
        <is>
          <t>Provide specification</t>
        </is>
      </c>
      <c r="L60" s="46" t="n">
        <v>1</v>
      </c>
      <c r="M60" s="7" t="n"/>
      <c r="N60" s="7" t="inlineStr">
        <is>
          <t>8.5. Connection establish sensitivity threshold</t>
        </is>
      </c>
    </row>
    <row r="61" customFormat="1" s="8">
      <c r="A61" s="440" t="inlineStr">
        <is>
          <t>Device must be able to pass24 hours stress test with hevy traffic loading and access Internet at the end of this test</t>
        </is>
      </c>
      <c r="B61" s="460" t="n"/>
      <c r="C61" s="451" t="inlineStr">
        <is>
          <t>Blocked</t>
        </is>
      </c>
      <c r="D61" s="451">
        <f>IF('Test cases'!$F$84="Passed","Supported","Not Supported")</f>
        <v/>
      </c>
      <c r="E61" s="440" t="inlineStr">
        <is>
          <t>mandatory</t>
        </is>
      </c>
      <c r="F61" s="440" t="inlineStr">
        <is>
          <t>N/A</t>
        </is>
      </c>
      <c r="G61" s="440" t="inlineStr">
        <is>
          <t>N/A</t>
        </is>
      </c>
      <c r="H61" s="440" t="inlineStr">
        <is>
          <t>mandatory</t>
        </is>
      </c>
      <c r="I61" s="440" t="inlineStr">
        <is>
          <t>mandatory</t>
        </is>
      </c>
      <c r="J61" s="440" t="inlineStr">
        <is>
          <t>mandatory</t>
        </is>
      </c>
      <c r="K61" s="440" t="inlineStr">
        <is>
          <t>mandatory</t>
        </is>
      </c>
      <c r="L61" s="46" t="n">
        <v>1</v>
      </c>
      <c r="M61" s="46" t="n"/>
      <c r="N61" s="46" t="inlineStr">
        <is>
          <t>10.1 Device must be able to pass24 hours stress test with heavy traffic loading and access Internet at the end of this test
10.2 Device must be able to pass 24 hours stress test without traffic and access the Internet at the end of this test
10.3 HD video streaming
10.4 VoIP call with dedicated bearer and heavy traffic in the channel</t>
        </is>
      </c>
    </row>
    <row r="62" customFormat="1" s="8">
      <c r="A62" s="440" t="inlineStr">
        <is>
          <t>Downlink speed (when work as a modem) is equal to usual downlink</t>
        </is>
      </c>
      <c r="B62" s="460" t="n"/>
      <c r="C62" s="451" t="inlineStr">
        <is>
          <t>Blocked</t>
        </is>
      </c>
      <c r="D62" s="451">
        <f>IF('Test cases'!$F$119="Passed","Supported","Not Supported")</f>
        <v/>
      </c>
      <c r="E62" s="440" t="inlineStr">
        <is>
          <t>N/A</t>
        </is>
      </c>
      <c r="F62" s="440" t="inlineStr">
        <is>
          <t>N/A</t>
        </is>
      </c>
      <c r="G62" s="440" t="inlineStr">
        <is>
          <t>mandatory</t>
        </is>
      </c>
      <c r="H62" s="440" t="inlineStr">
        <is>
          <t>mandatory</t>
        </is>
      </c>
      <c r="I62" s="440" t="inlineStr">
        <is>
          <t>mandatory</t>
        </is>
      </c>
      <c r="J62" s="440" t="inlineStr">
        <is>
          <t>mandatory</t>
        </is>
      </c>
      <c r="K62" s="440" t="inlineStr">
        <is>
          <t>mandatory</t>
        </is>
      </c>
      <c r="L62" s="46" t="n">
        <v>1</v>
      </c>
      <c r="M62" s="46" t="n"/>
      <c r="N62" s="46" t="n"/>
    </row>
    <row r="63" customFormat="1" s="8">
      <c r="A63" s="440" t="inlineStr">
        <is>
          <t>RF performance,
Free space; plastic body</t>
        </is>
      </c>
      <c r="B63" s="10" t="inlineStr">
        <is>
          <t>EGSM 900</t>
        </is>
      </c>
      <c r="C63" s="451" t="inlineStr">
        <is>
          <t>Blocked</t>
        </is>
      </c>
      <c r="D63" s="451" t="inlineStr">
        <is>
          <t>Blocked</t>
        </is>
      </c>
      <c r="E63" s="440" t="inlineStr">
        <is>
          <t>Provide specification</t>
        </is>
      </c>
      <c r="F63" s="440" t="inlineStr">
        <is>
          <t>Provide specification</t>
        </is>
      </c>
      <c r="G63" s="440" t="inlineStr">
        <is>
          <t>Provide specification</t>
        </is>
      </c>
      <c r="H63" s="440" t="inlineStr">
        <is>
          <t>Provide specification</t>
        </is>
      </c>
      <c r="I63" s="440" t="inlineStr">
        <is>
          <t>Provide specification</t>
        </is>
      </c>
      <c r="J63" s="440" t="inlineStr">
        <is>
          <t>Provide specification</t>
        </is>
      </c>
      <c r="K63" s="440" t="inlineStr">
        <is>
          <t>Provide specification</t>
        </is>
      </c>
      <c r="L63" s="46" t="n">
        <v>1</v>
      </c>
      <c r="M63" s="46" t="n"/>
      <c r="N63" s="46" t="inlineStr">
        <is>
          <t>Vendor Declaration</t>
        </is>
      </c>
    </row>
    <row r="64" customFormat="1" s="8">
      <c r="A64" s="471" t="n"/>
      <c r="B64" s="10" t="inlineStr">
        <is>
          <t>DCS 1800</t>
        </is>
      </c>
      <c r="C64" s="451" t="inlineStr">
        <is>
          <t>Blocked</t>
        </is>
      </c>
      <c r="D64" s="451" t="inlineStr">
        <is>
          <t>Blocked</t>
        </is>
      </c>
      <c r="E64" s="440" t="inlineStr">
        <is>
          <t>Provide specification</t>
        </is>
      </c>
      <c r="F64" s="440" t="inlineStr">
        <is>
          <t>Provide specification</t>
        </is>
      </c>
      <c r="G64" s="440" t="inlineStr">
        <is>
          <t>Provide specification</t>
        </is>
      </c>
      <c r="H64" s="440" t="inlineStr">
        <is>
          <t>Provide specification</t>
        </is>
      </c>
      <c r="I64" s="440" t="inlineStr">
        <is>
          <t>Provide specification</t>
        </is>
      </c>
      <c r="J64" s="440" t="inlineStr">
        <is>
          <t>Provide specification</t>
        </is>
      </c>
      <c r="K64" s="440" t="inlineStr">
        <is>
          <t>Provide specification</t>
        </is>
      </c>
      <c r="L64" s="46" t="n">
        <v>1</v>
      </c>
      <c r="M64" s="46" t="n"/>
      <c r="N64" s="46" t="inlineStr">
        <is>
          <t>Vendor Declaration</t>
        </is>
      </c>
    </row>
    <row r="65" customFormat="1" s="8">
      <c r="A65" s="471" t="n"/>
      <c r="B65" s="10" t="inlineStr">
        <is>
          <t>WCDMA 900 (B8)</t>
        </is>
      </c>
      <c r="C65" s="451" t="inlineStr">
        <is>
          <t>Blocked</t>
        </is>
      </c>
      <c r="D65" s="451" t="inlineStr">
        <is>
          <t>Blocked</t>
        </is>
      </c>
      <c r="E65" s="440" t="inlineStr">
        <is>
          <t>Provide specification</t>
        </is>
      </c>
      <c r="F65" s="440" t="inlineStr">
        <is>
          <t>N/A</t>
        </is>
      </c>
      <c r="G65" s="440" t="inlineStr">
        <is>
          <t>Provide specification</t>
        </is>
      </c>
      <c r="H65" s="440" t="inlineStr">
        <is>
          <t>Provide specification</t>
        </is>
      </c>
      <c r="I65" s="440" t="inlineStr">
        <is>
          <t>Provide specification</t>
        </is>
      </c>
      <c r="J65" s="440" t="inlineStr">
        <is>
          <t>Provide specification</t>
        </is>
      </c>
      <c r="K65" s="440" t="inlineStr">
        <is>
          <t>Provide specification</t>
        </is>
      </c>
      <c r="L65" s="46" t="n">
        <v>1</v>
      </c>
      <c r="M65" s="46" t="n"/>
      <c r="N65" s="46" t="inlineStr">
        <is>
          <t>Vendor Declaration</t>
        </is>
      </c>
    </row>
    <row r="66" customFormat="1" s="8">
      <c r="A66" s="471" t="n"/>
      <c r="B66" s="10" t="inlineStr">
        <is>
          <t>WCDMA 2100 (B1)</t>
        </is>
      </c>
      <c r="C66" s="451" t="inlineStr">
        <is>
          <t>Blocked</t>
        </is>
      </c>
      <c r="D66" s="451" t="inlineStr">
        <is>
          <t>Blocked</t>
        </is>
      </c>
      <c r="E66" s="440" t="inlineStr">
        <is>
          <t>Provide specification</t>
        </is>
      </c>
      <c r="F66" s="440" t="inlineStr">
        <is>
          <t>N/A</t>
        </is>
      </c>
      <c r="G66" s="440" t="inlineStr">
        <is>
          <t>Provide specification</t>
        </is>
      </c>
      <c r="H66" s="440" t="inlineStr">
        <is>
          <t>Provide specification</t>
        </is>
      </c>
      <c r="I66" s="440" t="inlineStr">
        <is>
          <t>Provide specification</t>
        </is>
      </c>
      <c r="J66" s="440" t="inlineStr">
        <is>
          <t>Provide specification</t>
        </is>
      </c>
      <c r="K66" s="440" t="inlineStr">
        <is>
          <t>Provide specification</t>
        </is>
      </c>
      <c r="L66" s="46" t="n">
        <v>1</v>
      </c>
      <c r="M66" s="46" t="n"/>
      <c r="N66" s="46" t="inlineStr">
        <is>
          <t>Vendor Declaration</t>
        </is>
      </c>
    </row>
    <row r="67" customFormat="1" s="8">
      <c r="A67" s="471" t="n"/>
      <c r="B67" s="10" t="inlineStr">
        <is>
          <t>LTE B3</t>
        </is>
      </c>
      <c r="C67" s="451" t="inlineStr">
        <is>
          <t>Blocked</t>
        </is>
      </c>
      <c r="D67" s="451" t="inlineStr">
        <is>
          <t>Blocked</t>
        </is>
      </c>
      <c r="E67" s="440" t="inlineStr">
        <is>
          <t>Provide specification</t>
        </is>
      </c>
      <c r="F67" s="440" t="inlineStr">
        <is>
          <t>N/A</t>
        </is>
      </c>
      <c r="G67" s="440" t="inlineStr">
        <is>
          <t>N/A</t>
        </is>
      </c>
      <c r="H67" s="440" t="inlineStr">
        <is>
          <t>Provide specification</t>
        </is>
      </c>
      <c r="I67" s="440" t="inlineStr">
        <is>
          <t>Provide specification</t>
        </is>
      </c>
      <c r="J67" s="440" t="inlineStr">
        <is>
          <t>Provide specification</t>
        </is>
      </c>
      <c r="K67" s="440" t="inlineStr">
        <is>
          <t>Provide specification</t>
        </is>
      </c>
      <c r="L67" s="46" t="n">
        <v>1</v>
      </c>
      <c r="M67" s="46" t="n"/>
      <c r="N67" s="46" t="inlineStr">
        <is>
          <t>Vendor Declaration</t>
        </is>
      </c>
    </row>
    <row r="68" customFormat="1" s="8">
      <c r="A68" s="471" t="n"/>
      <c r="B68" s="10" t="inlineStr">
        <is>
          <t>LTE B7</t>
        </is>
      </c>
      <c r="C68" s="451" t="inlineStr">
        <is>
          <t>Blocked</t>
        </is>
      </c>
      <c r="D68" s="451" t="inlineStr">
        <is>
          <t>Blocked</t>
        </is>
      </c>
      <c r="E68" s="440" t="inlineStr">
        <is>
          <t>Provide specification</t>
        </is>
      </c>
      <c r="F68" s="440" t="inlineStr">
        <is>
          <t>N/A</t>
        </is>
      </c>
      <c r="G68" s="440" t="inlineStr">
        <is>
          <t>N/A</t>
        </is>
      </c>
      <c r="H68" s="440" t="inlineStr">
        <is>
          <t>Provide specification</t>
        </is>
      </c>
      <c r="I68" s="440" t="inlineStr">
        <is>
          <t>Provide specification</t>
        </is>
      </c>
      <c r="J68" s="440" t="inlineStr">
        <is>
          <t>Provide specification</t>
        </is>
      </c>
      <c r="K68" s="440" t="inlineStr">
        <is>
          <t>Provide specification</t>
        </is>
      </c>
      <c r="L68" s="46" t="n">
        <v>1</v>
      </c>
      <c r="M68" s="46" t="n"/>
      <c r="N68" s="46" t="inlineStr">
        <is>
          <t>Vendor Declaration</t>
        </is>
      </c>
    </row>
    <row r="69" customFormat="1" s="8">
      <c r="A69" s="471" t="n"/>
      <c r="B69" s="10" t="inlineStr">
        <is>
          <t>LTE B8</t>
        </is>
      </c>
      <c r="C69" s="451" t="inlineStr">
        <is>
          <t>Blocked</t>
        </is>
      </c>
      <c r="D69" s="451" t="inlineStr">
        <is>
          <t>Blocked</t>
        </is>
      </c>
      <c r="E69" s="440" t="inlineStr">
        <is>
          <t>Provide specification</t>
        </is>
      </c>
      <c r="F69" s="440" t="inlineStr">
        <is>
          <t>N/A</t>
        </is>
      </c>
      <c r="G69" s="440" t="inlineStr">
        <is>
          <t>N/A</t>
        </is>
      </c>
      <c r="H69" s="440" t="inlineStr">
        <is>
          <t>Provide specification</t>
        </is>
      </c>
      <c r="I69" s="440" t="inlineStr">
        <is>
          <t>Provide specification</t>
        </is>
      </c>
      <c r="J69" s="440" t="inlineStr">
        <is>
          <t>Provide specification</t>
        </is>
      </c>
      <c r="K69" s="440" t="inlineStr">
        <is>
          <t>Provide specification</t>
        </is>
      </c>
      <c r="L69" s="46" t="n">
        <v>1</v>
      </c>
      <c r="M69" s="46" t="n"/>
      <c r="N69" s="46" t="inlineStr">
        <is>
          <t>Vendor Declaration</t>
        </is>
      </c>
    </row>
    <row r="70" customFormat="1" s="8">
      <c r="A70" s="470" t="n"/>
      <c r="B70" s="10" t="inlineStr">
        <is>
          <t>LTE B20</t>
        </is>
      </c>
      <c r="C70" s="451" t="inlineStr">
        <is>
          <t>Blocked</t>
        </is>
      </c>
      <c r="D70" s="451" t="inlineStr">
        <is>
          <t>Blocked</t>
        </is>
      </c>
      <c r="E70" s="440" t="inlineStr">
        <is>
          <t>Provide specification</t>
        </is>
      </c>
      <c r="F70" s="440" t="inlineStr">
        <is>
          <t>N/A</t>
        </is>
      </c>
      <c r="G70" s="440" t="inlineStr">
        <is>
          <t>N/A</t>
        </is>
      </c>
      <c r="H70" s="440" t="inlineStr">
        <is>
          <t>Provide specification</t>
        </is>
      </c>
      <c r="I70" s="440" t="inlineStr">
        <is>
          <t>Provide specification</t>
        </is>
      </c>
      <c r="J70" s="440" t="inlineStr">
        <is>
          <t>Provide specification</t>
        </is>
      </c>
      <c r="K70" s="440" t="inlineStr">
        <is>
          <t>Provide specification</t>
        </is>
      </c>
      <c r="L70" s="46" t="n">
        <v>1</v>
      </c>
      <c r="M70" s="46" t="n"/>
      <c r="N70" s="46" t="inlineStr">
        <is>
          <t>Vendor Declaration</t>
        </is>
      </c>
    </row>
    <row r="71" customFormat="1" s="8">
      <c r="A71" s="440" t="inlineStr">
        <is>
          <t>RF performance,
Free space; metal/unibody</t>
        </is>
      </c>
      <c r="B71" s="10" t="inlineStr">
        <is>
          <t>EGSM 900</t>
        </is>
      </c>
      <c r="C71" s="451" t="inlineStr">
        <is>
          <t>Blocked</t>
        </is>
      </c>
      <c r="D71" s="451" t="inlineStr">
        <is>
          <t>Blocked</t>
        </is>
      </c>
      <c r="E71" s="440" t="inlineStr">
        <is>
          <t>Provide specification</t>
        </is>
      </c>
      <c r="F71" s="440" t="inlineStr">
        <is>
          <t>Provide specification</t>
        </is>
      </c>
      <c r="G71" s="440" t="inlineStr">
        <is>
          <t>Provide specification</t>
        </is>
      </c>
      <c r="H71" s="440" t="inlineStr">
        <is>
          <t>Provide specification</t>
        </is>
      </c>
      <c r="I71" s="440" t="inlineStr">
        <is>
          <t>Provide specification</t>
        </is>
      </c>
      <c r="J71" s="440" t="inlineStr">
        <is>
          <t>Provide specification</t>
        </is>
      </c>
      <c r="K71" s="440" t="inlineStr">
        <is>
          <t>Provide specification</t>
        </is>
      </c>
      <c r="L71" s="46" t="n">
        <v>1</v>
      </c>
      <c r="M71" s="46" t="n"/>
      <c r="N71" s="46" t="inlineStr">
        <is>
          <t>Vendor Declaration</t>
        </is>
      </c>
    </row>
    <row r="72" customFormat="1" s="8">
      <c r="A72" s="471" t="n"/>
      <c r="B72" s="10" t="inlineStr">
        <is>
          <t>DCS 1800</t>
        </is>
      </c>
      <c r="C72" s="451" t="inlineStr">
        <is>
          <t>Blocked</t>
        </is>
      </c>
      <c r="D72" s="451" t="inlineStr">
        <is>
          <t>Blocked</t>
        </is>
      </c>
      <c r="E72" s="440" t="inlineStr">
        <is>
          <t>Provide specification</t>
        </is>
      </c>
      <c r="F72" s="440" t="inlineStr">
        <is>
          <t>Provide specification</t>
        </is>
      </c>
      <c r="G72" s="440" t="inlineStr">
        <is>
          <t>Provide specification</t>
        </is>
      </c>
      <c r="H72" s="440" t="inlineStr">
        <is>
          <t>Provide specification</t>
        </is>
      </c>
      <c r="I72" s="440" t="inlineStr">
        <is>
          <t>Provide specification</t>
        </is>
      </c>
      <c r="J72" s="440" t="inlineStr">
        <is>
          <t>Provide specification</t>
        </is>
      </c>
      <c r="K72" s="440" t="inlineStr">
        <is>
          <t>Provide specification</t>
        </is>
      </c>
      <c r="L72" s="46" t="n">
        <v>1</v>
      </c>
      <c r="M72" s="46" t="n"/>
      <c r="N72" s="46" t="inlineStr">
        <is>
          <t>Vendor Declaration</t>
        </is>
      </c>
    </row>
    <row r="73" customFormat="1" s="8">
      <c r="A73" s="471" t="n"/>
      <c r="B73" s="10" t="inlineStr">
        <is>
          <t>WCDMA 900 (B8)</t>
        </is>
      </c>
      <c r="C73" s="451" t="inlineStr">
        <is>
          <t>Blocked</t>
        </is>
      </c>
      <c r="D73" s="451" t="inlineStr">
        <is>
          <t>Blocked</t>
        </is>
      </c>
      <c r="E73" s="440" t="inlineStr">
        <is>
          <t>Provide specification</t>
        </is>
      </c>
      <c r="F73" s="440" t="inlineStr">
        <is>
          <t>N/A</t>
        </is>
      </c>
      <c r="G73" s="440" t="inlineStr">
        <is>
          <t>Provide specification</t>
        </is>
      </c>
      <c r="H73" s="440" t="inlineStr">
        <is>
          <t>Provide specification</t>
        </is>
      </c>
      <c r="I73" s="440" t="inlineStr">
        <is>
          <t>Provide specification</t>
        </is>
      </c>
      <c r="J73" s="440" t="inlineStr">
        <is>
          <t>Provide specification</t>
        </is>
      </c>
      <c r="K73" s="440" t="inlineStr">
        <is>
          <t>Provide specification</t>
        </is>
      </c>
      <c r="L73" s="46" t="n">
        <v>1</v>
      </c>
      <c r="M73" s="46" t="n"/>
      <c r="N73" s="46" t="inlineStr">
        <is>
          <t>Vendor Declaration</t>
        </is>
      </c>
    </row>
    <row r="74" customFormat="1" s="8">
      <c r="A74" s="471" t="n"/>
      <c r="B74" s="10" t="inlineStr">
        <is>
          <t>WCDMA 2100 (B1)</t>
        </is>
      </c>
      <c r="C74" s="451" t="inlineStr">
        <is>
          <t>Blocked</t>
        </is>
      </c>
      <c r="D74" s="451" t="inlineStr">
        <is>
          <t>Blocked</t>
        </is>
      </c>
      <c r="E74" s="440" t="inlineStr">
        <is>
          <t>Provide specification</t>
        </is>
      </c>
      <c r="F74" s="440" t="inlineStr">
        <is>
          <t>N/A</t>
        </is>
      </c>
      <c r="G74" s="440" t="inlineStr">
        <is>
          <t>Provide specification</t>
        </is>
      </c>
      <c r="H74" s="440" t="inlineStr">
        <is>
          <t>Provide specification</t>
        </is>
      </c>
      <c r="I74" s="440" t="inlineStr">
        <is>
          <t>Provide specification</t>
        </is>
      </c>
      <c r="J74" s="440" t="inlineStr">
        <is>
          <t>Provide specification</t>
        </is>
      </c>
      <c r="K74" s="440" t="inlineStr">
        <is>
          <t>Provide specification</t>
        </is>
      </c>
      <c r="L74" s="46" t="n">
        <v>1</v>
      </c>
      <c r="M74" s="46" t="n"/>
      <c r="N74" s="46" t="inlineStr">
        <is>
          <t>Vendor Declaration</t>
        </is>
      </c>
    </row>
    <row r="75" customFormat="1" s="8">
      <c r="A75" s="471" t="n"/>
      <c r="B75" s="10" t="inlineStr">
        <is>
          <t>LTE B3</t>
        </is>
      </c>
      <c r="C75" s="451" t="inlineStr">
        <is>
          <t>Blocked</t>
        </is>
      </c>
      <c r="D75" s="451" t="inlineStr">
        <is>
          <t>Blocked</t>
        </is>
      </c>
      <c r="E75" s="440" t="inlineStr">
        <is>
          <t>Provide specification</t>
        </is>
      </c>
      <c r="F75" s="440" t="inlineStr">
        <is>
          <t>N/A</t>
        </is>
      </c>
      <c r="G75" s="440" t="inlineStr">
        <is>
          <t>N/A</t>
        </is>
      </c>
      <c r="H75" s="440" t="inlineStr">
        <is>
          <t>Provide specification</t>
        </is>
      </c>
      <c r="I75" s="440" t="inlineStr">
        <is>
          <t>Provide specification</t>
        </is>
      </c>
      <c r="J75" s="440" t="inlineStr">
        <is>
          <t>Provide specification</t>
        </is>
      </c>
      <c r="K75" s="440" t="inlineStr">
        <is>
          <t>Provide specification</t>
        </is>
      </c>
      <c r="L75" s="46" t="n">
        <v>1</v>
      </c>
      <c r="M75" s="46" t="n"/>
      <c r="N75" s="46" t="inlineStr">
        <is>
          <t>Vendor Declaration</t>
        </is>
      </c>
    </row>
    <row r="76" customFormat="1" s="8">
      <c r="A76" s="471" t="n"/>
      <c r="B76" s="10" t="inlineStr">
        <is>
          <t>LTE B7</t>
        </is>
      </c>
      <c r="C76" s="451" t="inlineStr">
        <is>
          <t>Blocked</t>
        </is>
      </c>
      <c r="D76" s="451" t="inlineStr">
        <is>
          <t>Blocked</t>
        </is>
      </c>
      <c r="E76" s="440" t="inlineStr">
        <is>
          <t>Provide specification</t>
        </is>
      </c>
      <c r="F76" s="440" t="inlineStr">
        <is>
          <t>N/A</t>
        </is>
      </c>
      <c r="G76" s="440" t="inlineStr">
        <is>
          <t>N/A</t>
        </is>
      </c>
      <c r="H76" s="440" t="inlineStr">
        <is>
          <t>Provide specification</t>
        </is>
      </c>
      <c r="I76" s="440" t="inlineStr">
        <is>
          <t>Provide specification</t>
        </is>
      </c>
      <c r="J76" s="440" t="inlineStr">
        <is>
          <t>Provide specification</t>
        </is>
      </c>
      <c r="K76" s="440" t="inlineStr">
        <is>
          <t>Provide specification</t>
        </is>
      </c>
      <c r="L76" s="46" t="n">
        <v>1</v>
      </c>
      <c r="M76" s="46" t="n"/>
      <c r="N76" s="46" t="inlineStr">
        <is>
          <t>Vendor Declaration</t>
        </is>
      </c>
    </row>
    <row r="77" customFormat="1" s="8">
      <c r="A77" s="471" t="n"/>
      <c r="B77" s="10" t="inlineStr">
        <is>
          <t>LTE B8</t>
        </is>
      </c>
      <c r="C77" s="451" t="inlineStr">
        <is>
          <t>Blocked</t>
        </is>
      </c>
      <c r="D77" s="451" t="inlineStr">
        <is>
          <t>Blocked</t>
        </is>
      </c>
      <c r="E77" s="440" t="inlineStr">
        <is>
          <t>Provide specification</t>
        </is>
      </c>
      <c r="F77" s="440" t="inlineStr">
        <is>
          <t>N/A</t>
        </is>
      </c>
      <c r="G77" s="440" t="inlineStr">
        <is>
          <t>N/A</t>
        </is>
      </c>
      <c r="H77" s="440" t="inlineStr">
        <is>
          <t>Provide specification</t>
        </is>
      </c>
      <c r="I77" s="440" t="inlineStr">
        <is>
          <t>Provide specification</t>
        </is>
      </c>
      <c r="J77" s="440" t="inlineStr">
        <is>
          <t>Provide specification</t>
        </is>
      </c>
      <c r="K77" s="440" t="inlineStr">
        <is>
          <t>Provide specification</t>
        </is>
      </c>
      <c r="L77" s="46" t="n">
        <v>1</v>
      </c>
      <c r="M77" s="46" t="n"/>
      <c r="N77" s="46" t="inlineStr">
        <is>
          <t>Vendor Declaration</t>
        </is>
      </c>
    </row>
    <row r="78" customFormat="1" s="8">
      <c r="A78" s="470" t="n"/>
      <c r="B78" s="10" t="inlineStr">
        <is>
          <t>LTE B20</t>
        </is>
      </c>
      <c r="C78" s="451" t="inlineStr">
        <is>
          <t>Blocked</t>
        </is>
      </c>
      <c r="D78" s="451" t="inlineStr">
        <is>
          <t>Blocked</t>
        </is>
      </c>
      <c r="E78" s="440" t="inlineStr">
        <is>
          <t>Provide specification</t>
        </is>
      </c>
      <c r="F78" s="440" t="inlineStr">
        <is>
          <t>N/A</t>
        </is>
      </c>
      <c r="G78" s="440" t="inlineStr">
        <is>
          <t>N/A</t>
        </is>
      </c>
      <c r="H78" s="440" t="inlineStr">
        <is>
          <t>Provide specification</t>
        </is>
      </c>
      <c r="I78" s="440" t="inlineStr">
        <is>
          <t>Provide specification</t>
        </is>
      </c>
      <c r="J78" s="440" t="inlineStr">
        <is>
          <t>Provide specification</t>
        </is>
      </c>
      <c r="K78" s="440" t="inlineStr">
        <is>
          <t>Provide specification</t>
        </is>
      </c>
      <c r="L78" s="46" t="n">
        <v>1</v>
      </c>
      <c r="M78" s="46" t="n"/>
      <c r="N78" s="46" t="inlineStr">
        <is>
          <t>Vendor Declaration</t>
        </is>
      </c>
    </row>
    <row r="79" customFormat="1" s="8">
      <c r="A79" s="440" t="inlineStr">
        <is>
          <t>RF performance,
Beside Head - Hand Right; plastic body</t>
        </is>
      </c>
      <c r="B79" s="10" t="inlineStr">
        <is>
          <t>EGSM 900</t>
        </is>
      </c>
      <c r="C79" s="451" t="inlineStr">
        <is>
          <t>Blocked</t>
        </is>
      </c>
      <c r="D79" s="451" t="inlineStr">
        <is>
          <t>Blocked</t>
        </is>
      </c>
      <c r="E79" s="440" t="inlineStr">
        <is>
          <t>Provide specification</t>
        </is>
      </c>
      <c r="F79" s="440" t="inlineStr">
        <is>
          <t>Provide specification</t>
        </is>
      </c>
      <c r="G79" s="440" t="inlineStr">
        <is>
          <t>Provide specification</t>
        </is>
      </c>
      <c r="H79" s="440" t="inlineStr">
        <is>
          <t>Provide specification</t>
        </is>
      </c>
      <c r="I79" s="440" t="inlineStr">
        <is>
          <t>Provide specification</t>
        </is>
      </c>
      <c r="J79" s="440" t="inlineStr">
        <is>
          <t>Provide specification</t>
        </is>
      </c>
      <c r="K79" s="440" t="inlineStr">
        <is>
          <t>Provide specification</t>
        </is>
      </c>
      <c r="L79" s="46" t="n">
        <v>1</v>
      </c>
      <c r="M79" s="46" t="n"/>
      <c r="N79" s="46" t="inlineStr">
        <is>
          <t>Vendor Declaration</t>
        </is>
      </c>
    </row>
    <row r="80" customFormat="1" s="8">
      <c r="A80" s="471" t="n"/>
      <c r="B80" s="10" t="inlineStr">
        <is>
          <t>DCS 1800</t>
        </is>
      </c>
      <c r="C80" s="451" t="inlineStr">
        <is>
          <t>Blocked</t>
        </is>
      </c>
      <c r="D80" s="451" t="inlineStr">
        <is>
          <t>Blocked</t>
        </is>
      </c>
      <c r="E80" s="440" t="inlineStr">
        <is>
          <t>Provide specification</t>
        </is>
      </c>
      <c r="F80" s="440" t="inlineStr">
        <is>
          <t>Provide specification</t>
        </is>
      </c>
      <c r="G80" s="440" t="inlineStr">
        <is>
          <t>Provide specification</t>
        </is>
      </c>
      <c r="H80" s="440" t="inlineStr">
        <is>
          <t>Provide specification</t>
        </is>
      </c>
      <c r="I80" s="440" t="inlineStr">
        <is>
          <t>Provide specification</t>
        </is>
      </c>
      <c r="J80" s="440" t="inlineStr">
        <is>
          <t>Provide specification</t>
        </is>
      </c>
      <c r="K80" s="440" t="inlineStr">
        <is>
          <t>Provide specification</t>
        </is>
      </c>
      <c r="L80" s="46" t="n">
        <v>1</v>
      </c>
      <c r="M80" s="46" t="n"/>
      <c r="N80" s="46" t="inlineStr">
        <is>
          <t>Vendor Declaration</t>
        </is>
      </c>
    </row>
    <row r="81" customFormat="1" s="8">
      <c r="A81" s="471" t="n"/>
      <c r="B81" s="10" t="inlineStr">
        <is>
          <t>WCDMA 900 (B8)</t>
        </is>
      </c>
      <c r="C81" s="451" t="inlineStr">
        <is>
          <t>Blocked</t>
        </is>
      </c>
      <c r="D81" s="451" t="inlineStr">
        <is>
          <t>Blocked</t>
        </is>
      </c>
      <c r="E81" s="440" t="inlineStr">
        <is>
          <t>Provide specification</t>
        </is>
      </c>
      <c r="F81" s="440" t="inlineStr">
        <is>
          <t>N/A</t>
        </is>
      </c>
      <c r="G81" s="440" t="inlineStr">
        <is>
          <t>Provide specification</t>
        </is>
      </c>
      <c r="H81" s="440" t="inlineStr">
        <is>
          <t>Provide specification</t>
        </is>
      </c>
      <c r="I81" s="440" t="inlineStr">
        <is>
          <t>Provide specification</t>
        </is>
      </c>
      <c r="J81" s="440" t="inlineStr">
        <is>
          <t>Provide specification</t>
        </is>
      </c>
      <c r="K81" s="440" t="inlineStr">
        <is>
          <t>Provide specification</t>
        </is>
      </c>
      <c r="L81" s="46" t="n">
        <v>1</v>
      </c>
      <c r="M81" s="46" t="n"/>
      <c r="N81" s="46" t="inlineStr">
        <is>
          <t>Vendor Declaration</t>
        </is>
      </c>
    </row>
    <row r="82" customFormat="1" s="8">
      <c r="A82" s="471" t="n"/>
      <c r="B82" s="10" t="inlineStr">
        <is>
          <t>WCDMA 2100 (B1)</t>
        </is>
      </c>
      <c r="C82" s="451" t="inlineStr">
        <is>
          <t>Blocked</t>
        </is>
      </c>
      <c r="D82" s="451" t="inlineStr">
        <is>
          <t>Blocked</t>
        </is>
      </c>
      <c r="E82" s="440" t="inlineStr">
        <is>
          <t>Provide specification</t>
        </is>
      </c>
      <c r="F82" s="440" t="inlineStr">
        <is>
          <t>N/A</t>
        </is>
      </c>
      <c r="G82" s="440" t="inlineStr">
        <is>
          <t>Provide specification</t>
        </is>
      </c>
      <c r="H82" s="440" t="inlineStr">
        <is>
          <t>Provide specification</t>
        </is>
      </c>
      <c r="I82" s="440" t="inlineStr">
        <is>
          <t>Provide specification</t>
        </is>
      </c>
      <c r="J82" s="440" t="inlineStr">
        <is>
          <t>Provide specification</t>
        </is>
      </c>
      <c r="K82" s="440" t="inlineStr">
        <is>
          <t>Provide specification</t>
        </is>
      </c>
      <c r="L82" s="46" t="n">
        <v>1</v>
      </c>
      <c r="M82" s="46" t="n"/>
      <c r="N82" s="46" t="inlineStr">
        <is>
          <t>Vendor Declaration</t>
        </is>
      </c>
    </row>
    <row r="83" customFormat="1" s="8">
      <c r="A83" s="471" t="n"/>
      <c r="B83" s="10" t="inlineStr">
        <is>
          <t>LTE B3</t>
        </is>
      </c>
      <c r="C83" s="451" t="inlineStr">
        <is>
          <t>Blocked</t>
        </is>
      </c>
      <c r="D83" s="451" t="inlineStr">
        <is>
          <t>Blocked</t>
        </is>
      </c>
      <c r="E83" s="440" t="inlineStr">
        <is>
          <t>Provide specification</t>
        </is>
      </c>
      <c r="F83" s="440" t="inlineStr">
        <is>
          <t>N/A</t>
        </is>
      </c>
      <c r="G83" s="440" t="inlineStr">
        <is>
          <t>N/A</t>
        </is>
      </c>
      <c r="H83" s="440" t="inlineStr">
        <is>
          <t>Provide specification</t>
        </is>
      </c>
      <c r="I83" s="440" t="inlineStr">
        <is>
          <t>Provide specification</t>
        </is>
      </c>
      <c r="J83" s="440" t="inlineStr">
        <is>
          <t>Provide specification</t>
        </is>
      </c>
      <c r="K83" s="440" t="inlineStr">
        <is>
          <t>Provide specification</t>
        </is>
      </c>
      <c r="L83" s="46" t="n">
        <v>1</v>
      </c>
      <c r="M83" s="46" t="n"/>
      <c r="N83" s="46" t="inlineStr">
        <is>
          <t>Vendor Declaration</t>
        </is>
      </c>
    </row>
    <row r="84" customFormat="1" s="8">
      <c r="A84" s="471" t="n"/>
      <c r="B84" s="10" t="inlineStr">
        <is>
          <t>LTE B7</t>
        </is>
      </c>
      <c r="C84" s="451" t="inlineStr">
        <is>
          <t>Blocked</t>
        </is>
      </c>
      <c r="D84" s="451" t="inlineStr">
        <is>
          <t>Blocked</t>
        </is>
      </c>
      <c r="E84" s="440" t="inlineStr">
        <is>
          <t>Provide specification</t>
        </is>
      </c>
      <c r="F84" s="440" t="inlineStr">
        <is>
          <t>N/A</t>
        </is>
      </c>
      <c r="G84" s="440" t="inlineStr">
        <is>
          <t>N/A</t>
        </is>
      </c>
      <c r="H84" s="440" t="inlineStr">
        <is>
          <t>Provide specification</t>
        </is>
      </c>
      <c r="I84" s="440" t="inlineStr">
        <is>
          <t>Provide specification</t>
        </is>
      </c>
      <c r="J84" s="440" t="inlineStr">
        <is>
          <t>Provide specification</t>
        </is>
      </c>
      <c r="K84" s="440" t="inlineStr">
        <is>
          <t>Provide specification</t>
        </is>
      </c>
      <c r="L84" s="46" t="n">
        <v>1</v>
      </c>
      <c r="M84" s="46" t="n"/>
      <c r="N84" s="46" t="inlineStr">
        <is>
          <t>Vendor Declaration</t>
        </is>
      </c>
    </row>
    <row r="85" customFormat="1" s="8">
      <c r="A85" s="471" t="n"/>
      <c r="B85" s="10" t="inlineStr">
        <is>
          <t>LTE B8</t>
        </is>
      </c>
      <c r="C85" s="451" t="inlineStr">
        <is>
          <t>Blocked</t>
        </is>
      </c>
      <c r="D85" s="451" t="inlineStr">
        <is>
          <t>Blocked</t>
        </is>
      </c>
      <c r="E85" s="440" t="inlineStr">
        <is>
          <t>Provide specification</t>
        </is>
      </c>
      <c r="F85" s="440" t="inlineStr">
        <is>
          <t>N/A</t>
        </is>
      </c>
      <c r="G85" s="440" t="inlineStr">
        <is>
          <t>N/A</t>
        </is>
      </c>
      <c r="H85" s="440" t="inlineStr">
        <is>
          <t>Provide specification</t>
        </is>
      </c>
      <c r="I85" s="440" t="inlineStr">
        <is>
          <t>Provide specification</t>
        </is>
      </c>
      <c r="J85" s="440" t="inlineStr">
        <is>
          <t>Provide specification</t>
        </is>
      </c>
      <c r="K85" s="440" t="inlineStr">
        <is>
          <t>Provide specification</t>
        </is>
      </c>
      <c r="L85" s="46" t="n">
        <v>1</v>
      </c>
      <c r="M85" s="46" t="n"/>
      <c r="N85" s="46" t="inlineStr">
        <is>
          <t>Vendor Declaration</t>
        </is>
      </c>
    </row>
    <row r="86" customFormat="1" s="8">
      <c r="A86" s="470" t="n"/>
      <c r="B86" s="10" t="inlineStr">
        <is>
          <t>LTE B20</t>
        </is>
      </c>
      <c r="C86" s="451" t="inlineStr">
        <is>
          <t>Blocked</t>
        </is>
      </c>
      <c r="D86" s="451" t="inlineStr">
        <is>
          <t>Blocked</t>
        </is>
      </c>
      <c r="E86" s="440" t="inlineStr">
        <is>
          <t>Provide specification</t>
        </is>
      </c>
      <c r="F86" s="440" t="inlineStr">
        <is>
          <t>N/A</t>
        </is>
      </c>
      <c r="G86" s="440" t="inlineStr">
        <is>
          <t>N/A</t>
        </is>
      </c>
      <c r="H86" s="440" t="inlineStr">
        <is>
          <t>Provide specification</t>
        </is>
      </c>
      <c r="I86" s="440" t="inlineStr">
        <is>
          <t>Provide specification</t>
        </is>
      </c>
      <c r="J86" s="440" t="inlineStr">
        <is>
          <t>Provide specification</t>
        </is>
      </c>
      <c r="K86" s="440" t="inlineStr">
        <is>
          <t>Provide specification</t>
        </is>
      </c>
      <c r="L86" s="46" t="n">
        <v>1</v>
      </c>
      <c r="M86" s="46" t="n"/>
      <c r="N86" s="46" t="inlineStr">
        <is>
          <t>Vendor Declaration</t>
        </is>
      </c>
    </row>
    <row r="87" customFormat="1" s="8">
      <c r="A87" s="440" t="inlineStr">
        <is>
          <t>RF performance,
Beside Head - Hand Right; metal/unibody</t>
        </is>
      </c>
      <c r="B87" s="10" t="inlineStr">
        <is>
          <t>EGSM 900</t>
        </is>
      </c>
      <c r="C87" s="451" t="inlineStr">
        <is>
          <t>Blocked</t>
        </is>
      </c>
      <c r="D87" s="451" t="inlineStr">
        <is>
          <t>Blocked</t>
        </is>
      </c>
      <c r="E87" s="440" t="inlineStr">
        <is>
          <t>Provide specification</t>
        </is>
      </c>
      <c r="F87" s="440" t="inlineStr">
        <is>
          <t>Provide specification</t>
        </is>
      </c>
      <c r="G87" s="440" t="inlineStr">
        <is>
          <t>Provide specification</t>
        </is>
      </c>
      <c r="H87" s="440" t="inlineStr">
        <is>
          <t>Provide specification</t>
        </is>
      </c>
      <c r="I87" s="440" t="inlineStr">
        <is>
          <t>Provide specification</t>
        </is>
      </c>
      <c r="J87" s="440" t="inlineStr">
        <is>
          <t>Provide specification</t>
        </is>
      </c>
      <c r="K87" s="440" t="inlineStr">
        <is>
          <t>Provide specification</t>
        </is>
      </c>
      <c r="L87" s="46" t="n">
        <v>1</v>
      </c>
      <c r="M87" s="46" t="n"/>
      <c r="N87" s="46" t="inlineStr">
        <is>
          <t>Vendor Declaration</t>
        </is>
      </c>
    </row>
    <row r="88" customFormat="1" s="8">
      <c r="A88" s="471" t="n"/>
      <c r="B88" s="10" t="inlineStr">
        <is>
          <t>DCS 1800</t>
        </is>
      </c>
      <c r="C88" s="451" t="inlineStr">
        <is>
          <t>Blocked</t>
        </is>
      </c>
      <c r="D88" s="451" t="inlineStr">
        <is>
          <t>Blocked</t>
        </is>
      </c>
      <c r="E88" s="440" t="inlineStr">
        <is>
          <t>Provide specification</t>
        </is>
      </c>
      <c r="F88" s="440" t="inlineStr">
        <is>
          <t>Provide specification</t>
        </is>
      </c>
      <c r="G88" s="440" t="inlineStr">
        <is>
          <t>Provide specification</t>
        </is>
      </c>
      <c r="H88" s="440" t="inlineStr">
        <is>
          <t>Provide specification</t>
        </is>
      </c>
      <c r="I88" s="440" t="inlineStr">
        <is>
          <t>Provide specification</t>
        </is>
      </c>
      <c r="J88" s="440" t="inlineStr">
        <is>
          <t>Provide specification</t>
        </is>
      </c>
      <c r="K88" s="440" t="inlineStr">
        <is>
          <t>Provide specification</t>
        </is>
      </c>
      <c r="L88" s="46" t="n">
        <v>1</v>
      </c>
      <c r="M88" s="46" t="n"/>
      <c r="N88" s="46" t="inlineStr">
        <is>
          <t>Vendor Declaration</t>
        </is>
      </c>
    </row>
    <row r="89" customFormat="1" s="8">
      <c r="A89" s="471" t="n"/>
      <c r="B89" s="10" t="inlineStr">
        <is>
          <t>WCDMA 900 (B8)</t>
        </is>
      </c>
      <c r="C89" s="451" t="inlineStr">
        <is>
          <t>Blocked</t>
        </is>
      </c>
      <c r="D89" s="451" t="inlineStr">
        <is>
          <t>Blocked</t>
        </is>
      </c>
      <c r="E89" s="440" t="inlineStr">
        <is>
          <t>Provide specification</t>
        </is>
      </c>
      <c r="F89" s="440" t="inlineStr">
        <is>
          <t>N/A</t>
        </is>
      </c>
      <c r="G89" s="440" t="inlineStr">
        <is>
          <t>Provide specification</t>
        </is>
      </c>
      <c r="H89" s="440" t="inlineStr">
        <is>
          <t>Provide specification</t>
        </is>
      </c>
      <c r="I89" s="440" t="inlineStr">
        <is>
          <t>Provide specification</t>
        </is>
      </c>
      <c r="J89" s="440" t="inlineStr">
        <is>
          <t>Provide specification</t>
        </is>
      </c>
      <c r="K89" s="440" t="inlineStr">
        <is>
          <t>Provide specification</t>
        </is>
      </c>
      <c r="L89" s="46" t="n">
        <v>1</v>
      </c>
      <c r="M89" s="46" t="n"/>
      <c r="N89" s="46" t="inlineStr">
        <is>
          <t>Vendor Declaration</t>
        </is>
      </c>
    </row>
    <row r="90" customFormat="1" s="8">
      <c r="A90" s="471" t="n"/>
      <c r="B90" s="10" t="inlineStr">
        <is>
          <t>WCDMA 2100 (B1)</t>
        </is>
      </c>
      <c r="C90" s="451" t="inlineStr">
        <is>
          <t>Blocked</t>
        </is>
      </c>
      <c r="D90" s="451" t="inlineStr">
        <is>
          <t>Blocked</t>
        </is>
      </c>
      <c r="E90" s="440" t="inlineStr">
        <is>
          <t>Provide specification</t>
        </is>
      </c>
      <c r="F90" s="440" t="inlineStr">
        <is>
          <t>N/A</t>
        </is>
      </c>
      <c r="G90" s="440" t="inlineStr">
        <is>
          <t>Provide specification</t>
        </is>
      </c>
      <c r="H90" s="440" t="inlineStr">
        <is>
          <t>Provide specification</t>
        </is>
      </c>
      <c r="I90" s="440" t="inlineStr">
        <is>
          <t>Provide specification</t>
        </is>
      </c>
      <c r="J90" s="440" t="inlineStr">
        <is>
          <t>Provide specification</t>
        </is>
      </c>
      <c r="K90" s="440" t="inlineStr">
        <is>
          <t>Provide specification</t>
        </is>
      </c>
      <c r="L90" s="46" t="n">
        <v>1</v>
      </c>
      <c r="M90" s="46" t="n"/>
      <c r="N90" s="46" t="inlineStr">
        <is>
          <t>Vendor Declaration</t>
        </is>
      </c>
    </row>
    <row r="91" customFormat="1" s="8">
      <c r="A91" s="471" t="n"/>
      <c r="B91" s="10" t="inlineStr">
        <is>
          <t>LTE B3</t>
        </is>
      </c>
      <c r="C91" s="451" t="inlineStr">
        <is>
          <t>Blocked</t>
        </is>
      </c>
      <c r="D91" s="451" t="inlineStr">
        <is>
          <t>Blocked</t>
        </is>
      </c>
      <c r="E91" s="440" t="inlineStr">
        <is>
          <t>Provide specification</t>
        </is>
      </c>
      <c r="F91" s="440" t="inlineStr">
        <is>
          <t>N/A</t>
        </is>
      </c>
      <c r="G91" s="440" t="inlineStr">
        <is>
          <t>N/A</t>
        </is>
      </c>
      <c r="H91" s="440" t="inlineStr">
        <is>
          <t>Provide specification</t>
        </is>
      </c>
      <c r="I91" s="440" t="inlineStr">
        <is>
          <t>Provide specification</t>
        </is>
      </c>
      <c r="J91" s="440" t="inlineStr">
        <is>
          <t>Provide specification</t>
        </is>
      </c>
      <c r="K91" s="440" t="inlineStr">
        <is>
          <t>Provide specification</t>
        </is>
      </c>
      <c r="L91" s="46" t="n">
        <v>1</v>
      </c>
      <c r="M91" s="46" t="n"/>
      <c r="N91" s="46" t="inlineStr">
        <is>
          <t>Vendor Declaration</t>
        </is>
      </c>
    </row>
    <row r="92" customFormat="1" s="8">
      <c r="A92" s="471" t="n"/>
      <c r="B92" s="10" t="inlineStr">
        <is>
          <t>LTE B7</t>
        </is>
      </c>
      <c r="C92" s="451" t="inlineStr">
        <is>
          <t>Blocked</t>
        </is>
      </c>
      <c r="D92" s="451" t="inlineStr">
        <is>
          <t>Blocked</t>
        </is>
      </c>
      <c r="E92" s="440" t="inlineStr">
        <is>
          <t>Provide specification</t>
        </is>
      </c>
      <c r="F92" s="440" t="inlineStr">
        <is>
          <t>N/A</t>
        </is>
      </c>
      <c r="G92" s="440" t="inlineStr">
        <is>
          <t>N/A</t>
        </is>
      </c>
      <c r="H92" s="440" t="inlineStr">
        <is>
          <t>Provide specification</t>
        </is>
      </c>
      <c r="I92" s="440" t="inlineStr">
        <is>
          <t>Provide specification</t>
        </is>
      </c>
      <c r="J92" s="440" t="inlineStr">
        <is>
          <t>Provide specification</t>
        </is>
      </c>
      <c r="K92" s="440" t="inlineStr">
        <is>
          <t>Provide specification</t>
        </is>
      </c>
      <c r="L92" s="46" t="n">
        <v>1</v>
      </c>
      <c r="M92" s="46" t="n"/>
      <c r="N92" s="46" t="inlineStr">
        <is>
          <t>Vendor Declaration</t>
        </is>
      </c>
    </row>
    <row r="93" customFormat="1" s="8">
      <c r="A93" s="471" t="n"/>
      <c r="B93" s="10" t="inlineStr">
        <is>
          <t>LTE B8</t>
        </is>
      </c>
      <c r="C93" s="451" t="inlineStr">
        <is>
          <t>Blocked</t>
        </is>
      </c>
      <c r="D93" s="451" t="inlineStr">
        <is>
          <t>Blocked</t>
        </is>
      </c>
      <c r="E93" s="440" t="inlineStr">
        <is>
          <t>Provide specification</t>
        </is>
      </c>
      <c r="F93" s="440" t="inlineStr">
        <is>
          <t>N/A</t>
        </is>
      </c>
      <c r="G93" s="440" t="inlineStr">
        <is>
          <t>N/A</t>
        </is>
      </c>
      <c r="H93" s="440" t="inlineStr">
        <is>
          <t>Provide specification</t>
        </is>
      </c>
      <c r="I93" s="440" t="inlineStr">
        <is>
          <t>Provide specification</t>
        </is>
      </c>
      <c r="J93" s="440" t="inlineStr">
        <is>
          <t>Provide specification</t>
        </is>
      </c>
      <c r="K93" s="440" t="inlineStr">
        <is>
          <t>Provide specification</t>
        </is>
      </c>
      <c r="L93" s="46" t="n">
        <v>1</v>
      </c>
      <c r="M93" s="46" t="n"/>
      <c r="N93" s="46" t="inlineStr">
        <is>
          <t>Vendor Declaration</t>
        </is>
      </c>
    </row>
    <row r="94" customFormat="1" s="8">
      <c r="A94" s="470" t="n"/>
      <c r="B94" s="10" t="inlineStr">
        <is>
          <t>LTE B20</t>
        </is>
      </c>
      <c r="C94" s="451" t="inlineStr">
        <is>
          <t>Blocked</t>
        </is>
      </c>
      <c r="D94" s="451" t="inlineStr">
        <is>
          <t>Blocked</t>
        </is>
      </c>
      <c r="E94" s="440" t="inlineStr">
        <is>
          <t>Provide specification</t>
        </is>
      </c>
      <c r="F94" s="440" t="inlineStr">
        <is>
          <t>N/A</t>
        </is>
      </c>
      <c r="G94" s="440" t="inlineStr">
        <is>
          <t>N/A</t>
        </is>
      </c>
      <c r="H94" s="440" t="inlineStr">
        <is>
          <t>Provide specification</t>
        </is>
      </c>
      <c r="I94" s="440" t="inlineStr">
        <is>
          <t>Provide specification</t>
        </is>
      </c>
      <c r="J94" s="440" t="inlineStr">
        <is>
          <t>Provide specification</t>
        </is>
      </c>
      <c r="K94" s="440" t="inlineStr">
        <is>
          <t>Provide specification</t>
        </is>
      </c>
      <c r="L94" s="46" t="n">
        <v>1</v>
      </c>
      <c r="M94" s="46" t="n"/>
      <c r="N94" s="46" t="inlineStr">
        <is>
          <t>Vendor Declaration</t>
        </is>
      </c>
    </row>
    <row r="95" customFormat="1" s="8">
      <c r="A95" s="440" t="inlineStr">
        <is>
          <t>3G Features</t>
        </is>
      </c>
      <c r="B95" s="188" t="inlineStr">
        <is>
          <t>Enhanced UL in CELL-FACH (HS-RACH, rel-8)</t>
        </is>
      </c>
      <c r="C95" s="451" t="inlineStr">
        <is>
          <t>Blocked</t>
        </is>
      </c>
      <c r="D95" s="451" t="inlineStr">
        <is>
          <t>Blocked</t>
        </is>
      </c>
      <c r="E95" s="440" t="inlineStr">
        <is>
          <t>optional</t>
        </is>
      </c>
      <c r="F95" s="440" t="inlineStr">
        <is>
          <t>N/A</t>
        </is>
      </c>
      <c r="G95" s="440" t="inlineStr">
        <is>
          <t>optional</t>
        </is>
      </c>
      <c r="H95" s="440" t="inlineStr">
        <is>
          <t>optional</t>
        </is>
      </c>
      <c r="I95" s="440" t="inlineStr">
        <is>
          <t>optional</t>
        </is>
      </c>
      <c r="J95" s="440" t="inlineStr">
        <is>
          <t>optional</t>
        </is>
      </c>
      <c r="K95" s="440" t="inlineStr">
        <is>
          <t>optional</t>
        </is>
      </c>
      <c r="L95" s="46" t="n">
        <v>1</v>
      </c>
      <c r="M95" s="11" t="n"/>
      <c r="N95" s="11" t="n"/>
    </row>
    <row r="96" ht="25.5" customFormat="1" customHeight="1" s="8">
      <c r="A96" s="471" t="n"/>
      <c r="B96" s="36" t="inlineStr">
        <is>
          <t>Enhanced CELL-FACH (HS-FACH) state operation</t>
        </is>
      </c>
      <c r="C96" s="451" t="inlineStr">
        <is>
          <t>Blocked</t>
        </is>
      </c>
      <c r="D96" s="451" t="inlineStr">
        <is>
          <t>Blocked</t>
        </is>
      </c>
      <c r="E96" s="440" t="inlineStr">
        <is>
          <t>optional</t>
        </is>
      </c>
      <c r="F96" s="440" t="inlineStr">
        <is>
          <t>N/A</t>
        </is>
      </c>
      <c r="G96" s="440" t="inlineStr">
        <is>
          <t>optional</t>
        </is>
      </c>
      <c r="H96" s="440" t="inlineStr">
        <is>
          <t>optional</t>
        </is>
      </c>
      <c r="I96" s="440" t="inlineStr">
        <is>
          <t>optional</t>
        </is>
      </c>
      <c r="J96" s="440" t="inlineStr">
        <is>
          <t>optional</t>
        </is>
      </c>
      <c r="K96" s="440" t="inlineStr">
        <is>
          <t>optional</t>
        </is>
      </c>
      <c r="L96" s="46" t="n">
        <v>1</v>
      </c>
      <c r="M96" s="11" t="n"/>
      <c r="N96" s="11" t="n"/>
    </row>
    <row r="97" customFormat="1" s="8">
      <c r="A97" s="471" t="n"/>
      <c r="B97" s="36" t="inlineStr">
        <is>
          <t>PCH state operation</t>
        </is>
      </c>
      <c r="C97" s="451" t="inlineStr">
        <is>
          <t>Blocked</t>
        </is>
      </c>
      <c r="D97" s="451" t="inlineStr">
        <is>
          <t>Blocked</t>
        </is>
      </c>
      <c r="E97" s="440" t="inlineStr">
        <is>
          <t>optional</t>
        </is>
      </c>
      <c r="F97" s="440" t="inlineStr">
        <is>
          <t>N/A</t>
        </is>
      </c>
      <c r="G97" s="440" t="inlineStr">
        <is>
          <t>optional</t>
        </is>
      </c>
      <c r="H97" s="440" t="inlineStr">
        <is>
          <t>mandatory</t>
        </is>
      </c>
      <c r="I97" s="440" t="inlineStr">
        <is>
          <t>mandatory</t>
        </is>
      </c>
      <c r="J97" s="440" t="inlineStr">
        <is>
          <t>mandatory</t>
        </is>
      </c>
      <c r="K97" s="440" t="inlineStr">
        <is>
          <t>mandatory</t>
        </is>
      </c>
      <c r="L97" s="46" t="n"/>
      <c r="M97" s="9" t="inlineStr">
        <is>
          <t>Экономия ресурсов сети и емкости батареи на смартфоне.</t>
        </is>
      </c>
      <c r="N97" s="11" t="n"/>
    </row>
    <row r="98" customFormat="1" s="8">
      <c r="A98" s="471" t="n"/>
      <c r="B98" s="36" t="inlineStr">
        <is>
          <t>Enhanced UE DRX in CELL-FACH (rel-8)</t>
        </is>
      </c>
      <c r="C98" s="451" t="inlineStr">
        <is>
          <t>Blocked</t>
        </is>
      </c>
      <c r="D98" s="451" t="inlineStr">
        <is>
          <t>Blocked</t>
        </is>
      </c>
      <c r="E98" s="440" t="inlineStr">
        <is>
          <t>optional</t>
        </is>
      </c>
      <c r="F98" s="440" t="inlineStr">
        <is>
          <t>N/A</t>
        </is>
      </c>
      <c r="G98" s="440" t="inlineStr">
        <is>
          <t>optional</t>
        </is>
      </c>
      <c r="H98" s="440" t="inlineStr">
        <is>
          <t>optional</t>
        </is>
      </c>
      <c r="I98" s="440" t="inlineStr">
        <is>
          <t>optional</t>
        </is>
      </c>
      <c r="J98" s="440" t="inlineStr">
        <is>
          <t>optional</t>
        </is>
      </c>
      <c r="K98" s="440" t="inlineStr">
        <is>
          <t>optional</t>
        </is>
      </c>
      <c r="L98" s="46" t="n">
        <v>1</v>
      </c>
      <c r="M98" s="11" t="n"/>
      <c r="N98" s="11" t="n"/>
    </row>
    <row r="99" customFormat="1" s="8">
      <c r="A99" s="471" t="n"/>
      <c r="B99" s="36" t="inlineStr">
        <is>
          <t>Fast Dormancy (rel-8)</t>
        </is>
      </c>
      <c r="C99" s="451" t="inlineStr">
        <is>
          <t>Blocked</t>
        </is>
      </c>
      <c r="D99" s="451" t="inlineStr">
        <is>
          <t>Blocked</t>
        </is>
      </c>
      <c r="E99" s="440" t="inlineStr">
        <is>
          <t>optional</t>
        </is>
      </c>
      <c r="F99" s="440" t="inlineStr">
        <is>
          <t>N/A</t>
        </is>
      </c>
      <c r="G99" s="440" t="inlineStr">
        <is>
          <t>mandatory</t>
        </is>
      </c>
      <c r="H99" s="440" t="inlineStr">
        <is>
          <t>mandatory</t>
        </is>
      </c>
      <c r="I99" s="440" t="inlineStr">
        <is>
          <t>mandatory</t>
        </is>
      </c>
      <c r="J99" s="440" t="inlineStr">
        <is>
          <t>mandatory</t>
        </is>
      </c>
      <c r="K99" s="440" t="inlineStr">
        <is>
          <t>mandatory</t>
        </is>
      </c>
      <c r="L99" s="46" t="n">
        <v>1</v>
      </c>
      <c r="M99" s="9" t="inlineStr">
        <is>
          <t>Экономия ресурсов сети и емкости батареи на смартфоне.</t>
        </is>
      </c>
      <c r="N99" s="11" t="n"/>
    </row>
    <row r="100" customFormat="1" s="8">
      <c r="A100" s="471" t="n"/>
      <c r="B100" s="36" t="inlineStr">
        <is>
          <t>Fast Return to LTE (rel.8)</t>
        </is>
      </c>
      <c r="C100" s="451" t="inlineStr">
        <is>
          <t>Blocked</t>
        </is>
      </c>
      <c r="D100" s="451" t="inlineStr">
        <is>
          <t>Blocked</t>
        </is>
      </c>
      <c r="E100" s="440" t="inlineStr">
        <is>
          <t>optional</t>
        </is>
      </c>
      <c r="F100" s="440" t="inlineStr">
        <is>
          <t>N/A</t>
        </is>
      </c>
      <c r="G100" s="440" t="inlineStr">
        <is>
          <t>N/A</t>
        </is>
      </c>
      <c r="H100" s="440" t="inlineStr">
        <is>
          <t>mandatory</t>
        </is>
      </c>
      <c r="I100" s="440" t="inlineStr">
        <is>
          <t>mandatory</t>
        </is>
      </c>
      <c r="J100" s="440" t="inlineStr">
        <is>
          <t>mandatory</t>
        </is>
      </c>
      <c r="K100" s="440" t="inlineStr">
        <is>
          <t>mandatory</t>
        </is>
      </c>
      <c r="L100" s="46" t="n">
        <v>1</v>
      </c>
      <c r="M100" s="9" t="inlineStr">
        <is>
          <t>Клиентский опыт - быстрый возврат в LTE.</t>
        </is>
      </c>
      <c r="N100" s="11" t="n"/>
    </row>
    <row r="101" ht="25.5" customFormat="1" customHeight="1" s="8">
      <c r="A101" s="471" t="n"/>
      <c r="B101" s="37" t="inlineStr">
        <is>
          <t>Continuous Packet Connectivity - DTX / DRX (rel-7)</t>
        </is>
      </c>
      <c r="C101" s="451" t="inlineStr">
        <is>
          <t>Blocked</t>
        </is>
      </c>
      <c r="D101" s="451" t="inlineStr">
        <is>
          <t>Blocked</t>
        </is>
      </c>
      <c r="E101" s="12" t="inlineStr">
        <is>
          <t>optional</t>
        </is>
      </c>
      <c r="F101" s="440" t="inlineStr">
        <is>
          <t>N/A</t>
        </is>
      </c>
      <c r="G101" s="12" t="inlineStr">
        <is>
          <t>mandatory</t>
        </is>
      </c>
      <c r="H101" s="12" t="inlineStr">
        <is>
          <t>mandatory</t>
        </is>
      </c>
      <c r="I101" s="12" t="inlineStr">
        <is>
          <t>mandatory</t>
        </is>
      </c>
      <c r="J101" s="12" t="inlineStr">
        <is>
          <t>mandatory</t>
        </is>
      </c>
      <c r="K101" s="12" t="inlineStr">
        <is>
          <t>mandatory</t>
        </is>
      </c>
      <c r="L101" s="46" t="n">
        <v>1</v>
      </c>
      <c r="M101" s="9" t="inlineStr">
        <is>
          <t xml:space="preserve">Экономия заряда аккумулятора </t>
        </is>
      </c>
      <c r="N101" s="9" t="n"/>
    </row>
    <row r="102" customFormat="1" s="8">
      <c r="A102" s="471" t="n"/>
      <c r="B102" s="37" t="inlineStr">
        <is>
          <t>Fractional DPCH (rel-7)</t>
        </is>
      </c>
      <c r="C102" s="451" t="inlineStr">
        <is>
          <t>Blocked</t>
        </is>
      </c>
      <c r="D102" s="451" t="inlineStr">
        <is>
          <t>Blocked</t>
        </is>
      </c>
      <c r="E102" s="440" t="inlineStr">
        <is>
          <t>N/A</t>
        </is>
      </c>
      <c r="F102" s="440" t="inlineStr">
        <is>
          <t>N/A</t>
        </is>
      </c>
      <c r="G102" s="440" t="inlineStr">
        <is>
          <t>optional</t>
        </is>
      </c>
      <c r="H102" s="12" t="inlineStr">
        <is>
          <t>mandatory</t>
        </is>
      </c>
      <c r="I102" s="12" t="inlineStr">
        <is>
          <t>mandatory</t>
        </is>
      </c>
      <c r="J102" s="12" t="inlineStr">
        <is>
          <t>mandatory</t>
        </is>
      </c>
      <c r="K102" s="12" t="inlineStr">
        <is>
          <t>mandatory</t>
        </is>
      </c>
      <c r="L102" s="46" t="n">
        <v>1</v>
      </c>
      <c r="M102" s="9" t="inlineStr">
        <is>
          <t>Снижение времени установк вызова</t>
        </is>
      </c>
      <c r="N102" s="9" t="n"/>
    </row>
    <row r="103" ht="25.5" customFormat="1" customHeight="1" s="8">
      <c r="A103" s="471" t="n"/>
      <c r="B103" s="37" t="inlineStr">
        <is>
          <t>E-DCH cat &gt; 6</t>
        </is>
      </c>
      <c r="C103" s="451" t="inlineStr">
        <is>
          <t>Blocked</t>
        </is>
      </c>
      <c r="D103" s="451" t="inlineStr">
        <is>
          <t>Blocked</t>
        </is>
      </c>
      <c r="E103" s="12" t="inlineStr">
        <is>
          <t>optional</t>
        </is>
      </c>
      <c r="F103" s="440" t="inlineStr">
        <is>
          <t>N/A</t>
        </is>
      </c>
      <c r="G103" s="440" t="inlineStr">
        <is>
          <t>optional</t>
        </is>
      </c>
      <c r="H103" s="12" t="inlineStr">
        <is>
          <t>optional</t>
        </is>
      </c>
      <c r="I103" s="12" t="inlineStr">
        <is>
          <t>optional</t>
        </is>
      </c>
      <c r="J103" s="12" t="inlineStr">
        <is>
          <t>optional</t>
        </is>
      </c>
      <c r="K103" s="12" t="inlineStr">
        <is>
          <t>optional</t>
        </is>
      </c>
      <c r="L103" s="46" t="n">
        <v>1</v>
      </c>
      <c r="M103" s="9" t="inlineStr">
        <is>
          <t>Для поддержки работы функционала HSUPA frequency domain equalization (FDE) (снижение интерференции в UL)</t>
        </is>
      </c>
      <c r="N103" s="9" t="n"/>
    </row>
    <row r="104" customFormat="1" s="8">
      <c r="A104" s="471" t="n"/>
      <c r="B104" s="37" t="inlineStr">
        <is>
          <t>Network Assisted Cell Change (NACC)</t>
        </is>
      </c>
      <c r="C104" s="451" t="inlineStr">
        <is>
          <t>Blocked</t>
        </is>
      </c>
      <c r="D104" s="451" t="inlineStr">
        <is>
          <t>Blocked</t>
        </is>
      </c>
      <c r="E104" s="12" t="inlineStr">
        <is>
          <t>mandatory</t>
        </is>
      </c>
      <c r="F104" s="440" t="inlineStr">
        <is>
          <t>N/A</t>
        </is>
      </c>
      <c r="G104" s="440" t="inlineStr">
        <is>
          <t>optional</t>
        </is>
      </c>
      <c r="H104" s="12" t="inlineStr">
        <is>
          <t>mandatory</t>
        </is>
      </c>
      <c r="I104" s="12" t="inlineStr">
        <is>
          <t>mandatory</t>
        </is>
      </c>
      <c r="J104" s="12" t="inlineStr">
        <is>
          <t>mandatory</t>
        </is>
      </c>
      <c r="K104" s="12" t="inlineStr">
        <is>
          <t>mandatory</t>
        </is>
      </c>
      <c r="L104" s="46" t="n">
        <v>1</v>
      </c>
      <c r="M104" s="9" t="inlineStr">
        <is>
          <t>Улучшение мобильности</t>
        </is>
      </c>
      <c r="N104" s="9" t="n"/>
    </row>
    <row r="105" customFormat="1" s="8">
      <c r="A105" s="471" t="n"/>
      <c r="B105" s="37" t="inlineStr">
        <is>
          <t>E-DPCCH Boosting (rel-7)</t>
        </is>
      </c>
      <c r="C105" s="451" t="inlineStr">
        <is>
          <t>Blocked</t>
        </is>
      </c>
      <c r="D105" s="451" t="inlineStr">
        <is>
          <t>Supported</t>
        </is>
      </c>
      <c r="E105" s="12" t="inlineStr">
        <is>
          <t>optional</t>
        </is>
      </c>
      <c r="F105" s="440" t="inlineStr">
        <is>
          <t>N/A</t>
        </is>
      </c>
      <c r="G105" s="12" t="inlineStr">
        <is>
          <t>optional</t>
        </is>
      </c>
      <c r="H105" s="12" t="inlineStr">
        <is>
          <t>optional</t>
        </is>
      </c>
      <c r="I105" s="12" t="inlineStr">
        <is>
          <t>optional</t>
        </is>
      </c>
      <c r="J105" s="12" t="inlineStr">
        <is>
          <t>optional</t>
        </is>
      </c>
      <c r="K105" s="12" t="inlineStr">
        <is>
          <t>optional</t>
        </is>
      </c>
      <c r="L105" s="46" t="n">
        <v>1</v>
      </c>
      <c r="M105" s="9" t="inlineStr">
        <is>
          <t>Требуется для использования в UL модуляции 16QAM (11 Мб/с)</t>
        </is>
      </c>
      <c r="N105" s="9" t="n"/>
    </row>
    <row r="106" customFormat="1" s="8">
      <c r="A106" s="470" t="n"/>
      <c r="B106" s="37" t="inlineStr">
        <is>
          <t>Cell Broadcast Service</t>
        </is>
      </c>
      <c r="C106" s="451" t="inlineStr">
        <is>
          <t>Blocked</t>
        </is>
      </c>
      <c r="D106" s="451">
        <f>IF('Test cases'!$F$27="Passed","Supported","Not Supported")</f>
        <v/>
      </c>
      <c r="E106" s="440" t="inlineStr">
        <is>
          <t>N/A</t>
        </is>
      </c>
      <c r="F106" s="440" t="inlineStr">
        <is>
          <t>N/A</t>
        </is>
      </c>
      <c r="G106" s="440" t="inlineStr">
        <is>
          <t>optional</t>
        </is>
      </c>
      <c r="H106" s="12" t="inlineStr">
        <is>
          <t>mandatory</t>
        </is>
      </c>
      <c r="I106" s="12" t="inlineStr">
        <is>
          <t>mandatory</t>
        </is>
      </c>
      <c r="J106" s="12" t="inlineStr">
        <is>
          <t>mandatory</t>
        </is>
      </c>
      <c r="K106" s="12" t="inlineStr">
        <is>
          <t>mandatory</t>
        </is>
      </c>
      <c r="L106" s="46" t="n">
        <v>1</v>
      </c>
      <c r="M106" s="9" t="inlineStr">
        <is>
          <t>Требуется для корректной работы услуги "Калейдоскоп"</t>
        </is>
      </c>
      <c r="N106" s="9" t="n"/>
    </row>
    <row r="107" customFormat="1" s="8">
      <c r="A107" s="440" t="inlineStr">
        <is>
          <t>2G Features</t>
        </is>
      </c>
      <c r="B107" s="37" t="inlineStr">
        <is>
          <t>Enhanced Measurement Report (EMR)</t>
        </is>
      </c>
      <c r="C107" s="451" t="inlineStr">
        <is>
          <t>Blocked</t>
        </is>
      </c>
      <c r="D107" s="451" t="inlineStr">
        <is>
          <t>Blocked</t>
        </is>
      </c>
      <c r="E107" s="12" t="inlineStr">
        <is>
          <t>mandatory</t>
        </is>
      </c>
      <c r="F107" s="440" t="inlineStr">
        <is>
          <t>N/A</t>
        </is>
      </c>
      <c r="G107" s="12" t="inlineStr">
        <is>
          <t>optional</t>
        </is>
      </c>
      <c r="H107" s="12" t="inlineStr">
        <is>
          <t>mandatory</t>
        </is>
      </c>
      <c r="I107" s="12" t="inlineStr">
        <is>
          <t>mandatory</t>
        </is>
      </c>
      <c r="J107" s="12" t="inlineStr">
        <is>
          <t>mandatory</t>
        </is>
      </c>
      <c r="K107" s="12" t="inlineStr">
        <is>
          <t>mandatory</t>
        </is>
      </c>
      <c r="L107" s="46" t="n">
        <v>1</v>
      </c>
      <c r="M107" s="9" t="inlineStr">
        <is>
          <t>Улучшение мобильности между GSM и UMTS</t>
        </is>
      </c>
      <c r="N107" s="9" t="n"/>
    </row>
    <row r="108" customFormat="1" s="8">
      <c r="A108" s="471" t="n"/>
      <c r="B108" s="37" t="inlineStr">
        <is>
          <t>Network Assisted Cell Change</t>
        </is>
      </c>
      <c r="C108" s="451" t="inlineStr">
        <is>
          <t>Blocked</t>
        </is>
      </c>
      <c r="D108" s="451" t="inlineStr">
        <is>
          <t>Blocked</t>
        </is>
      </c>
      <c r="E108" s="12" t="inlineStr">
        <is>
          <t>mandatory</t>
        </is>
      </c>
      <c r="F108" s="12" t="inlineStr">
        <is>
          <t>optional</t>
        </is>
      </c>
      <c r="G108" s="12" t="inlineStr">
        <is>
          <t>optional</t>
        </is>
      </c>
      <c r="H108" s="12" t="inlineStr">
        <is>
          <t>mandatory</t>
        </is>
      </c>
      <c r="I108" s="12" t="inlineStr">
        <is>
          <t>mandatory</t>
        </is>
      </c>
      <c r="J108" s="12" t="inlineStr">
        <is>
          <t>mandatory</t>
        </is>
      </c>
      <c r="K108" s="12" t="inlineStr">
        <is>
          <t>mandatory</t>
        </is>
      </c>
      <c r="L108" s="46" t="n">
        <v>1</v>
      </c>
      <c r="M108" s="9" t="inlineStr">
        <is>
          <t>Улучшение мобильности</t>
        </is>
      </c>
      <c r="N108" s="9" t="n"/>
    </row>
    <row r="109" ht="25.5" customFormat="1" customHeight="1" s="8">
      <c r="A109" s="471" t="n"/>
      <c r="B109" s="37" t="inlineStr">
        <is>
          <t>Fast WCDMA Reselection at 2G CS Call Release (rel-6)</t>
        </is>
      </c>
      <c r="C109" s="451" t="inlineStr">
        <is>
          <t>Blocked</t>
        </is>
      </c>
      <c r="D109" s="451" t="inlineStr">
        <is>
          <t>Supported</t>
        </is>
      </c>
      <c r="E109" s="440" t="inlineStr">
        <is>
          <t>N/A</t>
        </is>
      </c>
      <c r="F109" s="440" t="inlineStr">
        <is>
          <t>N/A</t>
        </is>
      </c>
      <c r="G109" s="12" t="inlineStr">
        <is>
          <t>optional</t>
        </is>
      </c>
      <c r="H109" s="12" t="inlineStr">
        <is>
          <t>mandatory</t>
        </is>
      </c>
      <c r="I109" s="12" t="inlineStr">
        <is>
          <t>mandatory</t>
        </is>
      </c>
      <c r="J109" s="12" t="inlineStr">
        <is>
          <t>mandatory</t>
        </is>
      </c>
      <c r="K109" s="12" t="inlineStr">
        <is>
          <t>mandatory</t>
        </is>
      </c>
      <c r="L109" s="46" t="n">
        <v>1</v>
      </c>
      <c r="M109" s="9" t="inlineStr">
        <is>
          <t>Ускорение перехода из 2G в 3G. Рост скорости передачи данных влияет на user experience.</t>
        </is>
      </c>
      <c r="N109" s="9" t="n"/>
    </row>
    <row r="110" customFormat="1" s="8">
      <c r="A110" s="471" t="n"/>
      <c r="B110" s="37" t="inlineStr">
        <is>
          <t>Dual Transfer Mode (DTM)</t>
        </is>
      </c>
      <c r="C110" s="451" t="inlineStr">
        <is>
          <t>Blocked</t>
        </is>
      </c>
      <c r="D110" s="451" t="inlineStr">
        <is>
          <t>Blocked</t>
        </is>
      </c>
      <c r="E110" s="440" t="inlineStr">
        <is>
          <t>N/A</t>
        </is>
      </c>
      <c r="F110" s="12" t="inlineStr">
        <is>
          <t>optional</t>
        </is>
      </c>
      <c r="G110" s="12" t="inlineStr">
        <is>
          <t>optional</t>
        </is>
      </c>
      <c r="H110" s="12" t="inlineStr">
        <is>
          <t>optional</t>
        </is>
      </c>
      <c r="I110" s="12" t="inlineStr">
        <is>
          <t>optional</t>
        </is>
      </c>
      <c r="J110" s="12" t="inlineStr">
        <is>
          <t>optional</t>
        </is>
      </c>
      <c r="K110" s="12" t="inlineStr">
        <is>
          <t>optional</t>
        </is>
      </c>
      <c r="L110" s="46" t="n">
        <v>1</v>
      </c>
      <c r="M110" s="9" t="inlineStr">
        <is>
          <t>Не прерывается передача данных во время разговора в 2G</t>
        </is>
      </c>
      <c r="N110" s="9" t="n"/>
    </row>
    <row r="111" customFormat="1" s="8">
      <c r="A111" s="471" t="n"/>
      <c r="B111" s="37" t="inlineStr">
        <is>
          <t>VAMOS</t>
        </is>
      </c>
      <c r="C111" s="451" t="inlineStr">
        <is>
          <t>Blocked</t>
        </is>
      </c>
      <c r="D111" s="451" t="inlineStr">
        <is>
          <t>Blocked</t>
        </is>
      </c>
      <c r="E111" s="440" t="inlineStr">
        <is>
          <t>N/A</t>
        </is>
      </c>
      <c r="F111" s="12" t="inlineStr">
        <is>
          <t>optional</t>
        </is>
      </c>
      <c r="G111" s="12" t="inlineStr">
        <is>
          <t>optional</t>
        </is>
      </c>
      <c r="H111" s="12" t="inlineStr">
        <is>
          <t>optional</t>
        </is>
      </c>
      <c r="I111" s="12" t="inlineStr">
        <is>
          <t>optional</t>
        </is>
      </c>
      <c r="J111" s="12" t="inlineStr">
        <is>
          <t>optional</t>
        </is>
      </c>
      <c r="K111" s="12" t="inlineStr">
        <is>
          <t>optional</t>
        </is>
      </c>
      <c r="L111" s="46" t="n">
        <v>1</v>
      </c>
      <c r="M111" s="9" t="inlineStr">
        <is>
          <t>Повышение ёмкости 2G сети</t>
        </is>
      </c>
      <c r="N111" s="9" t="n"/>
    </row>
    <row r="112" customFormat="1" s="8">
      <c r="A112" s="470" t="n"/>
      <c r="B112" s="37" t="inlineStr">
        <is>
          <t>Network-Controlled Cell Reselection (NC2)</t>
        </is>
      </c>
      <c r="C112" s="451" t="inlineStr">
        <is>
          <t>Blocked</t>
        </is>
      </c>
      <c r="D112" s="451" t="inlineStr">
        <is>
          <t>Blocked</t>
        </is>
      </c>
      <c r="E112" s="12" t="inlineStr">
        <is>
          <t>optional</t>
        </is>
      </c>
      <c r="F112" s="12" t="inlineStr">
        <is>
          <t>optional</t>
        </is>
      </c>
      <c r="G112" s="12" t="inlineStr">
        <is>
          <t>optional</t>
        </is>
      </c>
      <c r="H112" s="12" t="inlineStr">
        <is>
          <t>optional</t>
        </is>
      </c>
      <c r="I112" s="12" t="inlineStr">
        <is>
          <t>optional</t>
        </is>
      </c>
      <c r="J112" s="12" t="inlineStr">
        <is>
          <t>optional</t>
        </is>
      </c>
      <c r="K112" s="12" t="inlineStr">
        <is>
          <t>optional</t>
        </is>
      </c>
      <c r="L112" s="46" t="n">
        <v>1</v>
      </c>
      <c r="M112" s="9" t="inlineStr">
        <is>
          <t>Улучшение мобильности</t>
        </is>
      </c>
      <c r="N112" s="9" t="n"/>
    </row>
    <row r="113" ht="38.25" customFormat="1" customHeight="1" s="8">
      <c r="A113" s="440" t="inlineStr">
        <is>
          <t>LTE  Features</t>
        </is>
      </c>
      <c r="B113" s="37" t="inlineStr">
        <is>
          <t>intra-frequency ANR, inter-frequency ANR, ANR with UTRAN и ANR with GERAN (3GPP Release 8)</t>
        </is>
      </c>
      <c r="C113" s="451" t="inlineStr">
        <is>
          <t>Blocked</t>
        </is>
      </c>
      <c r="D113" s="451">
        <f>IF('Test cases'!$F$191="Passed","Supported","Not Supported")</f>
        <v/>
      </c>
      <c r="E113" s="12" t="inlineStr">
        <is>
          <t>mandatory(3G)</t>
        </is>
      </c>
      <c r="F113" s="440" t="inlineStr">
        <is>
          <t>N/A</t>
        </is>
      </c>
      <c r="G113" s="440" t="inlineStr">
        <is>
          <t>N/A</t>
        </is>
      </c>
      <c r="H113" s="440" t="inlineStr">
        <is>
          <t>optional</t>
        </is>
      </c>
      <c r="I113" s="12" t="inlineStr">
        <is>
          <t>mandatory</t>
        </is>
      </c>
      <c r="J113" s="12" t="inlineStr">
        <is>
          <t>mandatory</t>
        </is>
      </c>
      <c r="K113" s="12" t="inlineStr">
        <is>
          <t>mandatory</t>
        </is>
      </c>
      <c r="L113" s="46" t="n">
        <v>1</v>
      </c>
      <c r="M113" s="9" t="inlineStr">
        <is>
          <t>Ускорение автоматического создания/удаления соседств (lдля работы ANR)</t>
        </is>
      </c>
      <c r="N113" s="9" t="n"/>
    </row>
    <row r="114" customFormat="1" s="8">
      <c r="A114" s="471" t="n"/>
      <c r="B114" s="37" t="inlineStr">
        <is>
          <t>DRX</t>
        </is>
      </c>
      <c r="C114" s="451" t="inlineStr">
        <is>
          <t>Blocked</t>
        </is>
      </c>
      <c r="D114" s="451" t="inlineStr">
        <is>
          <t>Blocked</t>
        </is>
      </c>
      <c r="E114" s="12" t="inlineStr">
        <is>
          <t>optional</t>
        </is>
      </c>
      <c r="F114" s="440" t="inlineStr">
        <is>
          <t>N/A</t>
        </is>
      </c>
      <c r="G114" s="440" t="inlineStr">
        <is>
          <t>N/A</t>
        </is>
      </c>
      <c r="H114" s="440" t="inlineStr">
        <is>
          <t>optional</t>
        </is>
      </c>
      <c r="I114" s="12" t="inlineStr">
        <is>
          <t>mandatory</t>
        </is>
      </c>
      <c r="J114" s="12" t="inlineStr">
        <is>
          <t>mandatory</t>
        </is>
      </c>
      <c r="K114" s="12" t="inlineStr">
        <is>
          <t>mandatory</t>
        </is>
      </c>
      <c r="L114" s="46" t="n">
        <v>1</v>
      </c>
      <c r="M114" s="9" t="inlineStr">
        <is>
          <t xml:space="preserve">Экономия заряда аккумулятора </t>
        </is>
      </c>
      <c r="N114" s="9" t="n"/>
    </row>
    <row r="115" ht="25.5" customFormat="1" customHeight="1" s="8">
      <c r="A115" s="471" t="n"/>
      <c r="B115" s="37" t="inlineStr">
        <is>
          <t>Semi-Persistent Scheduling and Power Control</t>
        </is>
      </c>
      <c r="C115" s="451" t="inlineStr">
        <is>
          <t>Blocked</t>
        </is>
      </c>
      <c r="D115" s="451" t="inlineStr">
        <is>
          <t>Blocked</t>
        </is>
      </c>
      <c r="E115" s="440" t="inlineStr">
        <is>
          <t>N/A</t>
        </is>
      </c>
      <c r="F115" s="440" t="inlineStr">
        <is>
          <t>N/A</t>
        </is>
      </c>
      <c r="G115" s="440" t="inlineStr">
        <is>
          <t>N/A</t>
        </is>
      </c>
      <c r="H115" s="440" t="inlineStr">
        <is>
          <t>optional</t>
        </is>
      </c>
      <c r="I115" s="440" t="inlineStr">
        <is>
          <t>mandatory</t>
        </is>
      </c>
      <c r="J115" s="440" t="inlineStr">
        <is>
          <t>mandatory</t>
        </is>
      </c>
      <c r="K115" s="440" t="inlineStr">
        <is>
          <t>mandatory</t>
        </is>
      </c>
      <c r="L115" s="46" t="n">
        <v>1</v>
      </c>
      <c r="M115" s="9" t="inlineStr">
        <is>
          <t>Весь этот набор функционала необходим для корректной работы VoLTE</t>
        </is>
      </c>
      <c r="N115" s="9" t="n"/>
    </row>
    <row r="116" ht="25.5" customFormat="1" customHeight="1" s="8">
      <c r="A116" s="471" t="n"/>
      <c r="B116" s="37" t="inlineStr">
        <is>
          <t>TTI Bundling</t>
        </is>
      </c>
      <c r="C116" s="451" t="inlineStr">
        <is>
          <t>Blocked</t>
        </is>
      </c>
      <c r="D116" s="451" t="inlineStr">
        <is>
          <t>Blocked</t>
        </is>
      </c>
      <c r="E116" s="440" t="inlineStr">
        <is>
          <t>N/A</t>
        </is>
      </c>
      <c r="F116" s="440" t="inlineStr">
        <is>
          <t>N/A</t>
        </is>
      </c>
      <c r="G116" s="440" t="inlineStr">
        <is>
          <t>N/A</t>
        </is>
      </c>
      <c r="H116" s="440" t="inlineStr">
        <is>
          <t>optional</t>
        </is>
      </c>
      <c r="I116" s="12" t="inlineStr">
        <is>
          <t>mandatory</t>
        </is>
      </c>
      <c r="J116" s="440" t="inlineStr">
        <is>
          <t>mandatory</t>
        </is>
      </c>
      <c r="K116" s="440" t="inlineStr">
        <is>
          <t>mandatory</t>
        </is>
      </c>
      <c r="L116" s="46" t="n">
        <v>1</v>
      </c>
      <c r="M116" s="9" t="inlineStr">
        <is>
          <t>Весь этот набор функционала необходим для корректной работы VoLTE</t>
        </is>
      </c>
      <c r="N116" s="9" t="n"/>
    </row>
    <row r="117" ht="25.5" customFormat="1" customHeight="1" s="8">
      <c r="A117" s="470" t="n"/>
      <c r="B117" s="37" t="inlineStr">
        <is>
          <t>Minimization of Drive Test (MDT) (3GPP Rel. 10)</t>
        </is>
      </c>
      <c r="C117" s="451" t="inlineStr">
        <is>
          <t>Blocked</t>
        </is>
      </c>
      <c r="D117" s="451" t="inlineStr">
        <is>
          <t>Blocked</t>
        </is>
      </c>
      <c r="E117" s="12" t="inlineStr">
        <is>
          <t>optional</t>
        </is>
      </c>
      <c r="F117" s="440" t="inlineStr">
        <is>
          <t>N/A</t>
        </is>
      </c>
      <c r="G117" s="440" t="inlineStr">
        <is>
          <t>N/A</t>
        </is>
      </c>
      <c r="H117" s="12" t="inlineStr">
        <is>
          <t>optional</t>
        </is>
      </c>
      <c r="I117" s="12" t="inlineStr">
        <is>
          <t>optional</t>
        </is>
      </c>
      <c r="J117" s="12" t="inlineStr">
        <is>
          <t>optional</t>
        </is>
      </c>
      <c r="K117" s="12" t="inlineStr">
        <is>
          <t>optional</t>
        </is>
      </c>
      <c r="L117" s="46" t="n">
        <v>1</v>
      </c>
      <c r="M117" s="9" t="inlineStr">
        <is>
          <t>Получение расширенной статистической информации с радиосети с точки зрения абонента</t>
        </is>
      </c>
      <c r="N117" s="9" t="n"/>
    </row>
    <row r="118">
      <c r="B118" s="38" t="n"/>
    </row>
    <row r="119">
      <c r="B119" s="38" t="n"/>
    </row>
    <row r="120">
      <c r="B120" s="38" t="n"/>
    </row>
    <row r="134">
      <c r="A134" s="138" t="inlineStr">
        <is>
          <t>Not Run</t>
        </is>
      </c>
    </row>
    <row r="135">
      <c r="A135" s="231" t="inlineStr">
        <is>
          <t>Passed</t>
        </is>
      </c>
    </row>
    <row r="136">
      <c r="A136" s="232" t="inlineStr">
        <is>
          <t>Failed</t>
        </is>
      </c>
    </row>
    <row r="137">
      <c r="A137" s="139" t="inlineStr">
        <is>
          <t>Not Supported</t>
        </is>
      </c>
    </row>
  </sheetData>
  <autoFilter ref="A1:N117"/>
  <mergeCells count="20">
    <mergeCell ref="A61:B61"/>
    <mergeCell ref="A2:A6"/>
    <mergeCell ref="A8:A9"/>
    <mergeCell ref="E12:K12"/>
    <mergeCell ref="E20:K20"/>
    <mergeCell ref="A21:A33"/>
    <mergeCell ref="A34:A36"/>
    <mergeCell ref="A37:A38"/>
    <mergeCell ref="A39:A50"/>
    <mergeCell ref="A51:A57"/>
    <mergeCell ref="A58:A60"/>
    <mergeCell ref="A14:A19"/>
    <mergeCell ref="A107:A112"/>
    <mergeCell ref="A113:A117"/>
    <mergeCell ref="A62:B62"/>
    <mergeCell ref="A63:A70"/>
    <mergeCell ref="A71:A78"/>
    <mergeCell ref="A79:A86"/>
    <mergeCell ref="A87:A94"/>
    <mergeCell ref="A95:A106"/>
  </mergeCells>
  <conditionalFormatting sqref="C70:D76 C78:D84 C86:D92 C30:D31 E19:F19 C16:C19 C20:D28 C33:D33 C36:D68 C34:C35 C94:D117 C2:D15">
    <cfRule type="cellIs" priority="78" operator="equal" dxfId="3">
      <formula>"Not Run"</formula>
    </cfRule>
    <cfRule type="cellIs" priority="75" operator="equal" dxfId="2">
      <formula>"Blocked"</formula>
    </cfRule>
    <cfRule type="cellIs" priority="76" operator="equal" dxfId="1">
      <formula>"Not Supported"</formula>
    </cfRule>
    <cfRule type="cellIs" priority="77" operator="equal" dxfId="0">
      <formula>"Supported"</formula>
    </cfRule>
  </conditionalFormatting>
  <conditionalFormatting sqref="C69:D69">
    <cfRule type="cellIs" priority="42" operator="equal" dxfId="3">
      <formula>"Not Run"</formula>
    </cfRule>
    <cfRule type="cellIs" priority="39" operator="equal" dxfId="2">
      <formula>"Blocked"</formula>
    </cfRule>
    <cfRule type="cellIs" priority="40" operator="equal" dxfId="1">
      <formula>"Not Supported"</formula>
    </cfRule>
    <cfRule type="cellIs" priority="41" operator="equal" dxfId="0">
      <formula>"Supported"</formula>
    </cfRule>
  </conditionalFormatting>
  <conditionalFormatting sqref="C77:D77">
    <cfRule type="cellIs" priority="38" operator="equal" dxfId="3">
      <formula>"Not Run"</formula>
    </cfRule>
    <cfRule type="cellIs" priority="35" operator="equal" dxfId="2">
      <formula>"Blocked"</formula>
    </cfRule>
    <cfRule type="cellIs" priority="36" operator="equal" dxfId="1">
      <formula>"Not Supported"</formula>
    </cfRule>
    <cfRule type="cellIs" priority="37" operator="equal" dxfId="0">
      <formula>"Supported"</formula>
    </cfRule>
  </conditionalFormatting>
  <conditionalFormatting sqref="C85:D85">
    <cfRule type="cellIs" priority="34" operator="equal" dxfId="3">
      <formula>"Not Run"</formula>
    </cfRule>
    <cfRule type="cellIs" priority="31" operator="equal" dxfId="2">
      <formula>"Blocked"</formula>
    </cfRule>
    <cfRule type="cellIs" priority="32" operator="equal" dxfId="1">
      <formula>"Not Supported"</formula>
    </cfRule>
    <cfRule type="cellIs" priority="33" operator="equal" dxfId="0">
      <formula>"Supported"</formula>
    </cfRule>
  </conditionalFormatting>
  <conditionalFormatting sqref="C93:D93">
    <cfRule type="cellIs" priority="30" operator="equal" dxfId="3">
      <formula>"Not Run"</formula>
    </cfRule>
    <cfRule type="cellIs" priority="27" operator="equal" dxfId="2">
      <formula>"Blocked"</formula>
    </cfRule>
    <cfRule type="cellIs" priority="28" operator="equal" dxfId="1">
      <formula>"Not Supported"</formula>
    </cfRule>
    <cfRule type="cellIs" priority="29" operator="equal" dxfId="0">
      <formula>"Supported"</formula>
    </cfRule>
  </conditionalFormatting>
  <conditionalFormatting sqref="C29:D29">
    <cfRule type="cellIs" priority="26" operator="equal" dxfId="3">
      <formula>"Not Run"</formula>
    </cfRule>
    <cfRule type="cellIs" priority="23" operator="equal" dxfId="2">
      <formula>"Blocked"</formula>
    </cfRule>
    <cfRule type="cellIs" priority="24" operator="equal" dxfId="1">
      <formula>"Not Supported"</formula>
    </cfRule>
    <cfRule type="cellIs" priority="25" operator="equal" dxfId="0">
      <formula>"Supported"</formula>
    </cfRule>
  </conditionalFormatting>
  <conditionalFormatting sqref="C32:D32">
    <cfRule type="cellIs" priority="22" operator="equal" dxfId="3">
      <formula>"Not Run"</formula>
    </cfRule>
    <cfRule type="cellIs" priority="19" operator="equal" dxfId="2">
      <formula>"Blocked"</formula>
    </cfRule>
    <cfRule type="cellIs" priority="20" operator="equal" dxfId="1">
      <formula>"Not Supported"</formula>
    </cfRule>
    <cfRule type="cellIs" priority="21" operator="equal" dxfId="0">
      <formula>"Supported"</formula>
    </cfRule>
  </conditionalFormatting>
  <conditionalFormatting sqref="D34:D35">
    <cfRule type="cellIs" priority="13" operator="equal" dxfId="17">
      <formula>"Not Run"</formula>
    </cfRule>
    <cfRule type="cellIs" priority="14" operator="equal" dxfId="16">
      <formula>"Intermediate"</formula>
    </cfRule>
    <cfRule type="cellIs" priority="15" operator="equal" dxfId="2">
      <formula>"Blocked"</formula>
    </cfRule>
    <cfRule type="cellIs" priority="16" operator="equal" dxfId="14">
      <formula>"Not Supported"</formula>
    </cfRule>
    <cfRule type="cellIs" priority="17" operator="equal" dxfId="1">
      <formula>"Failed"</formula>
    </cfRule>
    <cfRule type="cellIs" priority="18" operator="equal" dxfId="0">
      <formula>"Passed"</formula>
    </cfRule>
  </conditionalFormatting>
  <conditionalFormatting sqref="D17">
    <cfRule type="cellIs" priority="12" operator="equal" dxfId="3">
      <formula>"Not Run"</formula>
    </cfRule>
    <cfRule type="cellIs" priority="9" operator="equal" dxfId="2">
      <formula>"Blocked"</formula>
    </cfRule>
    <cfRule type="cellIs" priority="10" operator="equal" dxfId="1">
      <formula>"Not Supported"</formula>
    </cfRule>
    <cfRule type="cellIs" priority="11" operator="equal" dxfId="0">
      <formula>"Supported"</formula>
    </cfRule>
  </conditionalFormatting>
  <conditionalFormatting sqref="D18:D19">
    <cfRule type="cellIs" priority="8" operator="equal" dxfId="3">
      <formula>"Not Run"</formula>
    </cfRule>
    <cfRule type="cellIs" priority="5" operator="equal" dxfId="2">
      <formula>"Blocked"</formula>
    </cfRule>
    <cfRule type="cellIs" priority="6" operator="equal" dxfId="1">
      <formula>"Not Supported"</formula>
    </cfRule>
    <cfRule type="cellIs" priority="7" operator="equal" dxfId="0">
      <formula>"Supported"</formula>
    </cfRule>
  </conditionalFormatting>
  <conditionalFormatting sqref="D16">
    <cfRule type="cellIs" priority="4" operator="equal" dxfId="3">
      <formula>"Not Run"</formula>
    </cfRule>
    <cfRule type="cellIs" priority="1" operator="equal" dxfId="2">
      <formula>"Blocked"</formula>
    </cfRule>
    <cfRule type="cellIs" priority="2" operator="equal" dxfId="1">
      <formula>"Not Supported"</formula>
    </cfRule>
    <cfRule type="cellIs" priority="3" operator="equal" dxfId="0">
      <formula>"Supported"</formula>
    </cfRule>
  </conditionalFormatting>
  <dataValidations count="2">
    <dataValidation sqref="D19:F19 D15:D18 C2:C117 D20:D33 D36:D117 D2:D13" showErrorMessage="1" showInputMessage="1" allowBlank="0" type="list">
      <formula1>"Not Run, Supported, Not Supported, Blocked"</formula1>
    </dataValidation>
    <dataValidation sqref="D34:D35" showErrorMessage="1" showInputMessage="1" allowBlank="0" type="list">
      <formula1>$A$134:$A$137</formula1>
    </dataValidation>
  </dataValidations>
  <pageMargins left="0.7" right="0.7" top="0.75" bottom="0.75" header="0.3" footer="0.3"/>
  <pageSetup orientation="landscape" paperSize="9" scale="66" fitToHeight="0"/>
</worksheet>
</file>

<file path=xl/worksheets/sheet12.xml><?xml version="1.0" encoding="utf-8"?>
<worksheet xmlns="http://schemas.openxmlformats.org/spreadsheetml/2006/main">
  <sheetPr codeName="Лист10">
    <outlinePr summaryBelow="1" summaryRight="1"/>
    <pageSetUpPr/>
  </sheetPr>
  <dimension ref="A1:Y36"/>
  <sheetViews>
    <sheetView topLeftCell="A5" zoomScale="80" zoomScaleNormal="80" workbookViewId="0">
      <selection activeCell="H12" sqref="H12"/>
    </sheetView>
  </sheetViews>
  <sheetFormatPr baseColWidth="8" defaultColWidth="9.140625" defaultRowHeight="12.75" outlineLevelCol="0"/>
  <cols>
    <col width="15.5703125" customWidth="1" style="20" min="1" max="1"/>
    <col width="9.140625" customWidth="1" style="20" min="2" max="3"/>
    <col width="26.85546875" customWidth="1" style="20" min="4" max="5"/>
    <col width="25.28515625" customWidth="1" style="20" min="6" max="6"/>
    <col width="23.7109375" customWidth="1" style="20" min="7" max="9"/>
    <col width="9.140625" customWidth="1" style="20" min="10" max="10"/>
    <col width="27.42578125" customWidth="1" style="20" min="11" max="11"/>
    <col width="12.28515625" customWidth="1" style="20" min="12" max="13"/>
    <col width="11.85546875" customWidth="1" style="20" min="14" max="14"/>
    <col width="10.5703125" bestFit="1" customWidth="1" style="20" min="15" max="16"/>
    <col width="11.42578125" bestFit="1" customWidth="1" style="20" min="17" max="17"/>
    <col width="10.5703125" bestFit="1" customWidth="1" style="20" min="18" max="18"/>
    <col width="8.28515625" bestFit="1" customWidth="1" style="20" min="19" max="19"/>
    <col width="12.7109375" customWidth="1" style="20" min="20" max="20"/>
    <col width="9.140625" customWidth="1" style="20" min="21" max="16384"/>
  </cols>
  <sheetData>
    <row r="1">
      <c r="A1" s="4" t="inlineStr">
        <is>
          <t>2G</t>
        </is>
      </c>
      <c r="B1" s="4" t="n"/>
      <c r="C1" s="4" t="n"/>
      <c r="D1" s="450" t="inlineStr">
        <is>
          <t>2G Bands support</t>
        </is>
      </c>
      <c r="E1" s="459" t="n"/>
      <c r="F1" s="459" t="n"/>
      <c r="G1" s="460" t="n"/>
      <c r="H1" s="18" t="n"/>
      <c r="I1" s="18" t="n"/>
    </row>
    <row r="2" ht="25.5" customHeight="1" s="269">
      <c r="A2" s="4" t="n"/>
      <c r="B2" s="4" t="n"/>
      <c r="C2" s="4" t="n"/>
      <c r="D2" s="451" t="inlineStr">
        <is>
          <t>Band 3 "1800" (UL 1710-1785 MHz, DL 1805-1880 MHz FDD)</t>
        </is>
      </c>
      <c r="E2" s="460" t="n"/>
      <c r="F2" s="451" t="inlineStr">
        <is>
          <t>Band 8 "900" (UL 880-915 MHz, DL 925-960 MHz, FDD)</t>
        </is>
      </c>
      <c r="G2" s="460" t="n"/>
      <c r="H2" s="455" t="n"/>
      <c r="I2" s="455" t="n"/>
    </row>
    <row r="3">
      <c r="A3" s="4" t="n"/>
      <c r="B3" s="4" t="n"/>
      <c r="C3" s="4" t="n"/>
      <c r="D3" s="451" t="inlineStr">
        <is>
          <t>mandatory</t>
        </is>
      </c>
      <c r="E3" s="460" t="n"/>
      <c r="F3" s="451" t="inlineStr">
        <is>
          <t>mandatory</t>
        </is>
      </c>
      <c r="G3" s="460" t="n"/>
      <c r="H3" s="455" t="n"/>
      <c r="I3" s="455" t="n"/>
    </row>
    <row r="4">
      <c r="A4" s="20" t="n"/>
      <c r="B4" s="20" t="n"/>
      <c r="C4" s="20" t="n"/>
      <c r="D4" s="455" t="n"/>
      <c r="E4" s="455" t="n"/>
      <c r="F4" s="455" t="n"/>
      <c r="G4" s="455" t="n"/>
      <c r="H4" s="455" t="n"/>
      <c r="I4" s="455" t="n"/>
    </row>
    <row r="6">
      <c r="A6" s="4" t="inlineStr">
        <is>
          <t>3G</t>
        </is>
      </c>
      <c r="B6" s="450" t="n"/>
      <c r="C6" s="460" t="n"/>
      <c r="D6" s="450" t="inlineStr">
        <is>
          <t>3G Bands support</t>
        </is>
      </c>
      <c r="E6" s="459" t="n"/>
      <c r="F6" s="459" t="n"/>
      <c r="G6" s="460" t="n"/>
      <c r="H6" s="18" t="n"/>
      <c r="I6" s="18" t="n"/>
    </row>
    <row r="7" ht="25.5" customHeight="1" s="269">
      <c r="A7" s="4" t="n"/>
      <c r="B7" s="450" t="n"/>
      <c r="C7" s="450" t="n"/>
      <c r="D7" s="451" t="inlineStr">
        <is>
          <t xml:space="preserve">Band 1 "2100" (UL 1920-1980 MHz, DL 2110-2170 MHz, FDD) </t>
        </is>
      </c>
      <c r="E7" s="460" t="n"/>
      <c r="F7" s="451" t="inlineStr">
        <is>
          <t>Band 8 "900" (UL 880-915 MHz, DL 925-960 MHz, FDD)</t>
        </is>
      </c>
      <c r="G7" s="460" t="n"/>
      <c r="H7" s="455" t="n"/>
      <c r="I7" s="455" t="n"/>
    </row>
    <row r="8">
      <c r="A8" s="4" t="n"/>
      <c r="B8" s="4" t="n"/>
      <c r="C8" s="4" t="n"/>
      <c r="D8" s="451" t="inlineStr">
        <is>
          <t>mandatory</t>
        </is>
      </c>
      <c r="E8" s="460" t="n"/>
      <c r="F8" s="451" t="inlineStr">
        <is>
          <t>mandatory</t>
        </is>
      </c>
      <c r="G8" s="460" t="n"/>
      <c r="H8" s="455" t="n"/>
      <c r="I8" s="455" t="n"/>
    </row>
    <row r="9">
      <c r="A9" s="20" t="n"/>
      <c r="B9" s="20" t="n"/>
      <c r="C9" s="20" t="n"/>
      <c r="D9" s="455" t="n"/>
      <c r="E9" s="455" t="n"/>
      <c r="F9" s="455" t="n"/>
      <c r="G9" s="455" t="n"/>
      <c r="H9" s="455" t="n"/>
      <c r="I9" s="455" t="n"/>
    </row>
    <row r="11">
      <c r="A11" s="4" t="inlineStr">
        <is>
          <t>LTE UE category</t>
        </is>
      </c>
      <c r="B11" s="450" t="inlineStr">
        <is>
          <t>Peak Rate, Mbps</t>
        </is>
      </c>
      <c r="C11" s="460" t="n"/>
      <c r="D11" s="450" t="inlineStr">
        <is>
          <t>LTE Bands support</t>
        </is>
      </c>
      <c r="E11" s="459" t="n"/>
      <c r="F11" s="459" t="n"/>
      <c r="G11" s="459" t="n"/>
      <c r="H11" s="460" t="n"/>
      <c r="I11" s="454" t="n"/>
      <c r="J11" s="450" t="inlineStr">
        <is>
          <t>CA combinations</t>
        </is>
      </c>
      <c r="K11" s="459" t="n"/>
      <c r="L11" s="459" t="n"/>
      <c r="M11" s="459" t="n"/>
      <c r="N11" s="459" t="n"/>
      <c r="O11" s="459" t="n"/>
      <c r="P11" s="459" t="n"/>
      <c r="Q11" s="459" t="n"/>
      <c r="R11" s="459" t="n"/>
      <c r="S11" s="459" t="n"/>
      <c r="T11" s="459" t="n"/>
      <c r="U11" s="459" t="n"/>
      <c r="V11" s="459" t="n"/>
      <c r="W11" s="459" t="n"/>
      <c r="X11" s="459" t="n"/>
      <c r="Y11" s="460" t="n"/>
    </row>
    <row r="12" ht="39.6" customHeight="1" s="269">
      <c r="A12" s="4" t="inlineStr">
        <is>
          <t>DL/UL</t>
        </is>
      </c>
      <c r="B12" s="450" t="inlineStr">
        <is>
          <t>DL</t>
        </is>
      </c>
      <c r="C12" s="450" t="inlineStr">
        <is>
          <t>UL</t>
        </is>
      </c>
      <c r="D12" s="23" t="inlineStr">
        <is>
          <t>Band 3 "1800" (UL 1710-1785 MHz, DL 1805-1880 MHz FDD)</t>
        </is>
      </c>
      <c r="E12" s="24" t="inlineStr">
        <is>
          <t xml:space="preserve">Band 7 "2600" FDD (UL 2500-2570 MHz, DL 2620-2690 MHz, FDD) </t>
        </is>
      </c>
      <c r="F12" s="23" t="inlineStr">
        <is>
          <t>Band 20 "800" (UL 832-862 MHz, DL 791-821 MHz, FDD)</t>
        </is>
      </c>
      <c r="G12" s="23" t="inlineStr">
        <is>
          <t xml:space="preserve">Band 38 "2600 TDD" (2570-2620 MHz, TDD) </t>
        </is>
      </c>
      <c r="H12" s="25" t="inlineStr">
        <is>
          <t>Band 8 "900" (UL 880-915 MHz, DL 925-960 MHz, FDD)</t>
        </is>
      </c>
      <c r="I12" s="25" t="inlineStr">
        <is>
          <t xml:space="preserve">Band 1 "2100" (UL 1920-1980 MHz, DL 2110-2170 MHz, FDD) </t>
        </is>
      </c>
      <c r="J12" s="451" t="inlineStr">
        <is>
          <t>CA_7C</t>
        </is>
      </c>
      <c r="K12" s="451" t="inlineStr">
        <is>
          <t>CA_3A-7A</t>
        </is>
      </c>
      <c r="L12" s="451" t="inlineStr">
        <is>
          <t>CA_3A-20A</t>
        </is>
      </c>
      <c r="M12" s="451" t="inlineStr">
        <is>
          <t>CA_3A-7C</t>
        </is>
      </c>
      <c r="N12" s="451" t="inlineStr">
        <is>
          <t>CA_3A-7A-20A</t>
        </is>
      </c>
      <c r="O12" s="26" t="inlineStr">
        <is>
          <t>CA_1A-3A-7A</t>
        </is>
      </c>
      <c r="P12" s="26" t="inlineStr">
        <is>
          <t>CA_1A-3A-8A</t>
        </is>
      </c>
      <c r="Q12" s="26" t="inlineStr">
        <is>
          <t>CA_1A-3A-20A</t>
        </is>
      </c>
      <c r="R12" s="26" t="inlineStr">
        <is>
          <t>CA_1A-7A-8A</t>
        </is>
      </c>
      <c r="S12" s="26" t="inlineStr">
        <is>
          <t>CA_1A-7C</t>
        </is>
      </c>
      <c r="T12" s="26" t="inlineStr">
        <is>
          <t>CA_1A-7A-20A</t>
        </is>
      </c>
      <c r="U12" s="26" t="inlineStr">
        <is>
          <t>CA_1A-8A-20A</t>
        </is>
      </c>
      <c r="V12" s="26" t="inlineStr">
        <is>
          <t>CA_3A-7A-8A</t>
        </is>
      </c>
      <c r="W12" s="26" t="inlineStr">
        <is>
          <t>CA_7A-8A-20A</t>
        </is>
      </c>
      <c r="X12" s="26" t="inlineStr">
        <is>
          <t>CA_7C-8A</t>
        </is>
      </c>
      <c r="Y12" s="26" t="inlineStr">
        <is>
          <t>CA_7C-20A</t>
        </is>
      </c>
    </row>
    <row r="13">
      <c r="A13" s="4" t="inlineStr">
        <is>
          <t>Cat3</t>
        </is>
      </c>
      <c r="B13" s="4" t="n">
        <v>100</v>
      </c>
      <c r="C13" s="4" t="n">
        <v>50</v>
      </c>
      <c r="D13" s="451" t="inlineStr">
        <is>
          <t>mandatory</t>
        </is>
      </c>
      <c r="E13" s="451" t="inlineStr">
        <is>
          <t>mandatory</t>
        </is>
      </c>
      <c r="F13" s="451" t="inlineStr">
        <is>
          <t>mandatory</t>
        </is>
      </c>
      <c r="G13" s="451" t="inlineStr">
        <is>
          <t>optional</t>
        </is>
      </c>
      <c r="H13" s="169" t="inlineStr">
        <is>
          <t>mandatory</t>
        </is>
      </c>
      <c r="I13" s="451" t="inlineStr">
        <is>
          <t>optional</t>
        </is>
      </c>
      <c r="J13" s="451" t="inlineStr">
        <is>
          <t>N/A</t>
        </is>
      </c>
      <c r="K13" s="451" t="inlineStr">
        <is>
          <t>N/A</t>
        </is>
      </c>
      <c r="L13" s="451" t="inlineStr">
        <is>
          <t>N/A</t>
        </is>
      </c>
      <c r="M13" s="451" t="inlineStr">
        <is>
          <t>N/A</t>
        </is>
      </c>
      <c r="N13" s="451" t="inlineStr">
        <is>
          <t>N/A</t>
        </is>
      </c>
      <c r="O13" s="451" t="inlineStr">
        <is>
          <t>N/A</t>
        </is>
      </c>
      <c r="P13" s="451" t="inlineStr">
        <is>
          <t>N/A</t>
        </is>
      </c>
      <c r="Q13" s="451" t="inlineStr">
        <is>
          <t>N/A</t>
        </is>
      </c>
      <c r="R13" s="451" t="inlineStr">
        <is>
          <t>N/A</t>
        </is>
      </c>
      <c r="S13" s="451" t="inlineStr">
        <is>
          <t>N/A</t>
        </is>
      </c>
      <c r="T13" s="451" t="inlineStr">
        <is>
          <t>N/A</t>
        </is>
      </c>
      <c r="U13" s="451" t="inlineStr">
        <is>
          <t>N/A</t>
        </is>
      </c>
      <c r="V13" s="451" t="inlineStr">
        <is>
          <t>N/A</t>
        </is>
      </c>
      <c r="W13" s="451" t="inlineStr">
        <is>
          <t>N/A</t>
        </is>
      </c>
      <c r="X13" s="451" t="inlineStr">
        <is>
          <t>N/A</t>
        </is>
      </c>
      <c r="Y13" s="451" t="inlineStr">
        <is>
          <t>N/A</t>
        </is>
      </c>
    </row>
    <row r="14">
      <c r="A14" s="4" t="inlineStr">
        <is>
          <t>Cat4</t>
        </is>
      </c>
      <c r="B14" s="4" t="n">
        <v>150</v>
      </c>
      <c r="C14" s="4" t="n">
        <v>50</v>
      </c>
      <c r="D14" s="451" t="inlineStr">
        <is>
          <t>mandatory</t>
        </is>
      </c>
      <c r="E14" s="451" t="inlineStr">
        <is>
          <t>mandatory</t>
        </is>
      </c>
      <c r="F14" s="451" t="inlineStr">
        <is>
          <t>mandatory</t>
        </is>
      </c>
      <c r="G14" s="451" t="inlineStr">
        <is>
          <t>optional</t>
        </is>
      </c>
      <c r="H14" s="169" t="inlineStr">
        <is>
          <t>mandatory</t>
        </is>
      </c>
      <c r="I14" s="451" t="inlineStr">
        <is>
          <t>optional</t>
        </is>
      </c>
      <c r="J14" s="451" t="inlineStr">
        <is>
          <t>N/A</t>
        </is>
      </c>
      <c r="K14" s="451" t="inlineStr">
        <is>
          <t>N/A</t>
        </is>
      </c>
      <c r="L14" s="451" t="inlineStr">
        <is>
          <t>N/A</t>
        </is>
      </c>
      <c r="M14" s="451" t="inlineStr">
        <is>
          <t>N/A</t>
        </is>
      </c>
      <c r="N14" s="451" t="inlineStr">
        <is>
          <t>N/A</t>
        </is>
      </c>
      <c r="O14" s="451" t="inlineStr">
        <is>
          <t>N/A</t>
        </is>
      </c>
      <c r="P14" s="451" t="inlineStr">
        <is>
          <t>N/A</t>
        </is>
      </c>
      <c r="Q14" s="451" t="inlineStr">
        <is>
          <t>N/A</t>
        </is>
      </c>
      <c r="R14" s="451" t="inlineStr">
        <is>
          <t>N/A</t>
        </is>
      </c>
      <c r="S14" s="451" t="inlineStr">
        <is>
          <t>N/A</t>
        </is>
      </c>
      <c r="T14" s="451" t="inlineStr">
        <is>
          <t>N/A</t>
        </is>
      </c>
      <c r="U14" s="451" t="inlineStr">
        <is>
          <t>N/A</t>
        </is>
      </c>
      <c r="V14" s="451" t="inlineStr">
        <is>
          <t>N/A</t>
        </is>
      </c>
      <c r="W14" s="451" t="inlineStr">
        <is>
          <t>N/A</t>
        </is>
      </c>
      <c r="X14" s="451" t="inlineStr">
        <is>
          <t>N/A</t>
        </is>
      </c>
      <c r="Y14" s="451" t="inlineStr">
        <is>
          <t>N/A</t>
        </is>
      </c>
    </row>
    <row r="15">
      <c r="A15" s="4" t="inlineStr">
        <is>
          <t>Cat6</t>
        </is>
      </c>
      <c r="B15" s="4" t="n">
        <v>300</v>
      </c>
      <c r="C15" s="4" t="n">
        <v>50</v>
      </c>
      <c r="D15" s="451" t="inlineStr">
        <is>
          <t>mandatory</t>
        </is>
      </c>
      <c r="E15" s="451" t="inlineStr">
        <is>
          <t>mandatory</t>
        </is>
      </c>
      <c r="F15" s="451" t="inlineStr">
        <is>
          <t>mandatory</t>
        </is>
      </c>
      <c r="G15" s="451" t="inlineStr">
        <is>
          <t>optional</t>
        </is>
      </c>
      <c r="H15" s="169" t="inlineStr">
        <is>
          <t>mandatory</t>
        </is>
      </c>
      <c r="I15" s="451" t="inlineStr">
        <is>
          <t>optional</t>
        </is>
      </c>
      <c r="J15" s="451" t="inlineStr">
        <is>
          <t>mandatory</t>
        </is>
      </c>
      <c r="K15" s="451" t="inlineStr">
        <is>
          <t>mandatory</t>
        </is>
      </c>
      <c r="L15" s="451" t="inlineStr">
        <is>
          <t>mandatory</t>
        </is>
      </c>
      <c r="M15" s="451" t="inlineStr">
        <is>
          <t>N/A</t>
        </is>
      </c>
      <c r="N15" s="451" t="inlineStr">
        <is>
          <t>N/A</t>
        </is>
      </c>
      <c r="O15" s="451" t="inlineStr">
        <is>
          <t>optional</t>
        </is>
      </c>
      <c r="P15" s="451" t="inlineStr">
        <is>
          <t>optional</t>
        </is>
      </c>
      <c r="Q15" s="451" t="inlineStr">
        <is>
          <t>optional</t>
        </is>
      </c>
      <c r="R15" s="451" t="inlineStr">
        <is>
          <t>optional</t>
        </is>
      </c>
      <c r="S15" s="451" t="inlineStr">
        <is>
          <t>optional</t>
        </is>
      </c>
      <c r="T15" s="451" t="inlineStr">
        <is>
          <t>optional</t>
        </is>
      </c>
      <c r="U15" s="451" t="inlineStr">
        <is>
          <t>optional</t>
        </is>
      </c>
      <c r="V15" s="451" t="inlineStr">
        <is>
          <t>optional</t>
        </is>
      </c>
      <c r="W15" s="451" t="inlineStr">
        <is>
          <t>optional</t>
        </is>
      </c>
      <c r="X15" s="451" t="inlineStr">
        <is>
          <t>optional</t>
        </is>
      </c>
      <c r="Y15" s="451" t="inlineStr">
        <is>
          <t>optional</t>
        </is>
      </c>
    </row>
    <row r="16">
      <c r="A16" s="4" t="inlineStr">
        <is>
          <t>Cat9</t>
        </is>
      </c>
      <c r="B16" s="4" t="n">
        <v>450</v>
      </c>
      <c r="C16" s="4" t="n">
        <v>50</v>
      </c>
      <c r="D16" s="451" t="inlineStr">
        <is>
          <t>mandatory</t>
        </is>
      </c>
      <c r="E16" s="451" t="inlineStr">
        <is>
          <t>mandatory</t>
        </is>
      </c>
      <c r="F16" s="451" t="inlineStr">
        <is>
          <t>mandatory</t>
        </is>
      </c>
      <c r="G16" s="451" t="inlineStr">
        <is>
          <t>optional</t>
        </is>
      </c>
      <c r="H16" s="169" t="inlineStr">
        <is>
          <t>mandatory</t>
        </is>
      </c>
      <c r="I16" s="451" t="inlineStr">
        <is>
          <t>optional</t>
        </is>
      </c>
      <c r="J16" s="451" t="inlineStr">
        <is>
          <t>mandatory</t>
        </is>
      </c>
      <c r="K16" s="451" t="inlineStr">
        <is>
          <t>mandatory</t>
        </is>
      </c>
      <c r="L16" s="451" t="inlineStr">
        <is>
          <t>mandatory</t>
        </is>
      </c>
      <c r="M16" s="451" t="inlineStr">
        <is>
          <t>mandatory</t>
        </is>
      </c>
      <c r="N16" s="451" t="inlineStr">
        <is>
          <t>mandatory</t>
        </is>
      </c>
      <c r="O16" s="451" t="inlineStr">
        <is>
          <t>optional</t>
        </is>
      </c>
      <c r="P16" s="451" t="inlineStr">
        <is>
          <t>optional</t>
        </is>
      </c>
      <c r="Q16" s="451" t="inlineStr">
        <is>
          <t>optional</t>
        </is>
      </c>
      <c r="R16" s="451" t="inlineStr">
        <is>
          <t>optional</t>
        </is>
      </c>
      <c r="S16" s="451" t="inlineStr">
        <is>
          <t>optional</t>
        </is>
      </c>
      <c r="T16" s="451" t="inlineStr">
        <is>
          <t>optional</t>
        </is>
      </c>
      <c r="U16" s="451" t="inlineStr">
        <is>
          <t>optional</t>
        </is>
      </c>
      <c r="V16" s="451" t="inlineStr">
        <is>
          <t>optional</t>
        </is>
      </c>
      <c r="W16" s="451" t="inlineStr">
        <is>
          <t>optional</t>
        </is>
      </c>
      <c r="X16" s="451" t="inlineStr">
        <is>
          <t>optional</t>
        </is>
      </c>
      <c r="Y16" s="451" t="inlineStr">
        <is>
          <t>optional</t>
        </is>
      </c>
    </row>
    <row r="17">
      <c r="A17" s="27" t="inlineStr">
        <is>
          <t>Cat12/Cat13</t>
        </is>
      </c>
      <c r="B17" s="4" t="n">
        <v>600</v>
      </c>
      <c r="C17" s="4" t="n">
        <v>150</v>
      </c>
      <c r="D17" s="451" t="inlineStr">
        <is>
          <t>mandatory</t>
        </is>
      </c>
      <c r="E17" s="451" t="inlineStr">
        <is>
          <t>mandatory</t>
        </is>
      </c>
      <c r="F17" s="451" t="inlineStr">
        <is>
          <t>mandatory</t>
        </is>
      </c>
      <c r="G17" s="451" t="inlineStr">
        <is>
          <t>optional</t>
        </is>
      </c>
      <c r="H17" s="169" t="inlineStr">
        <is>
          <t>mandatory</t>
        </is>
      </c>
      <c r="I17" s="451" t="inlineStr">
        <is>
          <t>optional</t>
        </is>
      </c>
      <c r="J17" s="451" t="inlineStr">
        <is>
          <t>mandatory</t>
        </is>
      </c>
      <c r="K17" s="451" t="inlineStr">
        <is>
          <t>mandatory</t>
        </is>
      </c>
      <c r="L17" s="451" t="inlineStr">
        <is>
          <t>mandatory</t>
        </is>
      </c>
      <c r="M17" s="451" t="inlineStr">
        <is>
          <t>mandatory</t>
        </is>
      </c>
      <c r="N17" s="451" t="inlineStr">
        <is>
          <t>mandatory</t>
        </is>
      </c>
      <c r="O17" s="451" t="inlineStr">
        <is>
          <t>optional</t>
        </is>
      </c>
      <c r="P17" s="451" t="inlineStr">
        <is>
          <t>optional</t>
        </is>
      </c>
      <c r="Q17" s="451" t="inlineStr">
        <is>
          <t>optional</t>
        </is>
      </c>
      <c r="R17" s="451" t="inlineStr">
        <is>
          <t>optional</t>
        </is>
      </c>
      <c r="S17" s="451" t="inlineStr">
        <is>
          <t>optional</t>
        </is>
      </c>
      <c r="T17" s="451" t="inlineStr">
        <is>
          <t>optional</t>
        </is>
      </c>
      <c r="U17" s="451" t="inlineStr">
        <is>
          <t>optional</t>
        </is>
      </c>
      <c r="V17" s="451" t="inlineStr">
        <is>
          <t>optional</t>
        </is>
      </c>
      <c r="W17" s="451" t="inlineStr">
        <is>
          <t>optional</t>
        </is>
      </c>
      <c r="X17" s="451" t="inlineStr">
        <is>
          <t>optional</t>
        </is>
      </c>
      <c r="Y17" s="451" t="inlineStr">
        <is>
          <t>optional</t>
        </is>
      </c>
    </row>
    <row r="18">
      <c r="A18" s="27" t="inlineStr">
        <is>
          <t>Cat15/Cat13</t>
        </is>
      </c>
      <c r="B18" s="4" t="n">
        <v>800</v>
      </c>
      <c r="C18" s="4" t="n">
        <v>150</v>
      </c>
      <c r="D18" s="451" t="inlineStr">
        <is>
          <t>mandatory</t>
        </is>
      </c>
      <c r="E18" s="451" t="inlineStr">
        <is>
          <t>mandatory</t>
        </is>
      </c>
      <c r="F18" s="451" t="inlineStr">
        <is>
          <t>mandatory</t>
        </is>
      </c>
      <c r="G18" s="451" t="inlineStr">
        <is>
          <t>optional</t>
        </is>
      </c>
      <c r="H18" s="169" t="inlineStr">
        <is>
          <t>mandatory</t>
        </is>
      </c>
      <c r="I18" s="451" t="inlineStr">
        <is>
          <t>optional</t>
        </is>
      </c>
      <c r="J18" s="451" t="inlineStr">
        <is>
          <t>mandatory</t>
        </is>
      </c>
      <c r="K18" s="451" t="inlineStr">
        <is>
          <t>mandatory</t>
        </is>
      </c>
      <c r="L18" s="451" t="inlineStr">
        <is>
          <t>mandatory</t>
        </is>
      </c>
      <c r="M18" s="451" t="inlineStr">
        <is>
          <t>mandatory</t>
        </is>
      </c>
      <c r="N18" s="451" t="inlineStr">
        <is>
          <t>mandatory</t>
        </is>
      </c>
      <c r="O18" s="451" t="inlineStr">
        <is>
          <t>optional</t>
        </is>
      </c>
      <c r="P18" s="451" t="inlineStr">
        <is>
          <t>optional</t>
        </is>
      </c>
      <c r="Q18" s="451" t="inlineStr">
        <is>
          <t>optional</t>
        </is>
      </c>
      <c r="R18" s="451" t="inlineStr">
        <is>
          <t>optional</t>
        </is>
      </c>
      <c r="S18" s="451" t="inlineStr">
        <is>
          <t>optional</t>
        </is>
      </c>
      <c r="T18" s="451" t="inlineStr">
        <is>
          <t>optional</t>
        </is>
      </c>
      <c r="U18" s="451" t="inlineStr">
        <is>
          <t>optional</t>
        </is>
      </c>
      <c r="V18" s="451" t="inlineStr">
        <is>
          <t>optional</t>
        </is>
      </c>
      <c r="W18" s="451" t="inlineStr">
        <is>
          <t>optional</t>
        </is>
      </c>
      <c r="X18" s="451" t="inlineStr">
        <is>
          <t>optional</t>
        </is>
      </c>
      <c r="Y18" s="451" t="inlineStr">
        <is>
          <t>optional</t>
        </is>
      </c>
    </row>
    <row r="19">
      <c r="A19" s="27" t="inlineStr">
        <is>
          <t>Cat16/Cat13</t>
        </is>
      </c>
      <c r="B19" s="4" t="n">
        <v>980</v>
      </c>
      <c r="C19" s="4" t="n">
        <v>150</v>
      </c>
      <c r="D19" s="451" t="inlineStr">
        <is>
          <t>mandatory</t>
        </is>
      </c>
      <c r="E19" s="451" t="inlineStr">
        <is>
          <t>mandatory</t>
        </is>
      </c>
      <c r="F19" s="451" t="inlineStr">
        <is>
          <t>mandatory</t>
        </is>
      </c>
      <c r="G19" s="451" t="inlineStr">
        <is>
          <t>optional</t>
        </is>
      </c>
      <c r="H19" s="169" t="inlineStr">
        <is>
          <t>mandatory</t>
        </is>
      </c>
      <c r="I19" s="451" t="inlineStr">
        <is>
          <t>optional</t>
        </is>
      </c>
      <c r="J19" s="451" t="inlineStr">
        <is>
          <t>mandatory</t>
        </is>
      </c>
      <c r="K19" s="451" t="inlineStr">
        <is>
          <t>mandatory</t>
        </is>
      </c>
      <c r="L19" s="451" t="inlineStr">
        <is>
          <t>mandatory</t>
        </is>
      </c>
      <c r="M19" s="451" t="inlineStr">
        <is>
          <t>mandatory</t>
        </is>
      </c>
      <c r="N19" s="451" t="inlineStr">
        <is>
          <t>mandatory</t>
        </is>
      </c>
      <c r="O19" s="451" t="inlineStr">
        <is>
          <t>optional</t>
        </is>
      </c>
      <c r="P19" s="451" t="inlineStr">
        <is>
          <t>optional</t>
        </is>
      </c>
      <c r="Q19" s="451" t="inlineStr">
        <is>
          <t>optional</t>
        </is>
      </c>
      <c r="R19" s="451" t="inlineStr">
        <is>
          <t>optional</t>
        </is>
      </c>
      <c r="S19" s="451" t="inlineStr">
        <is>
          <t>optional</t>
        </is>
      </c>
      <c r="T19" s="451" t="inlineStr">
        <is>
          <t>optional</t>
        </is>
      </c>
      <c r="U19" s="451" t="inlineStr">
        <is>
          <t>optional</t>
        </is>
      </c>
      <c r="V19" s="451" t="inlineStr">
        <is>
          <t>optional</t>
        </is>
      </c>
      <c r="W19" s="451" t="inlineStr">
        <is>
          <t>optional</t>
        </is>
      </c>
      <c r="X19" s="451" t="inlineStr">
        <is>
          <t>optional</t>
        </is>
      </c>
      <c r="Y19" s="451" t="inlineStr">
        <is>
          <t>optional</t>
        </is>
      </c>
    </row>
    <row r="20">
      <c r="A20" s="28" t="n"/>
      <c r="O20" s="20" t="n"/>
      <c r="P20" s="20" t="n"/>
      <c r="Q20" s="455" t="n"/>
      <c r="R20" s="455" t="n"/>
      <c r="S20" s="455" t="n"/>
    </row>
    <row r="21">
      <c r="O21" s="20" t="n"/>
      <c r="P21" s="20" t="n"/>
      <c r="R21" s="455" t="n"/>
      <c r="S21" s="455" t="n"/>
    </row>
    <row r="22">
      <c r="O22" s="20" t="n"/>
      <c r="P22" s="20" t="n"/>
      <c r="Q22" s="455" t="n"/>
      <c r="R22" s="455" t="n"/>
      <c r="S22" s="20" t="n"/>
    </row>
    <row r="23">
      <c r="G23" s="20" t="n"/>
      <c r="H23" s="20" t="n"/>
      <c r="I23" s="20" t="n"/>
      <c r="J23" s="20" t="n"/>
      <c r="K23" s="20" t="n"/>
      <c r="L23" s="20" t="n"/>
      <c r="M23" s="20" t="n"/>
      <c r="N23" s="20" t="n"/>
      <c r="O23" s="20" t="n"/>
      <c r="P23" s="20" t="n"/>
      <c r="Q23" s="455" t="n"/>
      <c r="R23" s="455" t="n"/>
      <c r="S23" s="20" t="n"/>
      <c r="T23" s="20" t="n"/>
    </row>
    <row r="24">
      <c r="G24" s="20" t="n"/>
      <c r="H24" s="20" t="n"/>
      <c r="I24" s="20" t="n"/>
      <c r="J24" s="456" t="n"/>
      <c r="K24" s="455" t="n"/>
      <c r="L24" s="455" t="n"/>
      <c r="M24" s="455" t="n"/>
      <c r="N24" s="20" t="n"/>
      <c r="O24" s="20" t="n"/>
      <c r="P24" s="20" t="n"/>
      <c r="Q24" s="457" t="n"/>
      <c r="R24" s="20" t="n"/>
      <c r="S24" s="20" t="n"/>
      <c r="T24" s="20" t="n"/>
    </row>
    <row r="25">
      <c r="G25" s="20" t="n"/>
      <c r="H25" s="20" t="n"/>
      <c r="I25" s="20" t="n"/>
      <c r="K25" s="455" t="n"/>
      <c r="L25" s="455" t="n"/>
      <c r="M25" s="455" t="n"/>
      <c r="N25" s="20" t="n"/>
      <c r="O25" s="20" t="n"/>
      <c r="P25" s="20" t="n"/>
      <c r="Q25" s="30" t="n"/>
      <c r="R25" s="20" t="n"/>
      <c r="S25" s="20" t="n"/>
      <c r="T25" s="20" t="n"/>
    </row>
    <row r="26">
      <c r="G26" s="20" t="n"/>
      <c r="H26" s="20" t="n"/>
      <c r="I26" s="20" t="n"/>
      <c r="K26" s="455" t="n"/>
      <c r="L26" s="455" t="n"/>
      <c r="M26" s="455" t="n"/>
      <c r="N26" s="20" t="n"/>
      <c r="O26" s="20" t="n"/>
      <c r="P26" s="20" t="n"/>
      <c r="Q26" s="457" t="n"/>
      <c r="R26" s="20" t="n"/>
      <c r="S26" s="20" t="n"/>
      <c r="T26" s="20" t="n"/>
    </row>
    <row r="27" ht="12.75" customHeight="1" s="269">
      <c r="G27" s="20" t="n"/>
      <c r="H27" s="20" t="n"/>
      <c r="I27" s="20" t="n"/>
      <c r="K27" s="455" t="n"/>
      <c r="L27" s="455" t="n"/>
      <c r="M27" s="455" t="n"/>
      <c r="N27" s="20" t="n"/>
      <c r="O27" s="20" t="n"/>
      <c r="P27" s="20" t="n"/>
      <c r="R27" s="455" t="n"/>
      <c r="S27" s="455" t="n"/>
      <c r="T27" s="20" t="n"/>
    </row>
    <row r="28">
      <c r="G28" s="20" t="n"/>
      <c r="H28" s="20" t="n"/>
      <c r="I28" s="20" t="n"/>
      <c r="J28" s="20" t="n"/>
      <c r="K28" s="20" t="n"/>
      <c r="L28" s="20" t="n"/>
      <c r="M28" s="20" t="n"/>
      <c r="N28" s="20" t="n"/>
      <c r="O28" s="20" t="n"/>
      <c r="P28" s="20" t="n"/>
      <c r="R28" s="455" t="n"/>
      <c r="S28" s="455" t="n"/>
      <c r="T28" s="20" t="n"/>
    </row>
    <row r="29">
      <c r="G29" s="20" t="n"/>
      <c r="H29" s="20" t="n"/>
      <c r="I29" s="20" t="n"/>
      <c r="J29" s="20" t="n"/>
      <c r="K29" s="20" t="n"/>
      <c r="L29" s="20" t="n"/>
      <c r="M29" s="20" t="n"/>
      <c r="N29" s="20" t="n"/>
      <c r="O29" s="20" t="n"/>
      <c r="P29" s="20" t="n"/>
      <c r="R29" s="455" t="n"/>
      <c r="S29" s="455" t="n"/>
      <c r="T29" s="20" t="n"/>
    </row>
    <row r="30">
      <c r="G30" s="20" t="n"/>
      <c r="H30" s="20" t="n"/>
      <c r="I30" s="20" t="n"/>
      <c r="J30" s="20" t="n"/>
      <c r="K30" s="20" t="n"/>
      <c r="L30" s="20" t="n"/>
      <c r="M30" s="20" t="n"/>
      <c r="N30" s="20" t="n"/>
      <c r="O30" s="20" t="n"/>
      <c r="P30" s="20" t="n"/>
      <c r="Q30" s="455" t="n"/>
      <c r="R30" s="20" t="n"/>
      <c r="S30" s="455" t="n"/>
      <c r="T30" s="20" t="n"/>
    </row>
    <row r="31" ht="12.75" customHeight="1" s="269">
      <c r="G31" s="20" t="n"/>
      <c r="H31" s="20" t="n"/>
      <c r="I31" s="20" t="n"/>
      <c r="J31" s="20" t="n"/>
      <c r="K31" s="20" t="n"/>
      <c r="L31" s="20" t="n"/>
      <c r="M31" s="20" t="n"/>
      <c r="N31" s="20" t="n"/>
      <c r="O31" s="20" t="n"/>
      <c r="P31" s="20" t="n"/>
      <c r="R31" s="455" t="n"/>
      <c r="S31" s="455" t="n"/>
      <c r="T31" s="20" t="n"/>
    </row>
    <row r="32">
      <c r="G32" s="20" t="n"/>
      <c r="H32" s="20" t="n"/>
      <c r="I32" s="20" t="n"/>
      <c r="J32" s="20" t="n"/>
      <c r="K32" s="20" t="n"/>
      <c r="L32" s="20" t="n"/>
      <c r="M32" s="20" t="n"/>
      <c r="N32" s="20" t="n"/>
      <c r="O32" s="20" t="n"/>
      <c r="P32" s="20" t="n"/>
      <c r="R32" s="455" t="n"/>
      <c r="S32" s="455" t="n"/>
      <c r="T32" s="20" t="n"/>
    </row>
    <row r="33">
      <c r="G33" s="20" t="n"/>
      <c r="H33" s="20" t="n"/>
      <c r="I33" s="20" t="n"/>
      <c r="J33" s="20" t="n"/>
      <c r="K33" s="20" t="n"/>
      <c r="L33" s="20" t="n"/>
      <c r="M33" s="20" t="n"/>
      <c r="N33" s="20" t="n"/>
      <c r="O33" s="20" t="n"/>
      <c r="P33" s="20" t="n"/>
      <c r="R33" s="455" t="n"/>
      <c r="S33" s="455" t="n"/>
      <c r="T33" s="20" t="n"/>
    </row>
    <row r="34">
      <c r="G34" s="20" t="n"/>
      <c r="H34" s="20" t="n"/>
      <c r="I34" s="20" t="n"/>
      <c r="J34" s="20" t="n"/>
      <c r="K34" s="20" t="n"/>
      <c r="L34" s="20" t="n"/>
      <c r="M34" s="20" t="n"/>
      <c r="N34" s="20" t="n"/>
      <c r="O34" s="20" t="n"/>
      <c r="P34" s="20" t="n"/>
      <c r="R34" s="455" t="n"/>
      <c r="S34" s="455" t="n"/>
      <c r="T34" s="20" t="n"/>
    </row>
    <row r="35">
      <c r="G35" s="20" t="n"/>
      <c r="H35" s="20" t="n"/>
      <c r="I35" s="20" t="n"/>
      <c r="J35" s="20" t="n"/>
      <c r="K35" s="20" t="n"/>
      <c r="L35" s="20" t="n"/>
      <c r="M35" s="20" t="n"/>
      <c r="N35" s="20" t="n"/>
      <c r="O35" s="20" t="n"/>
      <c r="P35" s="20" t="n"/>
      <c r="R35" s="455" t="n"/>
      <c r="S35" s="455" t="n"/>
      <c r="T35" s="20" t="n"/>
    </row>
    <row r="36">
      <c r="G36" s="20" t="n"/>
      <c r="H36" s="20" t="n"/>
      <c r="I36" s="20" t="n"/>
      <c r="J36" s="20" t="n"/>
      <c r="K36" s="20" t="n"/>
      <c r="L36" s="20" t="n"/>
      <c r="M36" s="20" t="n"/>
      <c r="N36" s="20" t="n"/>
      <c r="O36" s="20" t="n"/>
      <c r="P36" s="20" t="n"/>
      <c r="Q36" s="20" t="n"/>
      <c r="R36" s="20" t="n"/>
      <c r="S36" s="20" t="n"/>
      <c r="T36" s="20" t="n"/>
    </row>
  </sheetData>
  <mergeCells count="18">
    <mergeCell ref="J11:Y11"/>
    <mergeCell ref="Q20:Q21"/>
    <mergeCell ref="J24:J27"/>
    <mergeCell ref="Q26:Q29"/>
    <mergeCell ref="Q30:Q35"/>
    <mergeCell ref="D7:E7"/>
    <mergeCell ref="F7:G7"/>
    <mergeCell ref="D8:E8"/>
    <mergeCell ref="F8:G8"/>
    <mergeCell ref="B11:C11"/>
    <mergeCell ref="D11:H11"/>
    <mergeCell ref="B6:C6"/>
    <mergeCell ref="D6:G6"/>
    <mergeCell ref="D1:G1"/>
    <mergeCell ref="D2:E2"/>
    <mergeCell ref="F2:G2"/>
    <mergeCell ref="D3:E3"/>
    <mergeCell ref="F3:G3"/>
  </mergeCells>
  <pageMargins left="0.7" right="0.7" top="0.75" bottom="0.75" header="0.3" footer="0.3"/>
</worksheet>
</file>

<file path=xl/worksheets/sheet13.xml><?xml version="1.0" encoding="utf-8"?>
<worksheet xmlns:r="http://schemas.openxmlformats.org/officeDocument/2006/relationships" xmlns="http://schemas.openxmlformats.org/spreadsheetml/2006/main">
  <sheetPr codeName="Лист11">
    <outlinePr summaryBelow="1" summaryRight="1"/>
    <pageSetUpPr/>
  </sheetPr>
  <dimension ref="A1:C135"/>
  <sheetViews>
    <sheetView topLeftCell="A121" workbookViewId="0">
      <selection activeCell="B10" sqref="B10"/>
    </sheetView>
  </sheetViews>
  <sheetFormatPr baseColWidth="8" defaultRowHeight="15" outlineLevelCol="0"/>
  <cols>
    <col width="49.42578125" customWidth="1" style="269" min="1" max="1"/>
    <col width="39.140625" customWidth="1" style="269" min="2" max="2"/>
    <col width="47.42578125" customWidth="1" style="269" min="3" max="3"/>
  </cols>
  <sheetData>
    <row r="1">
      <c r="A1" s="172" t="inlineStr">
        <is>
          <t>Common setting</t>
        </is>
      </c>
      <c r="B1" s="458" t="n"/>
      <c r="C1" s="170" t="n"/>
    </row>
    <row r="2">
      <c r="A2" s="458" t="inlineStr">
        <is>
          <t>Home MCC/MNC</t>
        </is>
      </c>
      <c r="B2" s="458" t="inlineStr">
        <is>
          <t>250/02</t>
        </is>
      </c>
      <c r="C2" s="170" t="n"/>
    </row>
    <row r="3">
      <c r="A3" s="458" t="inlineStr">
        <is>
          <t>Voice over LTE</t>
        </is>
      </c>
      <c r="B3" s="458" t="inlineStr">
        <is>
          <t>yes</t>
        </is>
      </c>
      <c r="C3" s="170" t="n"/>
    </row>
    <row r="4">
      <c r="A4" s="458" t="inlineStr">
        <is>
          <t>Voice domain preference</t>
        </is>
      </c>
      <c r="B4" s="458" t="inlineStr">
        <is>
          <t>VoLTE Preferred</t>
        </is>
      </c>
      <c r="C4" s="170" t="n"/>
    </row>
    <row r="5">
      <c r="A5" s="458" t="inlineStr">
        <is>
          <t>Video over LTE</t>
        </is>
      </c>
      <c r="B5" s="458" t="inlineStr">
        <is>
          <t>no</t>
        </is>
      </c>
      <c r="C5" s="170" t="n"/>
    </row>
    <row r="6">
      <c r="A6" s="458" t="inlineStr">
        <is>
          <t>Voice over WiFi</t>
        </is>
      </c>
      <c r="B6" s="458" t="inlineStr">
        <is>
          <t>yes</t>
        </is>
      </c>
      <c r="C6" s="170" t="n"/>
    </row>
    <row r="7">
      <c r="A7" s="458" t="inlineStr">
        <is>
          <t>Video over WiFi</t>
        </is>
      </c>
      <c r="B7" s="458" t="inlineStr">
        <is>
          <t>no</t>
        </is>
      </c>
      <c r="C7" s="170" t="n"/>
    </row>
    <row r="8">
      <c r="A8" s="458" t="inlineStr">
        <is>
          <t>Supplemetary Service over IMS (Ut)</t>
        </is>
      </c>
      <c r="B8" s="458" t="inlineStr">
        <is>
          <t>no</t>
        </is>
      </c>
      <c r="C8" s="170" t="n"/>
    </row>
    <row r="9">
      <c r="A9" s="458" t="inlineStr">
        <is>
          <t>SS domain preference</t>
        </is>
      </c>
      <c r="B9" s="458" t="inlineStr">
        <is>
          <t>CS always</t>
        </is>
      </c>
      <c r="C9" s="170" t="n"/>
    </row>
    <row r="10">
      <c r="A10" s="458" t="inlineStr">
        <is>
          <t>Emergency Call over IMS</t>
        </is>
      </c>
      <c r="B10" s="458" t="inlineStr">
        <is>
          <t>no</t>
        </is>
      </c>
      <c r="C10" s="170" t="n"/>
    </row>
    <row r="11">
      <c r="A11" s="458" t="inlineStr">
        <is>
          <t>USSD over IMS</t>
        </is>
      </c>
      <c r="B11" s="458" t="inlineStr">
        <is>
          <t>no</t>
        </is>
      </c>
      <c r="C11" s="170" t="n"/>
    </row>
    <row r="12">
      <c r="A12" s="458" t="inlineStr">
        <is>
          <t>USSD domain preference</t>
        </is>
      </c>
      <c r="B12" s="458" t="inlineStr">
        <is>
          <t>CS always</t>
        </is>
      </c>
      <c r="C12" s="170" t="n"/>
    </row>
    <row r="13">
      <c r="A13" s="458" t="inlineStr">
        <is>
          <t>Upgrade from VoLTE to ViLTE</t>
        </is>
      </c>
      <c r="B13" s="458" t="inlineStr">
        <is>
          <t>no</t>
        </is>
      </c>
      <c r="C13" s="170" t="n"/>
    </row>
    <row r="14">
      <c r="A14" s="458" t="inlineStr">
        <is>
          <t>Downgrade from ViLTE to VoLTE</t>
        </is>
      </c>
      <c r="B14" s="458" t="inlineStr">
        <is>
          <t>no</t>
        </is>
      </c>
      <c r="C14" s="170" t="n"/>
    </row>
    <row r="15">
      <c r="A15" s="458" t="inlineStr">
        <is>
          <t>SMS over IMS</t>
        </is>
      </c>
      <c r="B15" s="458" t="inlineStr">
        <is>
          <t>no</t>
        </is>
      </c>
      <c r="C15" s="170" t="n"/>
    </row>
    <row r="16">
      <c r="A16" s="458" t="inlineStr">
        <is>
          <t>SMS domain preference</t>
        </is>
      </c>
      <c r="B16" s="458" t="inlineStr">
        <is>
          <t>SMS over SGs</t>
        </is>
      </c>
      <c r="C16" s="170" t="n"/>
    </row>
    <row r="17">
      <c r="A17" s="458" t="n"/>
      <c r="B17" s="458" t="n"/>
      <c r="C17" s="170" t="n"/>
    </row>
    <row r="18">
      <c r="A18" s="172" t="inlineStr">
        <is>
          <t>SRVCC</t>
        </is>
      </c>
      <c r="B18" s="458" t="n"/>
      <c r="C18" s="170" t="n"/>
    </row>
    <row r="19">
      <c r="A19" s="458" t="inlineStr">
        <is>
          <t>eSRVCC to 2G</t>
        </is>
      </c>
      <c r="B19" s="458" t="inlineStr">
        <is>
          <t>yes</t>
        </is>
      </c>
      <c r="C19" s="170" t="n"/>
    </row>
    <row r="20">
      <c r="A20" s="458" t="inlineStr">
        <is>
          <t>eSRVCC to 3G</t>
        </is>
      </c>
      <c r="B20" s="458" t="inlineStr">
        <is>
          <t>yes</t>
        </is>
      </c>
      <c r="C20" s="170" t="n"/>
    </row>
    <row r="21">
      <c r="A21" s="458" t="inlineStr">
        <is>
          <t>aSRVCC to 2G</t>
        </is>
      </c>
      <c r="B21" s="458" t="inlineStr">
        <is>
          <t>yes</t>
        </is>
      </c>
      <c r="C21" s="170" t="n"/>
    </row>
    <row r="22">
      <c r="A22" s="458" t="inlineStr">
        <is>
          <t>aSRVCC to 3G</t>
        </is>
      </c>
      <c r="B22" s="458" t="inlineStr">
        <is>
          <t>yes</t>
        </is>
      </c>
      <c r="C22" s="170" t="n"/>
    </row>
    <row r="23">
      <c r="A23" s="458" t="inlineStr">
        <is>
          <t>bSRVCC to 3G</t>
        </is>
      </c>
      <c r="B23" s="458" t="inlineStr">
        <is>
          <t xml:space="preserve">yes </t>
        </is>
      </c>
      <c r="C23" s="170" t="n"/>
    </row>
    <row r="24">
      <c r="A24" s="458" t="inlineStr">
        <is>
          <t>bSRVCC to 2G</t>
        </is>
      </c>
      <c r="B24" s="458" t="inlineStr">
        <is>
          <t>yes</t>
        </is>
      </c>
      <c r="C24" s="170" t="n"/>
    </row>
    <row r="25">
      <c r="A25" s="458" t="inlineStr">
        <is>
          <t>mid call SRVCC to 3G</t>
        </is>
      </c>
      <c r="B25" s="458" t="inlineStr">
        <is>
          <t xml:space="preserve">yes </t>
        </is>
      </c>
      <c r="C25" s="170" t="n"/>
    </row>
    <row r="26">
      <c r="A26" s="458" t="inlineStr">
        <is>
          <t>mid call SRVCC to 3G</t>
        </is>
      </c>
      <c r="B26" s="458" t="inlineStr">
        <is>
          <t xml:space="preserve">yes </t>
        </is>
      </c>
      <c r="C26" s="170" t="n"/>
    </row>
    <row r="27">
      <c r="A27" s="458" t="n"/>
      <c r="B27" s="458" t="n"/>
      <c r="C27" s="170" t="n"/>
    </row>
    <row r="28">
      <c r="A28" s="172" t="inlineStr">
        <is>
          <t>APNs</t>
        </is>
      </c>
      <c r="B28" s="458" t="n"/>
      <c r="C28" s="170" t="n"/>
    </row>
    <row r="29">
      <c r="A29" s="458" t="inlineStr">
        <is>
          <t>IMS APN Name</t>
        </is>
      </c>
      <c r="B29" s="458" t="inlineStr">
        <is>
          <t>IMS</t>
        </is>
      </c>
      <c r="C29" s="170" t="n"/>
    </row>
    <row r="30">
      <c r="A30" s="458" t="inlineStr">
        <is>
          <t>IMS APN</t>
        </is>
      </c>
      <c r="B30" s="458" t="inlineStr">
        <is>
          <t>ims</t>
        </is>
      </c>
      <c r="C30" s="170" t="n"/>
    </row>
    <row r="31">
      <c r="A31" s="458" t="inlineStr">
        <is>
          <t>IMS IP Type</t>
        </is>
      </c>
      <c r="B31" s="458" t="inlineStr">
        <is>
          <t>IPv4v6</t>
        </is>
      </c>
      <c r="C31" s="170" t="n"/>
    </row>
    <row r="32">
      <c r="A32" s="458" t="inlineStr">
        <is>
          <t>IMS Edit of settings enabled?</t>
        </is>
      </c>
      <c r="B32" s="458" t="inlineStr">
        <is>
          <t>No</t>
        </is>
      </c>
      <c r="C32" s="170" t="n"/>
    </row>
    <row r="33">
      <c r="A33" s="458" t="inlineStr">
        <is>
          <t>Default APN for attach (Internet or ims)?</t>
        </is>
      </c>
      <c r="B33" s="458" t="inlineStr">
        <is>
          <t>internet</t>
        </is>
      </c>
      <c r="C33" s="170" t="n"/>
    </row>
    <row r="34">
      <c r="A34" s="458" t="inlineStr">
        <is>
          <t>Ut APN Connection name</t>
        </is>
      </c>
      <c r="B34" s="458" t="inlineStr">
        <is>
          <t>-</t>
        </is>
      </c>
      <c r="C34" s="170" t="n"/>
    </row>
    <row r="35">
      <c r="A35" s="458" t="inlineStr">
        <is>
          <t>Ut APN</t>
        </is>
      </c>
      <c r="B35" s="458" t="inlineStr">
        <is>
          <t>-</t>
        </is>
      </c>
      <c r="C35" s="170" t="n"/>
    </row>
    <row r="36">
      <c r="A36" s="458" t="inlineStr">
        <is>
          <t>Ut IP Type</t>
        </is>
      </c>
      <c r="B36" s="458" t="inlineStr">
        <is>
          <t>-</t>
        </is>
      </c>
      <c r="C36" s="170" t="n"/>
    </row>
    <row r="37">
      <c r="A37" s="458" t="n"/>
      <c r="B37" s="458" t="n"/>
      <c r="C37" s="170" t="n"/>
    </row>
    <row r="38">
      <c r="A38" s="172" t="inlineStr">
        <is>
          <t>Registration</t>
        </is>
      </c>
      <c r="B38" s="458" t="n"/>
      <c r="C38" s="170" t="n"/>
    </row>
    <row r="39">
      <c r="A39" s="458" t="inlineStr">
        <is>
          <t>IMS re-registration when RAT changed</t>
        </is>
      </c>
      <c r="B39" s="458" t="inlineStr">
        <is>
          <t>Yes (only if changed IP address of IP-CAN)</t>
        </is>
      </c>
      <c r="C39" s="170" t="n"/>
    </row>
    <row r="40">
      <c r="A40" s="458" t="inlineStr">
        <is>
          <t>P-CSCF address in PCO</t>
        </is>
      </c>
      <c r="B40" s="458" t="inlineStr">
        <is>
          <t>yes</t>
        </is>
      </c>
      <c r="C40" s="170" t="n"/>
    </row>
    <row r="41" ht="25.5" customHeight="1" s="269">
      <c r="A41" s="458" t="inlineStr">
        <is>
          <t>PublicURI</t>
        </is>
      </c>
      <c r="B41" s="174" t="inlineStr">
        <is>
          <t>sip:IMSI@ims.mnc002.mcc250.3gppnetwork.org (IMSI derieved, TS24.229 Annex C.2)</t>
        </is>
      </c>
      <c r="C41" s="170" t="n"/>
    </row>
    <row r="42" ht="25.5" customHeight="1" s="269">
      <c r="A42" s="458" t="inlineStr">
        <is>
          <t>PrivateURI</t>
        </is>
      </c>
      <c r="B42" s="174" t="inlineStr">
        <is>
          <t>sip:IMSI@ims.mnc002.mcc250.3gppnetwork.org (IMSI derieved, TS24.229 Annex C.2)</t>
        </is>
      </c>
      <c r="C42" s="170" t="n"/>
    </row>
    <row r="43">
      <c r="A43" s="458" t="inlineStr">
        <is>
          <t>Support of TEL URI or SIP URI</t>
        </is>
      </c>
      <c r="B43" s="458" t="inlineStr">
        <is>
          <t>both (SIP URI preffered)</t>
        </is>
      </c>
      <c r="C43" s="170" t="n"/>
    </row>
    <row r="44">
      <c r="A44" s="458" t="inlineStr">
        <is>
          <t>Domain Name</t>
        </is>
      </c>
      <c r="B44" s="458" t="inlineStr">
        <is>
          <t>ims.mnc002.mcc250.3gppnetwork.org</t>
        </is>
      </c>
      <c r="C44" s="170" t="n"/>
    </row>
    <row r="45">
      <c r="A45" s="458" t="inlineStr">
        <is>
          <t>P-CSCF address / port number</t>
        </is>
      </c>
      <c r="B45" s="458" t="inlineStr">
        <is>
          <t>PCO, 5060</t>
        </is>
      </c>
      <c r="C45" s="170" t="n"/>
    </row>
    <row r="46">
      <c r="A46" s="458" t="inlineStr">
        <is>
          <t>FQDN support</t>
        </is>
      </c>
      <c r="B46" s="458" t="inlineStr">
        <is>
          <t>no</t>
        </is>
      </c>
      <c r="C46" s="170" t="n"/>
    </row>
    <row r="47">
      <c r="A47" s="458" t="inlineStr">
        <is>
          <t>P-CSCF FQDN address</t>
        </is>
      </c>
      <c r="B47" s="458" t="inlineStr">
        <is>
          <t>no</t>
        </is>
      </c>
      <c r="C47" s="170" t="n"/>
    </row>
    <row r="48">
      <c r="A48" s="458" t="inlineStr">
        <is>
          <t>ESM Information Transfer Flag in LTE Attach Request</t>
        </is>
      </c>
      <c r="B48" s="458" t="n">
        <v>1</v>
      </c>
      <c r="C48" s="170" t="n"/>
    </row>
    <row r="49">
      <c r="A49" s="458" t="inlineStr">
        <is>
          <t>IMS Registration Algorithm</t>
        </is>
      </c>
      <c r="B49" s="458" t="inlineStr">
        <is>
          <t>AKAv1-MD5</t>
        </is>
      </c>
      <c r="C49" s="170" t="n"/>
    </row>
    <row r="50">
      <c r="A50" s="458" t="inlineStr">
        <is>
          <t>Disable IMS APN when Mobile data off</t>
        </is>
      </c>
      <c r="B50" s="458" t="inlineStr">
        <is>
          <t>No</t>
        </is>
      </c>
      <c r="C50" s="170" t="n"/>
    </row>
    <row r="51">
      <c r="A51" s="458" t="n"/>
      <c r="B51" s="458" t="n"/>
      <c r="C51" s="170" t="n"/>
    </row>
    <row r="52">
      <c r="A52" s="172" t="inlineStr">
        <is>
          <t>Qos</t>
        </is>
      </c>
      <c r="B52" s="458" t="n"/>
      <c r="C52" s="170" t="n"/>
    </row>
    <row r="53">
      <c r="A53" s="458" t="inlineStr">
        <is>
          <t>Dedicated bearers (QoS) for VoLTE Support</t>
        </is>
      </c>
      <c r="B53" s="458" t="inlineStr">
        <is>
          <t>Yes</t>
        </is>
      </c>
      <c r="C53" s="170" t="n"/>
    </row>
    <row r="54">
      <c r="A54" s="458" t="inlineStr">
        <is>
          <t>Qos for signalling</t>
        </is>
      </c>
      <c r="B54" s="458" t="n">
        <v>5</v>
      </c>
      <c r="C54" s="170" t="n"/>
    </row>
    <row r="55">
      <c r="A55" s="458" t="inlineStr">
        <is>
          <t>Qos for voice</t>
        </is>
      </c>
      <c r="B55" s="458" t="n">
        <v>1</v>
      </c>
      <c r="C55" s="170" t="n"/>
    </row>
    <row r="56">
      <c r="A56" s="458" t="inlineStr">
        <is>
          <t>Qos for video</t>
        </is>
      </c>
      <c r="B56" s="458" t="inlineStr">
        <is>
          <t>-</t>
        </is>
      </c>
      <c r="C56" s="170" t="n"/>
    </row>
    <row r="57">
      <c r="A57" s="458" t="n"/>
      <c r="B57" s="458" t="n"/>
      <c r="C57" s="170" t="n"/>
    </row>
    <row r="58">
      <c r="A58" s="458" t="inlineStr">
        <is>
          <t>IPSec</t>
        </is>
      </c>
      <c r="B58" s="458" t="n"/>
      <c r="C58" s="170" t="n"/>
    </row>
    <row r="59">
      <c r="A59" s="458" t="inlineStr">
        <is>
          <t xml:space="preserve">Support IPSec or not </t>
        </is>
      </c>
      <c r="B59" s="458" t="inlineStr">
        <is>
          <t>No</t>
        </is>
      </c>
      <c r="C59" s="170" t="n"/>
    </row>
    <row r="60">
      <c r="A60" s="458" t="inlineStr">
        <is>
          <t>Encryption Algorithms for IPSec</t>
        </is>
      </c>
      <c r="B60" s="458" t="inlineStr">
        <is>
          <t xml:space="preserve">No </t>
        </is>
      </c>
      <c r="C60" s="170" t="n"/>
    </row>
    <row r="61">
      <c r="A61" s="458" t="inlineStr">
        <is>
          <t>Integrity Algorithms for IPSec</t>
        </is>
      </c>
      <c r="B61" s="458" t="inlineStr">
        <is>
          <t xml:space="preserve">No </t>
        </is>
      </c>
      <c r="C61" s="170" t="n"/>
    </row>
    <row r="62">
      <c r="A62" s="458" t="n"/>
      <c r="B62" s="458" t="n"/>
      <c r="C62" s="170" t="n"/>
    </row>
    <row r="63">
      <c r="A63" s="172" t="inlineStr">
        <is>
          <t>Codecs</t>
        </is>
      </c>
      <c r="B63" s="458" t="n"/>
      <c r="C63" s="170" t="n"/>
    </row>
    <row r="64">
      <c r="A64" s="458" t="inlineStr">
        <is>
          <t>VoLTE Codec(AMR type)</t>
        </is>
      </c>
      <c r="B64" s="458" t="inlineStr">
        <is>
          <t>AMR WB, AMR NB</t>
        </is>
      </c>
      <c r="C64" s="170" t="n"/>
    </row>
    <row r="65">
      <c r="A65" s="458" t="inlineStr">
        <is>
          <t>AMR mode</t>
        </is>
      </c>
      <c r="B65" s="458" t="inlineStr">
        <is>
          <t>All modes</t>
        </is>
      </c>
      <c r="C65" s="170" t="n"/>
    </row>
    <row r="66">
      <c r="A66" s="458" t="inlineStr">
        <is>
          <t>AMR mode</t>
        </is>
      </c>
      <c r="B66" s="458" t="inlineStr">
        <is>
          <t>All modes</t>
        </is>
      </c>
      <c r="C66" s="170" t="n"/>
    </row>
    <row r="67">
      <c r="A67" s="458" t="inlineStr">
        <is>
          <t>DTMF Codec Mode</t>
        </is>
      </c>
      <c r="B67" s="458" t="inlineStr">
        <is>
          <t>Inband</t>
        </is>
      </c>
      <c r="C67" s="170" t="n"/>
    </row>
    <row r="68">
      <c r="A68" s="458" t="inlineStr">
        <is>
          <t>ViLTE Codec</t>
        </is>
      </c>
      <c r="B68" s="458" t="inlineStr">
        <is>
          <t>No</t>
        </is>
      </c>
      <c r="C68" s="170" t="n"/>
    </row>
    <row r="69">
      <c r="A69" s="175" t="inlineStr">
        <is>
          <t>Enable rtcp on active call</t>
        </is>
      </c>
      <c r="B69" s="175" t="inlineStr">
        <is>
          <t>Yes</t>
        </is>
      </c>
      <c r="C69" s="170" t="n"/>
    </row>
    <row r="70">
      <c r="A70" s="458" t="n"/>
      <c r="B70" s="458" t="n"/>
      <c r="C70" s="170" t="n"/>
    </row>
    <row r="71">
      <c r="A71" s="172" t="inlineStr">
        <is>
          <t>SIP</t>
        </is>
      </c>
      <c r="B71" s="458" t="n"/>
      <c r="C71" s="170" t="n"/>
    </row>
    <row r="72">
      <c r="A72" s="458" t="inlineStr">
        <is>
          <t>SIP Method</t>
        </is>
      </c>
      <c r="B72" s="458" t="inlineStr">
        <is>
          <t>UDP/TCP (with following Threshold)</t>
        </is>
      </c>
      <c r="C72" s="170" t="n"/>
    </row>
    <row r="73">
      <c r="A73" s="458" t="inlineStr">
        <is>
          <t>MTU size for  IMS</t>
        </is>
      </c>
      <c r="B73" s="458" t="inlineStr">
        <is>
          <t>1300 bytes</t>
        </is>
      </c>
      <c r="C73" s="170" t="n"/>
    </row>
    <row r="74">
      <c r="A74" s="458" t="inlineStr">
        <is>
          <t>Values for SIP timers T1, T2, T4</t>
        </is>
      </c>
      <c r="B74" s="458" t="inlineStr">
        <is>
          <t>T1:2000,T2:16000,T4:17000</t>
        </is>
      </c>
      <c r="C74" s="170" t="n"/>
    </row>
    <row r="75">
      <c r="A75" s="458" t="inlineStr">
        <is>
          <t>Ringback Timer</t>
        </is>
      </c>
      <c r="B75" s="458" t="n">
        <v>90</v>
      </c>
      <c r="C75" s="170" t="n"/>
    </row>
    <row r="76">
      <c r="A76" s="458" t="inlineStr">
        <is>
          <t>Ringing Timer</t>
        </is>
      </c>
      <c r="B76" s="458" t="n">
        <v>90</v>
      </c>
      <c r="C76" s="170" t="n"/>
    </row>
    <row r="77">
      <c r="A77" s="175" t="inlineStr">
        <is>
          <t>Session Expires</t>
        </is>
      </c>
      <c r="B77" s="175" t="inlineStr">
        <is>
          <t>enable</t>
        </is>
      </c>
      <c r="C77" s="170" t="n"/>
    </row>
    <row r="78">
      <c r="A78" s="458" t="inlineStr">
        <is>
          <t>Session Expires - Refresher Method</t>
        </is>
      </c>
      <c r="B78" s="458" t="inlineStr">
        <is>
          <t>Update</t>
        </is>
      </c>
      <c r="C78" s="170" t="n"/>
    </row>
    <row r="79">
      <c r="A79" s="458" t="inlineStr">
        <is>
          <t>SessionExpiers (UAC / UAS)</t>
        </is>
      </c>
      <c r="B79" s="458" t="inlineStr">
        <is>
          <t>UAC</t>
        </is>
      </c>
      <c r="C79" s="170" t="n"/>
    </row>
    <row r="80">
      <c r="A80" s="458" t="inlineStr">
        <is>
          <t>Session Expires</t>
        </is>
      </c>
      <c r="B80" s="458" t="n">
        <v>1800</v>
      </c>
      <c r="C80" s="170" t="n"/>
    </row>
    <row r="81">
      <c r="A81" s="458" t="inlineStr">
        <is>
          <t>Early Media support</t>
        </is>
      </c>
      <c r="B81" s="458" t="inlineStr">
        <is>
          <t>yes</t>
        </is>
      </c>
      <c r="C81" s="170" t="n"/>
    </row>
    <row r="82">
      <c r="A82" s="458" t="inlineStr">
        <is>
          <t>INVITE Contact Header</t>
        </is>
      </c>
      <c r="B82" s="458" t="inlineStr">
        <is>
          <t>Must contain &lt;sip:IMSI@IP:port&gt; field</t>
        </is>
      </c>
      <c r="C82" s="170" t="n"/>
    </row>
    <row r="83">
      <c r="A83" s="458" t="inlineStr">
        <is>
          <t>SIP Precondition</t>
        </is>
      </c>
      <c r="B83" s="458" t="inlineStr">
        <is>
          <t>Yes (Local - Mandatory, Remote  - Optional)</t>
        </is>
      </c>
      <c r="C83" s="170" t="n"/>
    </row>
    <row r="84" ht="38.25" customHeight="1" s="269">
      <c r="A84" s="458" t="inlineStr">
        <is>
          <t>Conference Server URI</t>
        </is>
      </c>
      <c r="B84" s="458" t="inlineStr">
        <is>
          <t>sip:mmtel@conf-factory.ims.mnc002.mcc250.3gppnetwork.org (TS24.229)</t>
        </is>
      </c>
      <c r="C84" s="170" t="n"/>
    </row>
    <row r="85" ht="25.5" customHeight="1" s="269">
      <c r="A85" s="458" t="inlineStr">
        <is>
          <t>Conference Call set up (send REFER to users, send REFER to conference focus)</t>
        </is>
      </c>
      <c r="B85" s="458" t="inlineStr">
        <is>
          <t>send REFER to users</t>
        </is>
      </c>
      <c r="C85" s="170" t="n"/>
    </row>
    <row r="86">
      <c r="A86" s="458" t="inlineStr">
        <is>
          <t>Support subscribing to the conference event?</t>
        </is>
      </c>
      <c r="B86" s="458" t="inlineStr">
        <is>
          <t>Yes</t>
        </is>
      </c>
      <c r="C86" s="170" t="n"/>
    </row>
    <row r="87">
      <c r="A87" s="458" t="inlineStr">
        <is>
          <t>Conference Call dialog Type</t>
        </is>
      </c>
      <c r="B87" s="458" t="inlineStr">
        <is>
          <t>Out of-dialog</t>
        </is>
      </c>
      <c r="C87" s="170" t="n"/>
    </row>
    <row r="88">
      <c r="A88" s="458" t="inlineStr">
        <is>
          <t>Call waiting is Terminal based or Network based</t>
        </is>
      </c>
      <c r="B88" s="458" t="inlineStr">
        <is>
          <t>Terminal based</t>
        </is>
      </c>
      <c r="C88" s="170" t="n"/>
    </row>
    <row r="89">
      <c r="A89" s="458" t="n"/>
      <c r="B89" s="458" t="n"/>
      <c r="C89" s="170" t="n"/>
    </row>
    <row r="90">
      <c r="A90" s="172" t="inlineStr">
        <is>
          <t>VoWiFi</t>
        </is>
      </c>
      <c r="B90" s="458" t="n"/>
      <c r="C90" s="170" t="n"/>
    </row>
    <row r="91" ht="25.5" customHeight="1" s="269">
      <c r="A91" s="458" t="inlineStr">
        <is>
          <t>ePDG address (IP or FQDN)</t>
        </is>
      </c>
      <c r="B91" s="458" t="inlineStr">
        <is>
          <t>epdg.epc.mnc002.mcc250.pub.3gppnetwork.org (FQDN based on MCC/MNC TS23.003)</t>
        </is>
      </c>
      <c r="C91" s="170" t="n"/>
    </row>
    <row r="92">
      <c r="A92" s="458" t="inlineStr">
        <is>
          <t>ePDG APN</t>
        </is>
      </c>
      <c r="B92" s="458" t="inlineStr">
        <is>
          <t>IMS</t>
        </is>
      </c>
      <c r="C92" s="170" t="n"/>
    </row>
    <row r="93">
      <c r="A93" s="458" t="inlineStr">
        <is>
          <t>VoWiFi preferred mode</t>
        </is>
      </c>
      <c r="B93" s="458" t="inlineStr">
        <is>
          <t>WiFi Preferred</t>
        </is>
      </c>
      <c r="C93" s="170" t="n"/>
    </row>
    <row r="94">
      <c r="A94" s="175" t="inlineStr">
        <is>
          <t>VoWiFi enable by default</t>
        </is>
      </c>
      <c r="B94" s="175" t="inlineStr">
        <is>
          <t>No</t>
        </is>
      </c>
      <c r="C94" s="170" t="n"/>
    </row>
    <row r="95">
      <c r="A95" s="175" t="inlineStr">
        <is>
          <t>Handover Support (VoLTE&lt;-&gt;VoWiFi)</t>
        </is>
      </c>
      <c r="B95" s="175" t="inlineStr">
        <is>
          <t>YES</t>
        </is>
      </c>
      <c r="C95" s="170" t="n"/>
    </row>
    <row r="96">
      <c r="A96" s="175" t="inlineStr">
        <is>
          <t>IKE version</t>
        </is>
      </c>
      <c r="B96" s="175" t="inlineStr">
        <is>
          <t>v2</t>
        </is>
      </c>
      <c r="C96" s="170" t="n"/>
    </row>
    <row r="97">
      <c r="A97" s="175" t="inlineStr">
        <is>
          <t>IKE Encryption</t>
        </is>
      </c>
      <c r="B97" s="175" t="inlineStr">
        <is>
          <t>ENCR_AES_CBC (256)</t>
        </is>
      </c>
      <c r="C97" s="170" t="n"/>
    </row>
    <row r="98">
      <c r="A98" s="175" t="inlineStr">
        <is>
          <t>IKEv2 Pseudo Random Function</t>
        </is>
      </c>
      <c r="B98" s="176" t="inlineStr">
        <is>
          <t>PRF_HMAC_SHA2_256, PRF_HMAC_SHA1</t>
        </is>
      </c>
      <c r="C98" s="170" t="n"/>
    </row>
    <row r="99" ht="25.5" customHeight="1" s="269">
      <c r="A99" s="175" t="inlineStr">
        <is>
          <t>IKEv2 Integrity</t>
        </is>
      </c>
      <c r="B99" s="176" t="inlineStr">
        <is>
          <t>AUTH_HMAC_SHA2_256_128, AUTH_HMAC_SHA1_96</t>
        </is>
      </c>
      <c r="C99" s="171" t="n"/>
    </row>
    <row r="100">
      <c r="A100" s="175" t="inlineStr">
        <is>
          <t>IKEv2 Diffie-Hellman Group</t>
        </is>
      </c>
      <c r="B100" s="176" t="inlineStr">
        <is>
          <t>Group 14 (2048-bit), Group 2 (1024-bit)</t>
        </is>
      </c>
      <c r="C100" s="170" t="n"/>
    </row>
    <row r="101">
      <c r="A101" s="175" t="inlineStr">
        <is>
          <t>IPSec encryption</t>
        </is>
      </c>
      <c r="B101" s="175" t="inlineStr">
        <is>
          <t>ENCR_AES_CBC (256)</t>
        </is>
      </c>
      <c r="C101" s="170" t="n"/>
    </row>
    <row r="102" ht="25.5" customHeight="1" s="269">
      <c r="A102" s="175" t="inlineStr">
        <is>
          <t>IPSec integrity</t>
        </is>
      </c>
      <c r="B102" s="176" t="inlineStr">
        <is>
          <t>AUTH_HMAC_SHA2_256_128, AUTH_HMAC_SHA1_96</t>
        </is>
      </c>
      <c r="C102" s="171" t="n"/>
    </row>
    <row r="103" ht="25.5" customHeight="1" s="269">
      <c r="A103" s="175" t="inlineStr">
        <is>
          <t>Own URI(Idi)</t>
        </is>
      </c>
      <c r="B103" s="177" t="inlineStr">
        <is>
          <t>0IMSI@nai.epc.mnc002.mcc250.3gppnetwork.org</t>
        </is>
      </c>
      <c r="C103" s="170" t="n"/>
    </row>
    <row r="104">
      <c r="A104" s="458" t="inlineStr">
        <is>
          <t>Remote URI(Idr)</t>
        </is>
      </c>
      <c r="B104" s="458" t="inlineStr">
        <is>
          <t>KEY_ID / IMS(APN)</t>
        </is>
      </c>
      <c r="C104" s="170" t="n"/>
    </row>
    <row r="105">
      <c r="A105" s="458" t="inlineStr">
        <is>
          <t>Subnet Type</t>
        </is>
      </c>
      <c r="B105" s="458" t="inlineStr">
        <is>
          <t>IPv4v6</t>
        </is>
      </c>
      <c r="C105" s="170" t="n"/>
    </row>
    <row r="106">
      <c r="A106" s="458" t="inlineStr">
        <is>
          <t>P-CSCF discovery</t>
        </is>
      </c>
      <c r="B106" s="458" t="inlineStr">
        <is>
          <t>YES</t>
        </is>
      </c>
      <c r="C106" s="170" t="n"/>
    </row>
    <row r="107">
      <c r="A107" s="458" t="inlineStr">
        <is>
          <t>VoWiFi call enable on Airplane mode</t>
        </is>
      </c>
      <c r="B107" s="176" t="inlineStr">
        <is>
          <t>YES</t>
        </is>
      </c>
      <c r="C107" s="170" t="n"/>
    </row>
    <row r="108">
      <c r="A108" s="458" t="inlineStr">
        <is>
          <t>VoWiFi call enable on Roaming</t>
        </is>
      </c>
      <c r="B108" s="458" t="inlineStr">
        <is>
          <t>YES</t>
        </is>
      </c>
      <c r="C108" s="170" t="n"/>
    </row>
    <row r="109" ht="51" customHeight="1" s="269">
      <c r="A109" s="458" t="inlineStr">
        <is>
          <t>Criteria to initiate handover between Wi-Fi and LTE</t>
        </is>
      </c>
      <c r="B109" s="458" t="inlineStr">
        <is>
          <t>Did not handover from LTE to WiFi after the (guard) timer expired when PDN was built over LTE  120 (handover to Wifi after 120 seconds later when PDN was over LTE)</t>
        </is>
      </c>
      <c r="C109" s="170" t="n"/>
    </row>
    <row r="110" ht="51" customHeight="1" s="269">
      <c r="A110" s="471" t="n"/>
      <c r="B110" s="458" t="inlineStr">
        <is>
          <t>Did not handover from WiFi to LTE  after the (guard) timer expired when PDN was built over WiFi  120 (handover to Wifi after 120 seconds later when PDN was over WiFi)</t>
        </is>
      </c>
      <c r="C110" s="170" t="n"/>
    </row>
    <row r="111">
      <c r="A111" s="471" t="n"/>
      <c r="B111" s="458" t="inlineStr">
        <is>
          <t>Rove-in RSSI Threshold  -75dB</t>
        </is>
      </c>
      <c r="C111" s="170" t="n"/>
    </row>
    <row r="112">
      <c r="A112" s="470" t="n"/>
      <c r="B112" s="458" t="inlineStr">
        <is>
          <t>Rove-out RSSI Threshold  -85dB</t>
        </is>
      </c>
      <c r="C112" s="170" t="n"/>
    </row>
    <row r="113">
      <c r="A113" s="175" t="inlineStr">
        <is>
          <t>Vendor Attribute (IPv4 / IPv6)</t>
        </is>
      </c>
      <c r="B113" s="175" t="inlineStr">
        <is>
          <t>20 / 21</t>
        </is>
      </c>
      <c r="C113" s="170" t="inlineStr">
        <is>
          <t>RFC 7651</t>
        </is>
      </c>
    </row>
    <row r="114">
      <c r="A114" s="175" t="inlineStr">
        <is>
          <t>IKEv2 fast re-authentication</t>
        </is>
      </c>
      <c r="B114" s="175" t="inlineStr">
        <is>
          <t>Not required</t>
        </is>
      </c>
      <c r="C114" s="170" t="n"/>
    </row>
    <row r="115">
      <c r="A115" s="175" t="inlineStr">
        <is>
          <t>IKEv2 rekey timer</t>
        </is>
      </c>
      <c r="B115" s="175" t="n">
        <v>86400</v>
      </c>
      <c r="C115" s="170" t="n"/>
    </row>
    <row r="116">
      <c r="A116" s="175" t="inlineStr">
        <is>
          <t>IKEv2 DPD (Dead Peer Detection) timer</t>
        </is>
      </c>
      <c r="B116" s="175" t="n">
        <v>120</v>
      </c>
      <c r="C116" s="170" t="n"/>
    </row>
    <row r="117">
      <c r="A117" s="175" t="inlineStr">
        <is>
          <t>IPSec ESP rekey timer</t>
        </is>
      </c>
      <c r="B117" s="175" t="n">
        <v>28800</v>
      </c>
      <c r="C117" s="170" t="n"/>
    </row>
    <row r="118">
      <c r="A118" s="175" t="inlineStr">
        <is>
          <t>Location support on VoWiFi</t>
        </is>
      </c>
      <c r="B118" s="175" t="inlineStr">
        <is>
          <t>Not support</t>
        </is>
      </c>
      <c r="C118" s="170" t="n"/>
    </row>
    <row r="119">
      <c r="A119" s="175" t="inlineStr">
        <is>
          <t xml:space="preserve">NAT Keep Alive timer </t>
        </is>
      </c>
      <c r="B119" s="175" t="n">
        <v>20</v>
      </c>
      <c r="C119" s="170" t="n"/>
    </row>
    <row r="120">
      <c r="A120" s="178" t="n"/>
      <c r="B120" s="458" t="n"/>
      <c r="C120" s="170" t="n"/>
    </row>
    <row r="121">
      <c r="A121" s="172" t="inlineStr">
        <is>
          <t>Roaming</t>
        </is>
      </c>
      <c r="B121" s="458" t="n"/>
      <c r="C121" s="170" t="n"/>
    </row>
    <row r="122">
      <c r="A122" s="458" t="inlineStr">
        <is>
          <t>Support VoLTE(IMS Registration) in Roaming</t>
        </is>
      </c>
      <c r="B122" s="458" t="inlineStr">
        <is>
          <t>No</t>
        </is>
      </c>
      <c r="C122" s="170" t="n"/>
    </row>
    <row r="123">
      <c r="A123" s="458" t="inlineStr">
        <is>
          <t>UT interface in Roaming</t>
        </is>
      </c>
      <c r="B123" s="458" t="inlineStr">
        <is>
          <t>No</t>
        </is>
      </c>
      <c r="C123" s="170" t="n"/>
    </row>
    <row r="124">
      <c r="A124" s="458" t="inlineStr">
        <is>
          <t>Emergency Call support in Roaming</t>
        </is>
      </c>
      <c r="B124" s="458" t="inlineStr">
        <is>
          <t>No</t>
        </is>
      </c>
      <c r="C124" s="170" t="n"/>
    </row>
    <row r="125">
      <c r="A125" s="458" t="inlineStr">
        <is>
          <t>access to ePDG located in Home PLMN, from foreign countries</t>
        </is>
      </c>
      <c r="B125" s="458" t="inlineStr">
        <is>
          <t>Required</t>
        </is>
      </c>
      <c r="C125" s="170" t="n"/>
    </row>
    <row r="126">
      <c r="A126" s="458" t="n"/>
      <c r="B126" s="458" t="n"/>
      <c r="C126" s="170" t="n"/>
    </row>
    <row r="127">
      <c r="A127" s="172" t="inlineStr">
        <is>
          <t>Menu/Indication</t>
        </is>
      </c>
      <c r="B127" s="458" t="n"/>
      <c r="C127" s="170" t="n"/>
    </row>
    <row r="128">
      <c r="A128" s="458" t="inlineStr">
        <is>
          <t>Registration icon</t>
        </is>
      </c>
      <c r="B128" s="458" t="inlineStr">
        <is>
          <t>Enable</t>
        </is>
      </c>
      <c r="C128" s="170" t="n"/>
    </row>
    <row r="129">
      <c r="A129" s="175" t="inlineStr">
        <is>
          <t>WIFI call ON/OFF Menu</t>
        </is>
      </c>
      <c r="B129" s="175" t="inlineStr">
        <is>
          <t>Yes</t>
        </is>
      </c>
      <c r="C129" s="170" t="n"/>
    </row>
    <row r="130">
      <c r="A130" s="175" t="n"/>
      <c r="B130" s="175" t="n"/>
      <c r="C130" s="170" t="n"/>
    </row>
    <row r="131">
      <c r="A131" s="175" t="inlineStr">
        <is>
          <t>Volte setting menu default</t>
        </is>
      </c>
      <c r="B131" s="175" t="inlineStr">
        <is>
          <t>Enable</t>
        </is>
      </c>
      <c r="C131" s="170" t="n"/>
    </row>
    <row r="132">
      <c r="A132" s="175" t="inlineStr">
        <is>
          <t xml:space="preserve">SupportWiFiCallingMenu in Settings                                </t>
        </is>
      </c>
      <c r="B132" s="175" t="inlineStr">
        <is>
          <t>NO</t>
        </is>
      </c>
      <c r="C132" s="170" t="n"/>
    </row>
    <row r="133">
      <c r="A133" s="175" t="inlineStr">
        <is>
          <t xml:space="preserve">SupportWiFiCallingMenu in Mobilenetwork          </t>
        </is>
      </c>
      <c r="B133" s="175" t="inlineStr">
        <is>
          <t>NO</t>
        </is>
      </c>
      <c r="C133" s="170" t="n"/>
    </row>
    <row r="134" ht="25.5" customHeight="1" s="269">
      <c r="A134" s="175" t="inlineStr">
        <is>
          <t>Support wifi calling preferred mode menu(wifi preferred/mobile preferred)</t>
        </is>
      </c>
      <c r="B134" s="175" t="inlineStr">
        <is>
          <t>Yes</t>
        </is>
      </c>
      <c r="C134" s="170" t="inlineStr">
        <is>
          <t>Возможность управления приоритетом вызовов</t>
        </is>
      </c>
    </row>
    <row r="135">
      <c r="A135" s="175" t="inlineStr">
        <is>
          <t>support wifi only option in wifi calling preferred mode menu</t>
        </is>
      </c>
      <c r="B135" s="175" t="inlineStr">
        <is>
          <t>NO</t>
        </is>
      </c>
      <c r="C135" s="170" t="n"/>
    </row>
  </sheetData>
  <mergeCells count="1">
    <mergeCell ref="A109:A112"/>
  </mergeCells>
  <hyperlinks>
    <hyperlink ref="B41" r:id="rId7"/>
    <hyperlink ref="B42" r:id="rId8"/>
    <hyperlink ref="B103" r:id="rId9"/>
    <hyperlink ref="B41" r:id="rId7"/>
    <hyperlink ref="B42" r:id="rId8"/>
    <hyperlink ref="B103" r:id="rId9"/>
    <hyperlink ref="B41" r:id="rId7"/>
    <hyperlink ref="B42" r:id="rId8"/>
    <hyperlink ref="B103" r:id="rId9"/>
  </hyperlinks>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codeName="Лист2">
    <outlinePr summaryBelow="1" summaryRight="1"/>
    <pageSetUpPr/>
  </sheetPr>
  <dimension ref="A1:X8572"/>
  <sheetViews>
    <sheetView workbookViewId="0">
      <selection activeCell="E9" sqref="E9"/>
    </sheetView>
  </sheetViews>
  <sheetFormatPr baseColWidth="8" defaultColWidth="9.140625" defaultRowHeight="12.75" outlineLevelCol="0"/>
  <cols>
    <col width="14.28515625" customWidth="1" style="171" min="1" max="1"/>
    <col width="15.85546875" customWidth="1" style="171" min="2" max="2"/>
    <col width="9.140625" customWidth="1" style="171" min="3" max="8"/>
    <col width="11.7109375" customWidth="1" style="171" min="9" max="9"/>
    <col width="9.140625" customWidth="1" style="171" min="10" max="14"/>
    <col width="23" customWidth="1" style="171" min="15" max="15"/>
    <col width="32.42578125" customWidth="1" style="171" min="16" max="16"/>
    <col width="9.140625" customWidth="1" style="171" min="17" max="23"/>
    <col width="20.28515625" customWidth="1" style="171" min="24" max="24"/>
    <col width="9.140625" customWidth="1" style="171" min="25" max="16384"/>
  </cols>
  <sheetData>
    <row r="1" ht="15" customHeight="1" s="269">
      <c r="A1" s="281" t="inlineStr">
        <is>
          <t xml:space="preserve">                       RRC-MSG</t>
        </is>
      </c>
    </row>
    <row r="2" ht="15.75" customHeight="1" s="269">
      <c r="A2" s="281" t="inlineStr">
        <is>
          <t xml:space="preserve">                       ..msg</t>
        </is>
      </c>
      <c r="B2" s="91" t="n"/>
      <c r="H2" s="293" t="inlineStr">
        <is>
          <t>Save current file!!!!</t>
        </is>
      </c>
      <c r="I2" s="294" t="n"/>
      <c r="Q2" s="171">
        <f>CONCATENATE("CAP INFO ", 'Session 1 report'!B2)</f>
        <v/>
      </c>
      <c r="X2" s="171" t="inlineStr">
        <is>
          <t>Capabiliti</t>
        </is>
      </c>
    </row>
    <row r="3" ht="15" customHeight="1" s="269">
      <c r="A3" s="281" t="inlineStr">
        <is>
          <t xml:space="preserve">                       ....struUL-DCCH-Message</t>
        </is>
      </c>
    </row>
    <row r="4" ht="15" customHeight="1" s="269">
      <c r="A4" s="281" t="inlineStr">
        <is>
          <t xml:space="preserve">                       ......struUL-DCCH-Message</t>
        </is>
      </c>
      <c r="Q4" s="171" t="inlineStr">
        <is>
          <t>&lt;p&gt;&lt;font color="#1f497d" face="Calibri"&gt; Миша привет!&lt;/p&gt;&lt;p&gt;Распарси пожалуйста капабилити из вложенного файла. Спасибо!&lt;/p&gt;&lt;/font&gt;</t>
        </is>
      </c>
    </row>
    <row r="5" ht="15" customHeight="1" s="269">
      <c r="A5" s="281" t="inlineStr">
        <is>
          <t xml:space="preserve">                       ........message</t>
        </is>
      </c>
    </row>
    <row r="6" ht="15" customHeight="1" s="269">
      <c r="A6" s="281" t="inlineStr">
        <is>
          <t xml:space="preserve">                       ..........c1</t>
        </is>
      </c>
    </row>
    <row r="7" ht="15" customHeight="1" s="269">
      <c r="A7" s="281" t="inlineStr">
        <is>
          <t xml:space="preserve">                       ............ueCapabilityInformation</t>
        </is>
      </c>
    </row>
    <row r="8" ht="15" customHeight="1" s="269">
      <c r="A8" s="281" t="inlineStr">
        <is>
          <t xml:space="preserve">            *****01*   ..............rrc-TransactionIdentifier --- 0x1(1)</t>
        </is>
      </c>
    </row>
    <row r="9" ht="15" customHeight="1" s="269">
      <c r="A9" s="281" t="inlineStr">
        <is>
          <t xml:space="preserve">                       ..............criticalExtensions</t>
        </is>
      </c>
    </row>
    <row r="10" ht="15" customHeight="1" s="269">
      <c r="A10" s="281" t="inlineStr">
        <is>
          <t xml:space="preserve">                       ................c1</t>
        </is>
      </c>
    </row>
    <row r="11" ht="15" customHeight="1" s="269">
      <c r="A11" s="281" t="inlineStr">
        <is>
          <t xml:space="preserve">                       ..................ueCapabilityInformation-r8</t>
        </is>
      </c>
    </row>
    <row r="12" ht="15" customHeight="1" s="269">
      <c r="A12" s="281" t="inlineStr">
        <is>
          <t xml:space="preserve">                       ....................ue-CapabilityRAT-ContainerList</t>
        </is>
      </c>
    </row>
    <row r="13" ht="15" customHeight="1" s="269">
      <c r="A13" s="281" t="inlineStr">
        <is>
          <t xml:space="preserve">                       ......................UE-CapabilityRAT-Container</t>
        </is>
      </c>
    </row>
    <row r="14" ht="15" customHeight="1" s="269">
      <c r="A14" s="281" t="inlineStr">
        <is>
          <t>4&gt;     08   0000****   ........................rat-Type --- eutra(0)</t>
        </is>
      </c>
    </row>
    <row r="15" ht="15" customHeight="1" s="269">
      <c r="A15" s="281" t="inlineStr">
        <is>
          <t xml:space="preserve">                       ........................ueCapabilityRAT-Container</t>
        </is>
      </c>
    </row>
    <row r="16" ht="15" customHeight="1" s="269">
      <c r="A16" s="281" t="inlineStr">
        <is>
          <t xml:space="preserve">                       ..........................ueEutraCap</t>
        </is>
      </c>
    </row>
    <row r="17" ht="15" customHeight="1" s="269">
      <c r="A17" s="281" t="inlineStr">
        <is>
          <t xml:space="preserve">                       ............................UE-EUTRA-Capability</t>
        </is>
      </c>
    </row>
    <row r="18" ht="15" customHeight="1" s="269">
      <c r="A18" s="281" t="inlineStr">
        <is>
          <t xml:space="preserve">            ******01</t>
        </is>
      </c>
    </row>
    <row r="19" ht="15" customHeight="1" s="269">
      <c r="A19" s="281" t="inlineStr">
        <is>
          <t>7&gt;     5B   01******   ..............................accessStratumRelease --- rel13(5)</t>
        </is>
      </c>
    </row>
    <row r="20" ht="15" customHeight="1" s="269">
      <c r="A20" s="281" t="inlineStr">
        <is>
          <t xml:space="preserve">            **011***   ..............................ue-Category --- 0x4(4)</t>
        </is>
      </c>
    </row>
    <row r="21" ht="15" customHeight="1" s="269">
      <c r="A21" s="281" t="inlineStr">
        <is>
          <t xml:space="preserve">                       ..............................pdcp-Parameters</t>
        </is>
      </c>
    </row>
    <row r="22" ht="15" customHeight="1" s="269">
      <c r="A22" s="281" t="inlineStr">
        <is>
          <t xml:space="preserve">                       ................................supportedROHC-Profiles</t>
        </is>
      </c>
    </row>
    <row r="23" ht="15" customHeight="1" s="269">
      <c r="A23" s="281" t="inlineStr">
        <is>
          <t xml:space="preserve">            *******1   ..................................profile0x0001-r15 --- TRUE(1)</t>
        </is>
      </c>
    </row>
    <row r="24" ht="15" customHeight="1" s="269">
      <c r="A24" s="281" t="inlineStr">
        <is>
          <t>8&gt;     E0   1*******   ..................................profile0x0002-r15 --- TRUE(1)</t>
        </is>
      </c>
    </row>
    <row r="25" ht="15" customHeight="1" s="269">
      <c r="A25" s="281" t="inlineStr">
        <is>
          <t xml:space="preserve">            *1******   ..................................profile0x0003-r15 --- TRUE(1)</t>
        </is>
      </c>
    </row>
    <row r="26" ht="15" customHeight="1" s="269">
      <c r="A26" s="281" t="inlineStr">
        <is>
          <t xml:space="preserve">            **1*****   ..................................profile0x0004-r15 --- TRUE(1)</t>
        </is>
      </c>
    </row>
    <row r="27" ht="15" customHeight="1" s="269">
      <c r="A27" s="281" t="inlineStr">
        <is>
          <t xml:space="preserve">            ***0****   ..................................profile0x0006-r15 --- FALSE(0)</t>
        </is>
      </c>
    </row>
    <row r="28" ht="15" customHeight="1" s="269">
      <c r="A28" s="281" t="inlineStr">
        <is>
          <t xml:space="preserve">            ****0***   ..................................profile0x0101-r15 --- FALSE(0)</t>
        </is>
      </c>
    </row>
    <row r="29" ht="15" customHeight="1" s="269">
      <c r="A29" s="281" t="inlineStr">
        <is>
          <t xml:space="preserve">            *****0**   ..................................profile0x0102-r15 --- FALSE(0)</t>
        </is>
      </c>
    </row>
    <row r="30" ht="15" customHeight="1" s="269">
      <c r="A30" s="281" t="inlineStr">
        <is>
          <t xml:space="preserve">            ******0*   ..................................profile0x0103-r15 --- FALSE(0)</t>
        </is>
      </c>
    </row>
    <row r="31" ht="15" customHeight="1" s="269">
      <c r="A31" s="281" t="inlineStr">
        <is>
          <t xml:space="preserve">            *******0   ..................................profile0x0104-r15 --- FALSE(0)</t>
        </is>
      </c>
    </row>
    <row r="32" ht="15" customHeight="1" s="269">
      <c r="A32" s="281" t="inlineStr">
        <is>
          <t>9&gt;     41   0100****   ................................maxNumberROHC-ContextSessions --- cs16(4)</t>
        </is>
      </c>
    </row>
    <row r="33" ht="15" customHeight="1" s="269">
      <c r="A33" s="281" t="inlineStr">
        <is>
          <t xml:space="preserve">                       ..............................phyLayerParameters</t>
        </is>
      </c>
    </row>
    <row r="34" ht="15" customHeight="1" s="269">
      <c r="A34" s="281" t="inlineStr">
        <is>
          <t xml:space="preserve">            ****0***   ................................ue-TxAntennaSelectionSupported --- FALSE(0)</t>
        </is>
      </c>
    </row>
    <row r="35" ht="15" customHeight="1" s="269">
      <c r="A35" s="281" t="inlineStr">
        <is>
          <t xml:space="preserve">            *****0**   ................................ue-SpecificRefSigsSupported --- FALSE(0)</t>
        </is>
      </c>
    </row>
    <row r="36" ht="15" customHeight="1" s="269">
      <c r="A36" s="281" t="inlineStr">
        <is>
          <t xml:space="preserve">                       ..............................rf-Parameters</t>
        </is>
      </c>
    </row>
    <row r="37" ht="15" customHeight="1" s="269">
      <c r="A37" s="281" t="inlineStr">
        <is>
          <t xml:space="preserve">                       ................................supportedBandListEUTRA</t>
        </is>
      </c>
    </row>
    <row r="38" ht="15" customHeight="1" s="269">
      <c r="A38" s="281" t="inlineStr">
        <is>
          <t xml:space="preserve">                       ..................................SupportedBandEUTRA</t>
        </is>
      </c>
    </row>
    <row r="39" ht="15" customHeight="1" s="269">
      <c r="A39" s="281" t="inlineStr">
        <is>
          <t xml:space="preserve">            ****1001</t>
        </is>
      </c>
    </row>
    <row r="40" ht="15" customHeight="1" s="269">
      <c r="A40" s="281" t="inlineStr">
        <is>
          <t>11&gt;    53   01******   ....................................bandEUTRA --- 0x26(38)</t>
        </is>
      </c>
    </row>
    <row r="41" ht="15" customHeight="1" s="269">
      <c r="A41" s="281" t="inlineStr">
        <is>
          <t xml:space="preserve">            **0*****   ....................................halfDuplex --- FALSE(0)</t>
        </is>
      </c>
    </row>
    <row r="42" ht="15" customHeight="1" s="269">
      <c r="A42" s="281" t="inlineStr">
        <is>
          <t xml:space="preserve">                       ..................................SupportedBandEUTRA</t>
        </is>
      </c>
    </row>
    <row r="43" ht="15" customHeight="1" s="269">
      <c r="A43" s="281" t="inlineStr">
        <is>
          <t xml:space="preserve">            ***10011</t>
        </is>
      </c>
    </row>
    <row r="44" ht="15" customHeight="1" s="269">
      <c r="A44" s="281" t="inlineStr">
        <is>
          <t>12&gt;    27   0*******   ....................................bandEUTRA --- 0x27(39)</t>
        </is>
      </c>
    </row>
    <row r="45" ht="15" customHeight="1" s="269">
      <c r="A45" s="281" t="inlineStr">
        <is>
          <t xml:space="preserve">            *0******   ....................................halfDuplex --- FALSE(0)</t>
        </is>
      </c>
    </row>
    <row r="46" ht="15" customHeight="1" s="269">
      <c r="A46" s="281" t="inlineStr">
        <is>
          <t xml:space="preserve">                       ..................................SupportedBandEUTRA</t>
        </is>
      </c>
    </row>
    <row r="47" ht="15" customHeight="1" s="269">
      <c r="A47" s="281" t="inlineStr">
        <is>
          <t xml:space="preserve">            **100111   ....................................bandEUTRA --- 0x28(40)</t>
        </is>
      </c>
    </row>
    <row r="48" ht="15" customHeight="1" s="269">
      <c r="A48" s="281" t="inlineStr">
        <is>
          <t>13&gt;    50   0*******   ....................................halfDuplex --- FALSE(0)</t>
        </is>
      </c>
    </row>
    <row r="49" ht="15" customHeight="1" s="269">
      <c r="A49" s="281" t="inlineStr">
        <is>
          <t xml:space="preserve">                       ..................................SupportedBandEUTRA</t>
        </is>
      </c>
    </row>
    <row r="50" ht="15" customHeight="1" s="269">
      <c r="A50" s="281" t="inlineStr">
        <is>
          <t xml:space="preserve">            *101000*   ....................................bandEUTRA --- 0x29(41)</t>
        </is>
      </c>
    </row>
    <row r="51" ht="15" customHeight="1" s="269">
      <c r="A51" s="281" t="inlineStr">
        <is>
          <t xml:space="preserve">            *******0   ....................................halfDuplex --- FALSE(0)</t>
        </is>
      </c>
    </row>
    <row r="52" ht="15" customHeight="1" s="269">
      <c r="A52" s="281" t="inlineStr">
        <is>
          <t xml:space="preserve">                       ..................................SupportedBandEUTRA</t>
        </is>
      </c>
    </row>
    <row r="53" ht="15" customHeight="1" s="269">
      <c r="A53" s="281" t="inlineStr">
        <is>
          <t>14&gt;    84   100001**   ....................................bandEUTRA --- 0x22(34)</t>
        </is>
      </c>
    </row>
    <row r="54" ht="15" customHeight="1" s="269">
      <c r="A54" s="281" t="inlineStr">
        <is>
          <t xml:space="preserve">            ******0*   ....................................halfDuplex --- FALSE(0)</t>
        </is>
      </c>
    </row>
    <row r="55" ht="15" customHeight="1" s="269">
      <c r="A55" s="281" t="inlineStr">
        <is>
          <t xml:space="preserve">                       ..................................SupportedBandEUTRA</t>
        </is>
      </c>
    </row>
    <row r="56" ht="15" customHeight="1" s="269">
      <c r="A56" s="281" t="inlineStr">
        <is>
          <t xml:space="preserve">            *******0</t>
        </is>
      </c>
    </row>
    <row r="57" ht="15" customHeight="1" s="269">
      <c r="A57" s="281" t="inlineStr">
        <is>
          <t>15&gt;    10   00010***   ....................................bandEUTRA --- 0x3(3)</t>
        </is>
      </c>
    </row>
    <row r="58" ht="15" customHeight="1" s="269">
      <c r="A58" s="281" t="inlineStr">
        <is>
          <t xml:space="preserve">            *****0**   ....................................halfDuplex --- FALSE(0)</t>
        </is>
      </c>
    </row>
    <row r="59" ht="15" customHeight="1" s="269">
      <c r="A59" s="281" t="inlineStr">
        <is>
          <t xml:space="preserve">                       ..................................SupportedBandEUTRA</t>
        </is>
      </c>
    </row>
    <row r="60" ht="15" customHeight="1" s="269">
      <c r="A60" s="281" t="inlineStr">
        <is>
          <t xml:space="preserve">            ******00</t>
        </is>
      </c>
    </row>
    <row r="61" ht="15" customHeight="1" s="269">
      <c r="A61" s="281" t="inlineStr">
        <is>
          <t>16&gt;    62   0110****   ....................................bandEUTRA --- 0x7(7)</t>
        </is>
      </c>
    </row>
    <row r="62" ht="15" customHeight="1" s="269">
      <c r="A62" s="281" t="inlineStr">
        <is>
          <t xml:space="preserve">            ****0***   ....................................halfDuplex --- FALSE(0)</t>
        </is>
      </c>
    </row>
    <row r="63" ht="15" customHeight="1" s="269">
      <c r="A63" s="281" t="inlineStr">
        <is>
          <t xml:space="preserve">                       ..................................SupportedBandEUTRA</t>
        </is>
      </c>
    </row>
    <row r="64" ht="15" customHeight="1" s="269">
      <c r="A64" s="281" t="inlineStr">
        <is>
          <t xml:space="preserve">            *****010</t>
        </is>
      </c>
    </row>
    <row r="65" ht="15" customHeight="1" s="269">
      <c r="A65" s="281" t="inlineStr">
        <is>
          <t>17&gt;    60   011*****   ....................................bandEUTRA --- 0x14(20)</t>
        </is>
      </c>
    </row>
    <row r="66" ht="15" customHeight="1" s="269">
      <c r="A66" s="281" t="inlineStr">
        <is>
          <t xml:space="preserve">            ***0****   ....................................halfDuplex --- FALSE(0)</t>
        </is>
      </c>
    </row>
    <row r="67" ht="15" customHeight="1" s="269">
      <c r="A67" s="281" t="inlineStr">
        <is>
          <t xml:space="preserve">                       ..................................SupportedBandEUTRA</t>
        </is>
      </c>
    </row>
    <row r="68" ht="15" customHeight="1" s="269">
      <c r="A68" s="281" t="inlineStr">
        <is>
          <t xml:space="preserve">            ****0000</t>
        </is>
      </c>
    </row>
    <row r="69" ht="15" customHeight="1" s="269">
      <c r="A69" s="281" t="inlineStr">
        <is>
          <t>18&gt;    03   00******   ....................................bandEUTRA --- 0x1(1)</t>
        </is>
      </c>
    </row>
    <row r="70" ht="15" customHeight="1" s="269">
      <c r="A70" s="281" t="inlineStr">
        <is>
          <t xml:space="preserve">            **0*****   ....................................halfDuplex --- FALSE(0)</t>
        </is>
      </c>
    </row>
    <row r="71" ht="15" customHeight="1" s="269">
      <c r="A71" s="281" t="inlineStr">
        <is>
          <t xml:space="preserve">                       ..................................SupportedBandEUTRA</t>
        </is>
      </c>
    </row>
    <row r="72" ht="15" customHeight="1" s="269">
      <c r="A72" s="281" t="inlineStr">
        <is>
          <t xml:space="preserve">            ***00011</t>
        </is>
      </c>
    </row>
    <row r="73" ht="15" customHeight="1" s="269">
      <c r="A73" s="281" t="inlineStr">
        <is>
          <t>19&gt;    99   1*******   ....................................bandEUTRA --- 0x8(8)</t>
        </is>
      </c>
    </row>
    <row r="74" ht="15" customHeight="1" s="269">
      <c r="A74" s="281" t="inlineStr">
        <is>
          <t xml:space="preserve">            *0******   ....................................halfDuplex --- FALSE(0)</t>
        </is>
      </c>
    </row>
    <row r="75" ht="15" customHeight="1" s="269">
      <c r="A75" s="281" t="inlineStr">
        <is>
          <t xml:space="preserve">                       ..................................SupportedBandEUTRA</t>
        </is>
      </c>
    </row>
    <row r="76" ht="15" customHeight="1" s="269">
      <c r="A76" s="281" t="inlineStr">
        <is>
          <t xml:space="preserve">            **011001   ....................................bandEUTRA --- 0x1a(26)</t>
        </is>
      </c>
    </row>
    <row r="77" ht="15" customHeight="1" s="269">
      <c r="A77" s="281" t="inlineStr">
        <is>
          <t>20&gt;    22   0*******   ....................................halfDuplex --- FALSE(0)</t>
        </is>
      </c>
    </row>
    <row r="78" ht="15" customHeight="1" s="269">
      <c r="A78" s="281" t="inlineStr">
        <is>
          <t xml:space="preserve">                       ..................................SupportedBandEUTRA</t>
        </is>
      </c>
    </row>
    <row r="79" ht="15" customHeight="1" s="269">
      <c r="A79" s="281" t="inlineStr">
        <is>
          <t xml:space="preserve">            *010001*   ....................................bandEUTRA --- 0x12(18)</t>
        </is>
      </c>
    </row>
    <row r="80" ht="15" customHeight="1" s="269">
      <c r="A80" s="281" t="inlineStr">
        <is>
          <t xml:space="preserve">            *******0   ....................................halfDuplex --- FALSE(0)</t>
        </is>
      </c>
    </row>
    <row r="81" ht="15" customHeight="1" s="269">
      <c r="A81" s="281" t="inlineStr">
        <is>
          <t xml:space="preserve">                       ..................................SupportedBandEUTRA</t>
        </is>
      </c>
    </row>
    <row r="82" ht="15" customHeight="1" s="269">
      <c r="A82" s="281" t="inlineStr">
        <is>
          <t>21&gt;    10   000100**   ....................................bandEUTRA --- 0x5(5)</t>
        </is>
      </c>
    </row>
    <row r="83" ht="15" customHeight="1" s="269">
      <c r="A83" s="281" t="inlineStr">
        <is>
          <t xml:space="preserve">            ******0*   ....................................halfDuplex --- FALSE(0)</t>
        </is>
      </c>
    </row>
    <row r="84" ht="15" customHeight="1" s="269">
      <c r="A84" s="281" t="inlineStr">
        <is>
          <t xml:space="preserve">                       ..................................SupportedBandEUTRA</t>
        </is>
      </c>
    </row>
    <row r="85" ht="15" customHeight="1" s="269">
      <c r="A85" s="281" t="inlineStr">
        <is>
          <t xml:space="preserve">            *******0</t>
        </is>
      </c>
    </row>
    <row r="86" ht="15" customHeight="1" s="269">
      <c r="A86" s="281" t="inlineStr">
        <is>
          <t>22&gt;    29   00101***   ....................................bandEUTRA --- 0x6(6)</t>
        </is>
      </c>
    </row>
    <row r="87" ht="15" customHeight="1" s="269">
      <c r="A87" s="281" t="inlineStr">
        <is>
          <t xml:space="preserve">            *****0**   ....................................halfDuplex --- FALSE(0)</t>
        </is>
      </c>
    </row>
    <row r="88" ht="15" customHeight="1" s="269">
      <c r="A88" s="281" t="inlineStr">
        <is>
          <t xml:space="preserve">                       ..................................SupportedBandEUTRA</t>
        </is>
      </c>
    </row>
    <row r="89" ht="15" customHeight="1" s="269">
      <c r="A89" s="281" t="inlineStr">
        <is>
          <t xml:space="preserve">            ******01</t>
        </is>
      </c>
    </row>
    <row r="90" ht="15" customHeight="1" s="269">
      <c r="A90" s="281" t="inlineStr">
        <is>
          <t>23&gt;    23   0010****   ....................................bandEUTRA --- 0x13(19)</t>
        </is>
      </c>
    </row>
    <row r="91" ht="15" customHeight="1" s="269">
      <c r="A91" s="281" t="inlineStr">
        <is>
          <t xml:space="preserve">            ****0***   ....................................halfDuplex --- FALSE(0)</t>
        </is>
      </c>
    </row>
    <row r="92" ht="15" customHeight="1" s="269">
      <c r="A92" s="281" t="inlineStr">
        <is>
          <t xml:space="preserve">                       ..................................SupportedBandEUTRA</t>
        </is>
      </c>
    </row>
    <row r="93" ht="15" customHeight="1" s="269">
      <c r="A93" s="281" t="inlineStr">
        <is>
          <t xml:space="preserve">            *****011</t>
        </is>
      </c>
    </row>
    <row r="94" ht="15" customHeight="1" s="269">
      <c r="A94" s="281" t="inlineStr">
        <is>
          <t>24&gt;    60   011*****   ....................................bandEUTRA --- 0x1c(28)</t>
        </is>
      </c>
    </row>
    <row r="95" ht="15" customHeight="1" s="269">
      <c r="A95" s="281" t="inlineStr">
        <is>
          <t xml:space="preserve">            ***0****   ....................................halfDuplex --- FALSE(0)</t>
        </is>
      </c>
    </row>
    <row r="96" ht="15" customHeight="1" s="269">
      <c r="A96" s="281" t="inlineStr">
        <is>
          <t xml:space="preserve">                       ..................................SupportedBandEUTRA</t>
        </is>
      </c>
    </row>
    <row r="97" ht="15" customHeight="1" s="269">
      <c r="A97" s="281" t="inlineStr">
        <is>
          <t xml:space="preserve">            ****0000</t>
        </is>
      </c>
    </row>
    <row r="98" ht="15" customHeight="1" s="269">
      <c r="A98" s="281" t="inlineStr">
        <is>
          <t>25&gt;    C0   11******   ....................................bandEUTRA --- 0x4(4)</t>
        </is>
      </c>
    </row>
    <row r="99" ht="15" customHeight="1" s="269">
      <c r="A99" s="281" t="inlineStr">
        <is>
          <t xml:space="preserve">            **0*****   ....................................halfDuplex --- FALSE(0)</t>
        </is>
      </c>
    </row>
    <row r="100" ht="15" customHeight="1" s="269">
      <c r="A100" s="281" t="inlineStr">
        <is>
          <t xml:space="preserve">                       ..................................SupportedBandEUTRA</t>
        </is>
      </c>
    </row>
    <row r="101" ht="15" customHeight="1" s="269">
      <c r="A101" s="281" t="inlineStr">
        <is>
          <t xml:space="preserve">            ***00000</t>
        </is>
      </c>
    </row>
    <row r="102" ht="15" customHeight="1" s="269">
      <c r="A102" s="281" t="inlineStr">
        <is>
          <t>26&gt;    8B   1*******   ....................................bandEUTRA --- 0x2(2)</t>
        </is>
      </c>
    </row>
    <row r="103" ht="15" customHeight="1" s="269">
      <c r="A103" s="281" t="inlineStr">
        <is>
          <t xml:space="preserve">            *0******   ....................................halfDuplex --- FALSE(0)</t>
        </is>
      </c>
    </row>
    <row r="104" ht="15" customHeight="1" s="269">
      <c r="A104" s="281" t="inlineStr">
        <is>
          <t xml:space="preserve">                       ..................................SupportedBandEUTRA</t>
        </is>
      </c>
    </row>
    <row r="105" ht="15" customHeight="1" s="269">
      <c r="A105" s="281" t="inlineStr">
        <is>
          <t xml:space="preserve">            **001011   ....................................bandEUTRA --- 0xc(12)</t>
        </is>
      </c>
    </row>
    <row r="106" ht="15" customHeight="1" s="269">
      <c r="A106" s="281" t="inlineStr">
        <is>
          <t>27&gt;    20   0*******   ....................................halfDuplex --- FALSE(0)</t>
        </is>
      </c>
    </row>
    <row r="107" ht="15" customHeight="1" s="269">
      <c r="A107" s="281" t="inlineStr">
        <is>
          <t xml:space="preserve">                       ..................................SupportedBandEUTRA</t>
        </is>
      </c>
    </row>
    <row r="108" ht="15" customHeight="1" s="269">
      <c r="A108" s="281" t="inlineStr">
        <is>
          <t xml:space="preserve">            *010000*   ....................................bandEUTRA --- 0x11(17)</t>
        </is>
      </c>
    </row>
    <row r="109" ht="15" customHeight="1" s="269">
      <c r="A109" s="281" t="inlineStr">
        <is>
          <t xml:space="preserve">            *******0   ....................................halfDuplex --- FALSE(0)</t>
        </is>
      </c>
    </row>
    <row r="110" ht="15" customHeight="1" s="269">
      <c r="A110" s="281" t="inlineStr">
        <is>
          <t xml:space="preserve">                       ..................................SupportedBandEUTRA</t>
        </is>
      </c>
    </row>
    <row r="111" ht="15" customHeight="1" s="269">
      <c r="A111" s="281" t="inlineStr">
        <is>
          <t>28&gt;    20   001000**   ....................................bandEUTRA --- 0x9(9)</t>
        </is>
      </c>
    </row>
    <row r="112" ht="15" customHeight="1" s="269">
      <c r="A112" s="281" t="inlineStr">
        <is>
          <t xml:space="preserve">            ******0*   ....................................halfDuplex --- FALSE(0)</t>
        </is>
      </c>
    </row>
    <row r="113" ht="15" customHeight="1" s="269">
      <c r="A113" s="281" t="inlineStr">
        <is>
          <t xml:space="preserve">                       ..................................SupportedBandEUTRA</t>
        </is>
      </c>
    </row>
    <row r="114" ht="15" customHeight="1" s="269">
      <c r="A114" s="281" t="inlineStr">
        <is>
          <t xml:space="preserve">            *******0</t>
        </is>
      </c>
    </row>
    <row r="115" ht="15" customHeight="1" s="269">
      <c r="A115" s="281" t="inlineStr">
        <is>
          <t>29&gt;    F9   11111***   ....................................bandEUTRA --- 0x20(32)</t>
        </is>
      </c>
    </row>
    <row r="116" ht="15" customHeight="1" s="269">
      <c r="A116" s="281" t="inlineStr">
        <is>
          <t xml:space="preserve">            *****0**   ....................................halfDuplex --- FALSE(0)</t>
        </is>
      </c>
    </row>
    <row r="117" ht="15" customHeight="1" s="269">
      <c r="A117" s="281" t="inlineStr">
        <is>
          <t xml:space="preserve">                       ..............................measParameters</t>
        </is>
      </c>
    </row>
    <row r="118" ht="15" customHeight="1" s="269">
      <c r="A118" s="281" t="inlineStr">
        <is>
          <t xml:space="preserve">                       ................................bandListEUTRA</t>
        </is>
      </c>
    </row>
    <row r="119" ht="15" customHeight="1" s="269">
      <c r="A119" s="281" t="inlineStr">
        <is>
          <t xml:space="preserve">                       ..................................BandInfoEUTRA</t>
        </is>
      </c>
    </row>
    <row r="120" ht="15" customHeight="1" s="269">
      <c r="A120" s="281" t="inlineStr">
        <is>
          <t xml:space="preserve">                       ....................................interFreqBandList</t>
        </is>
      </c>
    </row>
    <row r="121" ht="15" customHeight="1" s="269">
      <c r="A121" s="281" t="inlineStr">
        <is>
          <t xml:space="preserve">                       ......................................InterFreqBandInfo</t>
        </is>
      </c>
    </row>
    <row r="122" ht="15" customHeight="1" s="269">
      <c r="A122" s="281" t="inlineStr">
        <is>
          <t xml:space="preserve">            ***1****   ........................................interFreqNeedForGaps --- TRUE(1)</t>
        </is>
      </c>
    </row>
    <row r="123" ht="15" customHeight="1" s="269">
      <c r="A123" s="281" t="inlineStr">
        <is>
          <t xml:space="preserve">                       ......................................InterFreqBandInfo</t>
        </is>
      </c>
    </row>
    <row r="124" ht="15" customHeight="1" s="269">
      <c r="A124" s="281" t="inlineStr">
        <is>
          <t xml:space="preserve">            ****1***   ........................................interFreqNeedForGaps --- TRUE(1)</t>
        </is>
      </c>
    </row>
    <row r="125" ht="15" customHeight="1" s="269">
      <c r="A125" s="281" t="inlineStr">
        <is>
          <t xml:space="preserve">                       ......................................InterFreqBandInfo</t>
        </is>
      </c>
    </row>
    <row r="126" ht="15" customHeight="1" s="269">
      <c r="A126" s="281" t="inlineStr">
        <is>
          <t xml:space="preserve">            *****1**   ........................................interFreqNeedForGaps --- TRUE(1)</t>
        </is>
      </c>
    </row>
    <row r="127" ht="15" customHeight="1" s="269">
      <c r="A127" s="281" t="inlineStr">
        <is>
          <t xml:space="preserve">                       ......................................InterFreqBandInfo</t>
        </is>
      </c>
    </row>
    <row r="128" ht="15" customHeight="1" s="269">
      <c r="A128" s="281" t="inlineStr">
        <is>
          <t xml:space="preserve">            ******1*   ........................................interFreqNeedForGaps --- TRUE(1)</t>
        </is>
      </c>
    </row>
    <row r="129" ht="15" customHeight="1" s="269">
      <c r="A129" s="281" t="inlineStr">
        <is>
          <t xml:space="preserve">                       ......................................InterFreqBandInfo</t>
        </is>
      </c>
    </row>
    <row r="130" ht="15" customHeight="1" s="269">
      <c r="A130" s="281" t="inlineStr">
        <is>
          <t xml:space="preserve">            *******1   ........................................interFreqNeedForGaps --- TRUE(1)</t>
        </is>
      </c>
    </row>
    <row r="131" ht="15" customHeight="1" s="269">
      <c r="A131" s="281" t="inlineStr">
        <is>
          <t xml:space="preserve">                       ......................................InterFreqBandInfo</t>
        </is>
      </c>
    </row>
    <row r="132" ht="15" customHeight="1" s="269">
      <c r="A132" s="281" t="inlineStr">
        <is>
          <t>32&gt;    FF   1*******   ........................................interFreqNeedForGaps --- TRUE(1)</t>
        </is>
      </c>
    </row>
    <row r="133" ht="15" customHeight="1" s="269">
      <c r="A133" s="281" t="inlineStr">
        <is>
          <t xml:space="preserve">                       ......................................InterFreqBandInfo</t>
        </is>
      </c>
    </row>
    <row r="134" ht="15" customHeight="1" s="269">
      <c r="A134" s="281" t="inlineStr">
        <is>
          <t xml:space="preserve">            *1******   ........................................interFreqNeedForGaps --- TRUE(1)</t>
        </is>
      </c>
    </row>
    <row r="135" ht="15" customHeight="1" s="269">
      <c r="A135" s="281" t="inlineStr">
        <is>
          <t xml:space="preserve">                       ......................................InterFreqBandInfo</t>
        </is>
      </c>
    </row>
    <row r="136" ht="15" customHeight="1" s="269">
      <c r="A136" s="281" t="inlineStr">
        <is>
          <t xml:space="preserve">            **1*****   ........................................interFreqNeedForGaps --- TRUE(1)</t>
        </is>
      </c>
    </row>
    <row r="137" ht="15" customHeight="1" s="269">
      <c r="A137" s="281" t="inlineStr">
        <is>
          <t xml:space="preserve">                       ......................................InterFreqBandInfo</t>
        </is>
      </c>
    </row>
    <row r="138" ht="15" customHeight="1" s="269">
      <c r="A138" s="281" t="inlineStr">
        <is>
          <t xml:space="preserve">            ***1****   ........................................interFreqNeedForGaps --- TRUE(1)</t>
        </is>
      </c>
    </row>
    <row r="139" ht="15" customHeight="1" s="269">
      <c r="A139" s="281" t="inlineStr">
        <is>
          <t xml:space="preserve">                       ......................................InterFreqBandInfo</t>
        </is>
      </c>
    </row>
    <row r="140" ht="15" customHeight="1" s="269">
      <c r="A140" s="281" t="inlineStr">
        <is>
          <t xml:space="preserve">            ****1***   ........................................interFreqNeedForGaps --- TRUE(1)</t>
        </is>
      </c>
    </row>
    <row r="141" ht="15" customHeight="1" s="269">
      <c r="A141" s="281" t="inlineStr">
        <is>
          <t xml:space="preserve">                       ......................................InterFreqBandInfo</t>
        </is>
      </c>
    </row>
    <row r="142" ht="15" customHeight="1" s="269">
      <c r="A142" s="281" t="inlineStr">
        <is>
          <t xml:space="preserve">            *****1**   ........................................interFreqNeedForGaps --- TRUE(1)</t>
        </is>
      </c>
    </row>
    <row r="143" ht="15" customHeight="1" s="269">
      <c r="A143" s="281" t="inlineStr">
        <is>
          <t xml:space="preserve">                       ......................................InterFreqBandInfo</t>
        </is>
      </c>
    </row>
    <row r="144" ht="15" customHeight="1" s="269">
      <c r="A144" s="281" t="inlineStr">
        <is>
          <t xml:space="preserve">            ******1*   ........................................interFreqNeedForGaps --- TRUE(1)</t>
        </is>
      </c>
    </row>
    <row r="145" ht="15" customHeight="1" s="269">
      <c r="A145" s="281" t="inlineStr">
        <is>
          <t xml:space="preserve">                       ......................................InterFreqBandInfo</t>
        </is>
      </c>
    </row>
    <row r="146" ht="15" customHeight="1" s="269">
      <c r="A146" s="281" t="inlineStr">
        <is>
          <t xml:space="preserve">            *******1   ........................................interFreqNeedForGaps --- TRUE(1)</t>
        </is>
      </c>
    </row>
    <row r="147" ht="15" customHeight="1" s="269">
      <c r="A147" s="281" t="inlineStr">
        <is>
          <t xml:space="preserve">                       ......................................InterFreqBandInfo</t>
        </is>
      </c>
    </row>
    <row r="148" ht="15" customHeight="1" s="269">
      <c r="A148" s="281" t="inlineStr">
        <is>
          <t>33&gt;    FF   1*******   ........................................interFreqNeedForGaps --- TRUE(1)</t>
        </is>
      </c>
    </row>
    <row r="149" ht="15" customHeight="1" s="269">
      <c r="A149" s="281" t="inlineStr">
        <is>
          <t xml:space="preserve">                       ......................................InterFreqBandInfo</t>
        </is>
      </c>
    </row>
    <row r="150" ht="15" customHeight="1" s="269">
      <c r="A150" s="281" t="inlineStr">
        <is>
          <t xml:space="preserve">            *1******   ........................................interFreqNeedForGaps --- TRUE(1)</t>
        </is>
      </c>
    </row>
    <row r="151" ht="15" customHeight="1" s="269">
      <c r="A151" s="281" t="inlineStr">
        <is>
          <t xml:space="preserve">                       ......................................InterFreqBandInfo</t>
        </is>
      </c>
    </row>
    <row r="152" ht="15" customHeight="1" s="269">
      <c r="A152" s="281" t="inlineStr">
        <is>
          <t xml:space="preserve">            **1*****   ........................................interFreqNeedForGaps --- TRUE(1)</t>
        </is>
      </c>
    </row>
    <row r="153" ht="15" customHeight="1" s="269">
      <c r="A153" s="281" t="inlineStr">
        <is>
          <t xml:space="preserve">                       ......................................InterFreqBandInfo</t>
        </is>
      </c>
    </row>
    <row r="154" ht="15" customHeight="1" s="269">
      <c r="A154" s="281" t="inlineStr">
        <is>
          <t xml:space="preserve">            ***1****   ........................................interFreqNeedForGaps --- TRUE(1)</t>
        </is>
      </c>
    </row>
    <row r="155" ht="15" customHeight="1" s="269">
      <c r="A155" s="281" t="inlineStr">
        <is>
          <t xml:space="preserve">                       ......................................InterFreqBandInfo</t>
        </is>
      </c>
    </row>
    <row r="156" ht="15" customHeight="1" s="269">
      <c r="A156" s="281" t="inlineStr">
        <is>
          <t xml:space="preserve">            ****1***   ........................................interFreqNeedForGaps --- TRUE(1)</t>
        </is>
      </c>
    </row>
    <row r="157" ht="15" customHeight="1" s="269">
      <c r="A157" s="281" t="inlineStr">
        <is>
          <t xml:space="preserve">                       ......................................InterFreqBandInfo</t>
        </is>
      </c>
    </row>
    <row r="158" ht="15" customHeight="1" s="269">
      <c r="A158" s="281" t="inlineStr">
        <is>
          <t xml:space="preserve">            *****1**   ........................................interFreqNeedForGaps --- TRUE(1)</t>
        </is>
      </c>
    </row>
    <row r="159" ht="15" customHeight="1" s="269">
      <c r="A159" s="281" t="inlineStr">
        <is>
          <t xml:space="preserve">                       ......................................InterFreqBandInfo</t>
        </is>
      </c>
    </row>
    <row r="160" ht="15" customHeight="1" s="269">
      <c r="A160" s="281" t="inlineStr">
        <is>
          <t xml:space="preserve">            ******1*   ........................................interFreqNeedForGaps --- TRUE(1)</t>
        </is>
      </c>
    </row>
    <row r="161" ht="15" customHeight="1" s="269">
      <c r="A161" s="281" t="inlineStr">
        <is>
          <t xml:space="preserve">                       ......................................InterFreqBandInfo</t>
        </is>
      </c>
    </row>
    <row r="162" ht="15" customHeight="1" s="269">
      <c r="A162" s="281" t="inlineStr">
        <is>
          <t xml:space="preserve">            *******1   ........................................interFreqNeedForGaps --- TRUE(1)</t>
        </is>
      </c>
    </row>
    <row r="163" ht="15" customHeight="1" s="269">
      <c r="A163" s="281" t="inlineStr">
        <is>
          <t xml:space="preserve">                       ......................................InterFreqBandInfo</t>
        </is>
      </c>
    </row>
    <row r="164" ht="15" customHeight="1" s="269">
      <c r="A164" s="281" t="inlineStr">
        <is>
          <t>34&gt;    95   1*******   ........................................interFreqNeedForGaps --- TRUE(1)</t>
        </is>
      </c>
    </row>
    <row r="165" ht="15" customHeight="1" s="269">
      <c r="A165" s="281" t="inlineStr">
        <is>
          <t xml:space="preserve">                       ....................................interRAT-BandList</t>
        </is>
      </c>
    </row>
    <row r="166" ht="15" customHeight="1" s="269">
      <c r="A166" s="281" t="inlineStr">
        <is>
          <t xml:space="preserve">                       ......................................InterRAT-BandInfo</t>
        </is>
      </c>
    </row>
    <row r="167" ht="15" customHeight="1" s="269">
      <c r="A167" s="281" t="inlineStr">
        <is>
          <t xml:space="preserve">            *******1   ........................................interRAT-NeedForGaps --- TRUE(1)</t>
        </is>
      </c>
    </row>
    <row r="168" ht="15" customHeight="1" s="269">
      <c r="A168" s="281" t="inlineStr">
        <is>
          <t xml:space="preserve">                       ......................................InterRAT-BandInfo</t>
        </is>
      </c>
    </row>
    <row r="169" ht="15" customHeight="1" s="269">
      <c r="A169" s="281" t="inlineStr">
        <is>
          <t>35&gt;    FF   1*******   ........................................interRAT-NeedForGaps --- TRUE(1)</t>
        </is>
      </c>
    </row>
    <row r="170" ht="15" customHeight="1" s="269">
      <c r="A170" s="281" t="inlineStr">
        <is>
          <t xml:space="preserve">                       ......................................InterRAT-BandInfo</t>
        </is>
      </c>
    </row>
    <row r="171" ht="15" customHeight="1" s="269">
      <c r="A171" s="281" t="inlineStr">
        <is>
          <t xml:space="preserve">            *1******   ........................................interRAT-NeedForGaps --- TRUE(1)</t>
        </is>
      </c>
    </row>
    <row r="172" ht="15" customHeight="1" s="269">
      <c r="A172" s="281" t="inlineStr">
        <is>
          <t xml:space="preserve">                       ......................................InterRAT-BandInfo</t>
        </is>
      </c>
    </row>
    <row r="173" ht="15" customHeight="1" s="269">
      <c r="A173" s="281" t="inlineStr">
        <is>
          <t xml:space="preserve">            **1*****   ........................................interRAT-NeedForGaps --- TRUE(1)</t>
        </is>
      </c>
    </row>
    <row r="174" ht="15" customHeight="1" s="269">
      <c r="A174" s="281" t="inlineStr">
        <is>
          <t xml:space="preserve">                       ......................................InterRAT-BandInfo</t>
        </is>
      </c>
    </row>
    <row r="175" ht="15" customHeight="1" s="269">
      <c r="A175" s="281" t="inlineStr">
        <is>
          <t xml:space="preserve">            ***1****   ........................................interRAT-NeedForGaps --- TRUE(1)</t>
        </is>
      </c>
    </row>
    <row r="176" ht="15" customHeight="1" s="269">
      <c r="A176" s="281" t="inlineStr">
        <is>
          <t xml:space="preserve">                       ......................................InterRAT-BandInfo</t>
        </is>
      </c>
    </row>
    <row r="177" ht="15" customHeight="1" s="269">
      <c r="A177" s="281" t="inlineStr">
        <is>
          <t xml:space="preserve">            ****1***   ........................................interRAT-NeedForGaps --- TRUE(1)</t>
        </is>
      </c>
    </row>
    <row r="178" ht="15" customHeight="1" s="269">
      <c r="A178" s="281" t="inlineStr">
        <is>
          <t xml:space="preserve">                       ......................................InterRAT-BandInfo</t>
        </is>
      </c>
    </row>
    <row r="179" ht="15" customHeight="1" s="269">
      <c r="A179" s="281" t="inlineStr">
        <is>
          <t xml:space="preserve">            *****1**   ........................................interRAT-NeedForGaps --- TRUE(1)</t>
        </is>
      </c>
    </row>
    <row r="180" ht="15" customHeight="1" s="269">
      <c r="A180" s="281" t="inlineStr">
        <is>
          <t xml:space="preserve">                       ......................................InterRAT-BandInfo</t>
        </is>
      </c>
    </row>
    <row r="181" ht="15" customHeight="1" s="269">
      <c r="A181" s="281" t="inlineStr">
        <is>
          <t xml:space="preserve">            ******1*   ........................................interRAT-NeedForGaps --- TRUE(1)</t>
        </is>
      </c>
    </row>
    <row r="182" ht="15" customHeight="1" s="269">
      <c r="A182" s="281" t="inlineStr">
        <is>
          <t xml:space="preserve">                       ......................................InterRAT-BandInfo</t>
        </is>
      </c>
    </row>
    <row r="183" ht="15" customHeight="1" s="269">
      <c r="A183" s="281" t="inlineStr">
        <is>
          <t xml:space="preserve">            *******1   ........................................interRAT-NeedForGaps --- TRUE(1)</t>
        </is>
      </c>
    </row>
    <row r="184" ht="15" customHeight="1" s="269">
      <c r="A184" s="281" t="inlineStr">
        <is>
          <t xml:space="preserve">                       ......................................InterRAT-BandInfo</t>
        </is>
      </c>
    </row>
    <row r="185" ht="15" customHeight="1" s="269">
      <c r="A185" s="281" t="inlineStr">
        <is>
          <t>36&gt;    EA   1*******   ........................................interRAT-NeedForGaps --- TRUE(1)</t>
        </is>
      </c>
    </row>
    <row r="186" ht="15" customHeight="1" s="269">
      <c r="A186" s="281" t="inlineStr">
        <is>
          <t xml:space="preserve">                       ......................................InterRAT-BandInfo</t>
        </is>
      </c>
    </row>
    <row r="187" ht="15" customHeight="1" s="269">
      <c r="A187" s="281" t="inlineStr">
        <is>
          <t xml:space="preserve">            *1******   ........................................interRAT-NeedForGaps --- TRUE(1)</t>
        </is>
      </c>
    </row>
    <row r="188" ht="15" customHeight="1" s="269">
      <c r="A188" s="281" t="inlineStr">
        <is>
          <t xml:space="preserve">                       ..................................BandInfoEUTRA</t>
        </is>
      </c>
    </row>
    <row r="189" ht="15" customHeight="1" s="269">
      <c r="A189" s="281" t="inlineStr">
        <is>
          <t xml:space="preserve">                       ....................................interFreqBandList</t>
        </is>
      </c>
    </row>
    <row r="190" ht="15" customHeight="1" s="269">
      <c r="A190" s="281" t="inlineStr">
        <is>
          <t xml:space="preserve">                       ......................................InterFreqBandInfo</t>
        </is>
      </c>
    </row>
    <row r="191" ht="15" customHeight="1" s="269">
      <c r="A191" s="281" t="inlineStr">
        <is>
          <t xml:space="preserve">            *1******   ........................................interFreqNeedForGaps --- TRUE(1)</t>
        </is>
      </c>
    </row>
    <row r="192" ht="15" customHeight="1" s="269">
      <c r="A192" s="281" t="inlineStr">
        <is>
          <t xml:space="preserve">                       ......................................InterFreqBandInfo</t>
        </is>
      </c>
    </row>
    <row r="193" ht="15" customHeight="1" s="269">
      <c r="A193" s="281" t="inlineStr">
        <is>
          <t xml:space="preserve">            **1*****   ........................................interFreqNeedForGaps --- TRUE(1)</t>
        </is>
      </c>
    </row>
    <row r="194" ht="15" customHeight="1" s="269">
      <c r="A194" s="281" t="inlineStr">
        <is>
          <t xml:space="preserve">                       ......................................InterFreqBandInfo</t>
        </is>
      </c>
    </row>
    <row r="195" ht="15" customHeight="1" s="269">
      <c r="A195" s="281" t="inlineStr">
        <is>
          <t xml:space="preserve">            ***1****   ........................................interFreqNeedForGaps --- TRUE(1)</t>
        </is>
      </c>
    </row>
    <row r="196" ht="15" customHeight="1" s="269">
      <c r="A196" s="281" t="inlineStr">
        <is>
          <t xml:space="preserve">                       ......................................InterFreqBandInfo</t>
        </is>
      </c>
    </row>
    <row r="197" ht="15" customHeight="1" s="269">
      <c r="A197" s="281" t="inlineStr">
        <is>
          <t xml:space="preserve">            ****1***   ........................................interFreqNeedForGaps --- TRUE(1)</t>
        </is>
      </c>
    </row>
    <row r="198" ht="15" customHeight="1" s="269">
      <c r="A198" s="281" t="inlineStr">
        <is>
          <t xml:space="preserve">                       ......................................InterFreqBandInfo</t>
        </is>
      </c>
    </row>
    <row r="199" ht="15" customHeight="1" s="269">
      <c r="A199" s="281" t="inlineStr">
        <is>
          <t xml:space="preserve">            *****1**   ........................................interFreqNeedForGaps --- TRUE(1)</t>
        </is>
      </c>
    </row>
    <row r="200" ht="15" customHeight="1" s="269">
      <c r="A200" s="281" t="inlineStr">
        <is>
          <t xml:space="preserve">                       ......................................InterFreqBandInfo</t>
        </is>
      </c>
    </row>
    <row r="201" ht="15" customHeight="1" s="269">
      <c r="A201" s="281" t="inlineStr">
        <is>
          <t xml:space="preserve">            ******1*   ........................................interFreqNeedForGaps --- TRUE(1)</t>
        </is>
      </c>
    </row>
    <row r="202" ht="15" customHeight="1" s="269">
      <c r="A202" s="281" t="inlineStr">
        <is>
          <t xml:space="preserve">                       ......................................InterFreqBandInfo</t>
        </is>
      </c>
    </row>
    <row r="203" ht="15" customHeight="1" s="269">
      <c r="A203" s="281" t="inlineStr">
        <is>
          <t xml:space="preserve">            *******1   ........................................interFreqNeedForGaps --- TRUE(1)</t>
        </is>
      </c>
    </row>
    <row r="204" ht="15" customHeight="1" s="269">
      <c r="A204" s="281" t="inlineStr">
        <is>
          <t xml:space="preserve">                       ......................................InterFreqBandInfo</t>
        </is>
      </c>
    </row>
    <row r="205" ht="15" customHeight="1" s="269">
      <c r="A205" s="281" t="inlineStr">
        <is>
          <t>38&gt;    FF   1*******   ........................................interFreqNeedForGaps --- TRUE(1)</t>
        </is>
      </c>
    </row>
    <row r="206" ht="15" customHeight="1" s="269">
      <c r="A206" s="281" t="inlineStr">
        <is>
          <t xml:space="preserve">                       ......................................InterFreqBandInfo</t>
        </is>
      </c>
    </row>
    <row r="207" ht="15" customHeight="1" s="269">
      <c r="A207" s="281" t="inlineStr">
        <is>
          <t xml:space="preserve">            *1******   ........................................interFreqNeedForGaps --- TRUE(1)</t>
        </is>
      </c>
    </row>
    <row r="208" ht="15" customHeight="1" s="269">
      <c r="A208" s="281" t="inlineStr">
        <is>
          <t xml:space="preserve">                       ......................................InterFreqBandInfo</t>
        </is>
      </c>
    </row>
    <row r="209" ht="15" customHeight="1" s="269">
      <c r="A209" s="281" t="inlineStr">
        <is>
          <t xml:space="preserve">            **1*****   ........................................interFreqNeedForGaps --- TRUE(1)</t>
        </is>
      </c>
    </row>
    <row r="210" ht="15" customHeight="1" s="269">
      <c r="A210" s="281" t="inlineStr">
        <is>
          <t xml:space="preserve">                       ......................................InterFreqBandInfo</t>
        </is>
      </c>
    </row>
    <row r="211" ht="15" customHeight="1" s="269">
      <c r="A211" s="281" t="inlineStr">
        <is>
          <t xml:space="preserve">            ***1****   ........................................interFreqNeedForGaps --- TRUE(1)</t>
        </is>
      </c>
    </row>
    <row r="212" ht="15" customHeight="1" s="269">
      <c r="A212" s="281" t="inlineStr">
        <is>
          <t xml:space="preserve">                       ......................................InterFreqBandInfo</t>
        </is>
      </c>
    </row>
    <row r="213" ht="15" customHeight="1" s="269">
      <c r="A213" s="281" t="inlineStr">
        <is>
          <t xml:space="preserve">            ****1***   ........................................interFreqNeedForGaps --- TRUE(1)</t>
        </is>
      </c>
    </row>
    <row r="214" ht="15" customHeight="1" s="269">
      <c r="A214" s="281" t="inlineStr">
        <is>
          <t xml:space="preserve">                       ......................................InterFreqBandInfo</t>
        </is>
      </c>
    </row>
    <row r="215" ht="15" customHeight="1" s="269">
      <c r="A215" s="281" t="inlineStr">
        <is>
          <t xml:space="preserve">            *****1**   ........................................interFreqNeedForGaps --- TRUE(1)</t>
        </is>
      </c>
    </row>
    <row r="216" ht="15" customHeight="1" s="269">
      <c r="A216" s="281" t="inlineStr">
        <is>
          <t xml:space="preserve">                       ......................................InterFreqBandInfo</t>
        </is>
      </c>
    </row>
    <row r="217" ht="15" customHeight="1" s="269">
      <c r="A217" s="281" t="inlineStr">
        <is>
          <t xml:space="preserve">            ******1*   ........................................interFreqNeedForGaps --- TRUE(1)</t>
        </is>
      </c>
    </row>
    <row r="218" ht="15" customHeight="1" s="269">
      <c r="A218" s="281" t="inlineStr">
        <is>
          <t xml:space="preserve">                       ......................................InterFreqBandInfo</t>
        </is>
      </c>
    </row>
    <row r="219" ht="15" customHeight="1" s="269">
      <c r="A219" s="281" t="inlineStr">
        <is>
          <t xml:space="preserve">            *******1   ........................................interFreqNeedForGaps --- TRUE(1)</t>
        </is>
      </c>
    </row>
    <row r="220" ht="15" customHeight="1" s="269">
      <c r="A220" s="281" t="inlineStr">
        <is>
          <t xml:space="preserve">                       ......................................InterFreqBandInfo</t>
        </is>
      </c>
    </row>
    <row r="221" ht="15" customHeight="1" s="269">
      <c r="A221" s="281" t="inlineStr">
        <is>
          <t>39&gt;    FE   1*******   ........................................interFreqNeedForGaps --- TRUE(1)</t>
        </is>
      </c>
    </row>
    <row r="222" ht="15" customHeight="1" s="269">
      <c r="A222" s="281" t="inlineStr">
        <is>
          <t xml:space="preserve">                       ......................................InterFreqBandInfo</t>
        </is>
      </c>
    </row>
    <row r="223" ht="15" customHeight="1" s="269">
      <c r="A223" s="281" t="inlineStr">
        <is>
          <t xml:space="preserve">            *1******   ........................................interFreqNeedForGaps --- TRUE(1)</t>
        </is>
      </c>
    </row>
    <row r="224" ht="15" customHeight="1" s="269">
      <c r="A224" s="281" t="inlineStr">
        <is>
          <t xml:space="preserve">                       ......................................InterFreqBandInfo</t>
        </is>
      </c>
    </row>
    <row r="225" ht="15" customHeight="1" s="269">
      <c r="A225" s="281" t="inlineStr">
        <is>
          <t xml:space="preserve">            **1*****   ........................................interFreqNeedForGaps --- TRUE(1)</t>
        </is>
      </c>
    </row>
    <row r="226" ht="15" customHeight="1" s="269">
      <c r="A226" s="281" t="inlineStr">
        <is>
          <t xml:space="preserve">                       ......................................InterFreqBandInfo</t>
        </is>
      </c>
    </row>
    <row r="227" ht="15" customHeight="1" s="269">
      <c r="A227" s="281" t="inlineStr">
        <is>
          <t xml:space="preserve">            ***1****   ........................................interFreqNeedForGaps --- TRUE(1)</t>
        </is>
      </c>
    </row>
    <row r="228" ht="15" customHeight="1" s="269">
      <c r="A228" s="281" t="inlineStr">
        <is>
          <t xml:space="preserve">                       ......................................InterFreqBandInfo</t>
        </is>
      </c>
    </row>
    <row r="229" ht="15" customHeight="1" s="269">
      <c r="A229" s="281" t="inlineStr">
        <is>
          <t xml:space="preserve">            ****1***   ........................................interFreqNeedForGaps --- TRUE(1)</t>
        </is>
      </c>
    </row>
    <row r="230" ht="15" customHeight="1" s="269">
      <c r="A230" s="281" t="inlineStr">
        <is>
          <t xml:space="preserve">                       ......................................InterFreqBandInfo</t>
        </is>
      </c>
    </row>
    <row r="231" ht="15" customHeight="1" s="269">
      <c r="A231" s="281" t="inlineStr">
        <is>
          <t xml:space="preserve">            *****1**   ........................................interFreqNeedForGaps --- TRUE(1)</t>
        </is>
      </c>
    </row>
    <row r="232" ht="15" customHeight="1" s="269">
      <c r="A232" s="281" t="inlineStr">
        <is>
          <t xml:space="preserve">                       ......................................InterFreqBandInfo</t>
        </is>
      </c>
    </row>
    <row r="233" ht="15" customHeight="1" s="269">
      <c r="A233" s="281" t="inlineStr">
        <is>
          <t xml:space="preserve">            ******1*   ........................................interFreqNeedForGaps --- TRUE(1)</t>
        </is>
      </c>
    </row>
    <row r="234" ht="15" customHeight="1" s="269">
      <c r="A234" s="281" t="inlineStr">
        <is>
          <t xml:space="preserve">                       ....................................interRAT-BandList</t>
        </is>
      </c>
    </row>
    <row r="235" ht="15" customHeight="1" s="269">
      <c r="A235" s="281" t="inlineStr">
        <is>
          <t xml:space="preserve">                       ......................................InterRAT-BandInfo</t>
        </is>
      </c>
    </row>
    <row r="236" ht="15" customHeight="1" s="269">
      <c r="A236" s="281" t="inlineStr">
        <is>
          <t xml:space="preserve">            *****1**   ........................................interRAT-NeedForGaps --- TRUE(1)</t>
        </is>
      </c>
    </row>
    <row r="237" ht="15" customHeight="1" s="269">
      <c r="A237" s="281" t="inlineStr">
        <is>
          <t xml:space="preserve">                       ......................................InterRAT-BandInfo</t>
        </is>
      </c>
    </row>
    <row r="238" ht="15" customHeight="1" s="269">
      <c r="A238" s="281" t="inlineStr">
        <is>
          <t xml:space="preserve">            ******1*   ........................................interRAT-NeedForGaps --- TRUE(1)</t>
        </is>
      </c>
    </row>
    <row r="239" ht="15" customHeight="1" s="269">
      <c r="A239" s="281" t="inlineStr">
        <is>
          <t xml:space="preserve">                       ......................................InterRAT-BandInfo</t>
        </is>
      </c>
    </row>
    <row r="240" ht="15" customHeight="1" s="269">
      <c r="A240" s="281" t="inlineStr">
        <is>
          <t xml:space="preserve">            *******1   ........................................interRAT-NeedForGaps --- TRUE(1)</t>
        </is>
      </c>
    </row>
    <row r="241" ht="15" customHeight="1" s="269">
      <c r="A241" s="281" t="inlineStr">
        <is>
          <t xml:space="preserve">                       ......................................InterRAT-BandInfo</t>
        </is>
      </c>
    </row>
    <row r="242" ht="15" customHeight="1" s="269">
      <c r="A242" s="281" t="inlineStr">
        <is>
          <t>41&gt;    FF   1*******   ........................................interRAT-NeedForGaps --- TRUE(1)</t>
        </is>
      </c>
    </row>
    <row r="243" ht="15" customHeight="1" s="269">
      <c r="A243" s="281" t="inlineStr">
        <is>
          <t xml:space="preserve">                       ......................................InterRAT-BandInfo</t>
        </is>
      </c>
    </row>
    <row r="244" ht="15" customHeight="1" s="269">
      <c r="A244" s="281" t="inlineStr">
        <is>
          <t xml:space="preserve">            *1******   ........................................interRAT-NeedForGaps --- TRUE(1)</t>
        </is>
      </c>
    </row>
    <row r="245" ht="15" customHeight="1" s="269">
      <c r="A245" s="281" t="inlineStr">
        <is>
          <t xml:space="preserve">                       ......................................InterRAT-BandInfo</t>
        </is>
      </c>
    </row>
    <row r="246" ht="15" customHeight="1" s="269">
      <c r="A246" s="281" t="inlineStr">
        <is>
          <t xml:space="preserve">            **1*****   ........................................interRAT-NeedForGaps --- TRUE(1)</t>
        </is>
      </c>
    </row>
    <row r="247" ht="15" customHeight="1" s="269">
      <c r="A247" s="281" t="inlineStr">
        <is>
          <t xml:space="preserve">                       ......................................InterRAT-BandInfo</t>
        </is>
      </c>
    </row>
    <row r="248" ht="15" customHeight="1" s="269">
      <c r="A248" s="281" t="inlineStr">
        <is>
          <t xml:space="preserve">            ***1****   ........................................interRAT-NeedForGaps --- TRUE(1)</t>
        </is>
      </c>
    </row>
    <row r="249" ht="15" customHeight="1" s="269">
      <c r="A249" s="281" t="inlineStr">
        <is>
          <t xml:space="preserve">                       ......................................InterRAT-BandInfo</t>
        </is>
      </c>
    </row>
    <row r="250" ht="15" customHeight="1" s="269">
      <c r="A250" s="281" t="inlineStr">
        <is>
          <t xml:space="preserve">            ****1***   ........................................interRAT-NeedForGaps --- TRUE(1)</t>
        </is>
      </c>
    </row>
    <row r="251" ht="15" customHeight="1" s="269">
      <c r="A251" s="281" t="inlineStr">
        <is>
          <t xml:space="preserve">                       ......................................InterRAT-BandInfo</t>
        </is>
      </c>
    </row>
    <row r="252" ht="15" customHeight="1" s="269">
      <c r="A252" s="281" t="inlineStr">
        <is>
          <t xml:space="preserve">            *****1**   ........................................interRAT-NeedForGaps --- TRUE(1)</t>
        </is>
      </c>
    </row>
    <row r="253" ht="15" customHeight="1" s="269">
      <c r="A253" s="281" t="inlineStr">
        <is>
          <t xml:space="preserve">                       ......................................InterRAT-BandInfo</t>
        </is>
      </c>
    </row>
    <row r="254" ht="15" customHeight="1" s="269">
      <c r="A254" s="281" t="inlineStr">
        <is>
          <t xml:space="preserve">            ******1*   ........................................interRAT-NeedForGaps --- TRUE(1)</t>
        </is>
      </c>
    </row>
    <row r="255" ht="15" customHeight="1" s="269">
      <c r="A255" s="281" t="inlineStr">
        <is>
          <t xml:space="preserve">                       ......................................InterRAT-BandInfo</t>
        </is>
      </c>
    </row>
    <row r="256" ht="15" customHeight="1" s="269">
      <c r="A256" s="281" t="inlineStr">
        <is>
          <t xml:space="preserve">            *******1   ........................................interRAT-NeedForGaps --- TRUE(1)</t>
        </is>
      </c>
    </row>
    <row r="257" ht="15" customHeight="1" s="269">
      <c r="A257" s="281" t="inlineStr">
        <is>
          <t xml:space="preserve">                       ..................................BandInfoEUTRA</t>
        </is>
      </c>
    </row>
    <row r="258" ht="15" customHeight="1" s="269">
      <c r="A258" s="281" t="inlineStr">
        <is>
          <t xml:space="preserve">                       ....................................interFreqBandList</t>
        </is>
      </c>
    </row>
    <row r="259" ht="15" customHeight="1" s="269">
      <c r="A259" s="281" t="inlineStr">
        <is>
          <t xml:space="preserve">                       ......................................InterFreqBandInfo</t>
        </is>
      </c>
    </row>
    <row r="260" ht="15" customHeight="1" s="269">
      <c r="A260" s="281" t="inlineStr">
        <is>
          <t xml:space="preserve">            *******1   ........................................interFreqNeedForGaps --- TRUE(1)</t>
        </is>
      </c>
    </row>
    <row r="261" ht="15" customHeight="1" s="269">
      <c r="A261" s="281" t="inlineStr">
        <is>
          <t xml:space="preserve">                       ......................................InterFreqBandInfo</t>
        </is>
      </c>
    </row>
    <row r="262" ht="15" customHeight="1" s="269">
      <c r="A262" s="281" t="inlineStr">
        <is>
          <t>43&gt;    FF   1*******   ........................................interFreqNeedForGaps --- TRUE(1)</t>
        </is>
      </c>
    </row>
    <row r="263" ht="15" customHeight="1" s="269">
      <c r="A263" s="281" t="inlineStr">
        <is>
          <t xml:space="preserve">                       ......................................InterFreqBandInfo</t>
        </is>
      </c>
    </row>
    <row r="264" ht="15" customHeight="1" s="269">
      <c r="A264" s="281" t="inlineStr">
        <is>
          <t xml:space="preserve">            *1******   ........................................interFreqNeedForGaps --- TRUE(1)</t>
        </is>
      </c>
    </row>
    <row r="265" ht="15" customHeight="1" s="269">
      <c r="A265" s="281" t="inlineStr">
        <is>
          <t xml:space="preserve">                       ......................................InterFreqBandInfo</t>
        </is>
      </c>
    </row>
    <row r="266" ht="15" customHeight="1" s="269">
      <c r="A266" s="281" t="inlineStr">
        <is>
          <t xml:space="preserve">            **1*****   ........................................interFreqNeedForGaps --- TRUE(1)</t>
        </is>
      </c>
    </row>
    <row r="267" ht="15" customHeight="1" s="269">
      <c r="A267" s="281" t="inlineStr">
        <is>
          <t xml:space="preserve">                       ......................................InterFreqBandInfo</t>
        </is>
      </c>
    </row>
    <row r="268" ht="15" customHeight="1" s="269">
      <c r="A268" s="281" t="inlineStr">
        <is>
          <t xml:space="preserve">            ***1****   ........................................interFreqNeedForGaps --- TRUE(1)</t>
        </is>
      </c>
    </row>
    <row r="269" ht="15" customHeight="1" s="269">
      <c r="A269" s="281" t="inlineStr">
        <is>
          <t xml:space="preserve">                       ......................................InterFreqBandInfo</t>
        </is>
      </c>
    </row>
    <row r="270" ht="15" customHeight="1" s="269">
      <c r="A270" s="281" t="inlineStr">
        <is>
          <t xml:space="preserve">            ****1***   ........................................interFreqNeedForGaps --- TRUE(1)</t>
        </is>
      </c>
    </row>
    <row r="271" ht="15" customHeight="1" s="269">
      <c r="A271" s="281" t="inlineStr">
        <is>
          <t xml:space="preserve">                       ......................................InterFreqBandInfo</t>
        </is>
      </c>
    </row>
    <row r="272" ht="15" customHeight="1" s="269">
      <c r="A272" s="281" t="inlineStr">
        <is>
          <t xml:space="preserve">            *****1**   ........................................interFreqNeedForGaps --- TRUE(1)</t>
        </is>
      </c>
    </row>
    <row r="273" ht="15" customHeight="1" s="269">
      <c r="A273" s="281" t="inlineStr">
        <is>
          <t xml:space="preserve">                       ......................................InterFreqBandInfo</t>
        </is>
      </c>
    </row>
    <row r="274" ht="15" customHeight="1" s="269">
      <c r="A274" s="281" t="inlineStr">
        <is>
          <t xml:space="preserve">            ******1*   ........................................interFreqNeedForGaps --- TRUE(1)</t>
        </is>
      </c>
    </row>
    <row r="275" ht="15" customHeight="1" s="269">
      <c r="A275" s="281" t="inlineStr">
        <is>
          <t xml:space="preserve">                       ......................................InterFreqBandInfo</t>
        </is>
      </c>
    </row>
    <row r="276" ht="15" customHeight="1" s="269">
      <c r="A276" s="281" t="inlineStr">
        <is>
          <t xml:space="preserve">            *******1   ........................................interFreqNeedForGaps --- TRUE(1)</t>
        </is>
      </c>
    </row>
    <row r="277" ht="15" customHeight="1" s="269">
      <c r="A277" s="281" t="inlineStr">
        <is>
          <t xml:space="preserve">                       ......................................InterFreqBandInfo</t>
        </is>
      </c>
    </row>
    <row r="278" ht="15" customHeight="1" s="269">
      <c r="A278" s="281" t="inlineStr">
        <is>
          <t>44&gt;    FF   1*******   ........................................interFreqNeedForGaps --- TRUE(1)</t>
        </is>
      </c>
    </row>
    <row r="279" ht="15" customHeight="1" s="269">
      <c r="A279" s="281" t="inlineStr">
        <is>
          <t xml:space="preserve">                       ......................................InterFreqBandInfo</t>
        </is>
      </c>
    </row>
    <row r="280" ht="15" customHeight="1" s="269">
      <c r="A280" s="281" t="inlineStr">
        <is>
          <t xml:space="preserve">            *1******   ........................................interFreqNeedForGaps --- TRUE(1)</t>
        </is>
      </c>
    </row>
    <row r="281" ht="15" customHeight="1" s="269">
      <c r="A281" s="281" t="inlineStr">
        <is>
          <t xml:space="preserve">                       ......................................InterFreqBandInfo</t>
        </is>
      </c>
    </row>
    <row r="282" ht="15" customHeight="1" s="269">
      <c r="A282" s="281" t="inlineStr">
        <is>
          <t xml:space="preserve">            **1*****   ........................................interFreqNeedForGaps --- TRUE(1)</t>
        </is>
      </c>
    </row>
    <row r="283" ht="15" customHeight="1" s="269">
      <c r="A283" s="281" t="inlineStr">
        <is>
          <t xml:space="preserve">                       ......................................InterFreqBandInfo</t>
        </is>
      </c>
    </row>
    <row r="284" ht="15" customHeight="1" s="269">
      <c r="A284" s="281" t="inlineStr">
        <is>
          <t xml:space="preserve">            ***1****   ........................................interFreqNeedForGaps --- TRUE(1)</t>
        </is>
      </c>
    </row>
    <row r="285" ht="15" customHeight="1" s="269">
      <c r="A285" s="281" t="inlineStr">
        <is>
          <t xml:space="preserve">                       ......................................InterFreqBandInfo</t>
        </is>
      </c>
    </row>
    <row r="286" ht="15" customHeight="1" s="269">
      <c r="A286" s="281" t="inlineStr">
        <is>
          <t xml:space="preserve">            ****1***   ........................................interFreqNeedForGaps --- TRUE(1)</t>
        </is>
      </c>
    </row>
    <row r="287" ht="15" customHeight="1" s="269">
      <c r="A287" s="281" t="inlineStr">
        <is>
          <t xml:space="preserve">                       ......................................InterFreqBandInfo</t>
        </is>
      </c>
    </row>
    <row r="288" ht="15" customHeight="1" s="269">
      <c r="A288" s="281" t="inlineStr">
        <is>
          <t xml:space="preserve">            *****1**   ........................................interFreqNeedForGaps --- TRUE(1)</t>
        </is>
      </c>
    </row>
    <row r="289" ht="15" customHeight="1" s="269">
      <c r="A289" s="281" t="inlineStr">
        <is>
          <t xml:space="preserve">                       ......................................InterFreqBandInfo</t>
        </is>
      </c>
    </row>
    <row r="290" ht="15" customHeight="1" s="269">
      <c r="A290" s="281" t="inlineStr">
        <is>
          <t xml:space="preserve">            ******1*   ........................................interFreqNeedForGaps --- TRUE(1)</t>
        </is>
      </c>
    </row>
    <row r="291" ht="15" customHeight="1" s="269">
      <c r="A291" s="281" t="inlineStr">
        <is>
          <t xml:space="preserve">                       ......................................InterFreqBandInfo</t>
        </is>
      </c>
    </row>
    <row r="292" ht="15" customHeight="1" s="269">
      <c r="A292" s="281" t="inlineStr">
        <is>
          <t xml:space="preserve">            *******1   ........................................interFreqNeedForGaps --- TRUE(1)</t>
        </is>
      </c>
    </row>
    <row r="293" ht="15" customHeight="1" s="269">
      <c r="A293" s="281" t="inlineStr">
        <is>
          <t xml:space="preserve">                       ......................................InterFreqBandInfo</t>
        </is>
      </c>
    </row>
    <row r="294" ht="15" customHeight="1" s="269">
      <c r="A294" s="281" t="inlineStr">
        <is>
          <t>45&gt;    F9   1*******   ........................................interFreqNeedForGaps --- TRUE(1)</t>
        </is>
      </c>
    </row>
    <row r="295" ht="15" customHeight="1" s="269">
      <c r="A295" s="281" t="inlineStr">
        <is>
          <t xml:space="preserve">                       ......................................InterFreqBandInfo</t>
        </is>
      </c>
    </row>
    <row r="296" ht="15" customHeight="1" s="269">
      <c r="A296" s="281" t="inlineStr">
        <is>
          <t xml:space="preserve">            *1******   ........................................interFreqNeedForGaps --- TRUE(1)</t>
        </is>
      </c>
    </row>
    <row r="297" ht="15" customHeight="1" s="269">
      <c r="A297" s="281" t="inlineStr">
        <is>
          <t xml:space="preserve">                       ......................................InterFreqBandInfo</t>
        </is>
      </c>
    </row>
    <row r="298" ht="15" customHeight="1" s="269">
      <c r="A298" s="281" t="inlineStr">
        <is>
          <t xml:space="preserve">            **1*****   ........................................interFreqNeedForGaps --- TRUE(1)</t>
        </is>
      </c>
    </row>
    <row r="299" ht="15" customHeight="1" s="269">
      <c r="A299" s="281" t="inlineStr">
        <is>
          <t xml:space="preserve">                       ......................................InterFreqBandInfo</t>
        </is>
      </c>
    </row>
    <row r="300" ht="15" customHeight="1" s="269">
      <c r="A300" s="281" t="inlineStr">
        <is>
          <t xml:space="preserve">            ***1****   ........................................interFreqNeedForGaps --- TRUE(1)</t>
        </is>
      </c>
    </row>
    <row r="301" ht="15" customHeight="1" s="269">
      <c r="A301" s="281" t="inlineStr">
        <is>
          <t xml:space="preserve">                       ......................................InterFreqBandInfo</t>
        </is>
      </c>
    </row>
    <row r="302" ht="15" customHeight="1" s="269">
      <c r="A302" s="281" t="inlineStr">
        <is>
          <t xml:space="preserve">            ****1***   ........................................interFreqNeedForGaps --- TRUE(1)</t>
        </is>
      </c>
    </row>
    <row r="303" ht="15" customHeight="1" s="269">
      <c r="A303" s="281" t="inlineStr">
        <is>
          <t xml:space="preserve">                       ....................................interRAT-BandList</t>
        </is>
      </c>
    </row>
    <row r="304" ht="15" customHeight="1" s="269">
      <c r="A304" s="281" t="inlineStr">
        <is>
          <t xml:space="preserve">                       ......................................InterRAT-BandInfo</t>
        </is>
      </c>
    </row>
    <row r="305" ht="15" customHeight="1" s="269">
      <c r="A305" s="281" t="inlineStr">
        <is>
          <t xml:space="preserve">            ***1****   ........................................interRAT-NeedForGaps --- TRUE(1)</t>
        </is>
      </c>
    </row>
    <row r="306" ht="15" customHeight="1" s="269">
      <c r="A306" s="281" t="inlineStr">
        <is>
          <t xml:space="preserve">                       ......................................InterRAT-BandInfo</t>
        </is>
      </c>
    </row>
    <row r="307" ht="15" customHeight="1" s="269">
      <c r="A307" s="281" t="inlineStr">
        <is>
          <t xml:space="preserve">            ****1***   ........................................interRAT-NeedForGaps --- TRUE(1)</t>
        </is>
      </c>
    </row>
    <row r="308" ht="15" customHeight="1" s="269">
      <c r="A308" s="281" t="inlineStr">
        <is>
          <t xml:space="preserve">                       ......................................InterRAT-BandInfo</t>
        </is>
      </c>
    </row>
    <row r="309" ht="15" customHeight="1" s="269">
      <c r="A309" s="281" t="inlineStr">
        <is>
          <t xml:space="preserve">            *****1**   ........................................interRAT-NeedForGaps --- TRUE(1)</t>
        </is>
      </c>
    </row>
    <row r="310" ht="15" customHeight="1" s="269">
      <c r="A310" s="281" t="inlineStr">
        <is>
          <t xml:space="preserve">                       ......................................InterRAT-BandInfo</t>
        </is>
      </c>
    </row>
    <row r="311" ht="15" customHeight="1" s="269">
      <c r="A311" s="281" t="inlineStr">
        <is>
          <t xml:space="preserve">            ******1*   ........................................interRAT-NeedForGaps --- TRUE(1)</t>
        </is>
      </c>
    </row>
    <row r="312" ht="15" customHeight="1" s="269">
      <c r="A312" s="281" t="inlineStr">
        <is>
          <t xml:space="preserve">                       ......................................InterRAT-BandInfo</t>
        </is>
      </c>
    </row>
    <row r="313" ht="15" customHeight="1" s="269">
      <c r="A313" s="281" t="inlineStr">
        <is>
          <t xml:space="preserve">            *******1   ........................................interRAT-NeedForGaps --- TRUE(1)</t>
        </is>
      </c>
    </row>
    <row r="314" ht="15" customHeight="1" s="269">
      <c r="A314" s="281" t="inlineStr">
        <is>
          <t xml:space="preserve">                       ......................................InterRAT-BandInfo</t>
        </is>
      </c>
    </row>
    <row r="315" ht="15" customHeight="1" s="269">
      <c r="A315" s="281" t="inlineStr">
        <is>
          <t>47&gt;    FE   1*******   ........................................interRAT-NeedForGaps --- TRUE(1)</t>
        </is>
      </c>
    </row>
    <row r="316" ht="15" customHeight="1" s="269">
      <c r="A316" s="281" t="inlineStr">
        <is>
          <t xml:space="preserve">                       ......................................InterRAT-BandInfo</t>
        </is>
      </c>
    </row>
    <row r="317" ht="15" customHeight="1" s="269">
      <c r="A317" s="281" t="inlineStr">
        <is>
          <t xml:space="preserve">            *1******   ........................................interRAT-NeedForGaps --- TRUE(1)</t>
        </is>
      </c>
    </row>
    <row r="318" ht="15" customHeight="1" s="269">
      <c r="A318" s="281" t="inlineStr">
        <is>
          <t xml:space="preserve">                       ......................................InterRAT-BandInfo</t>
        </is>
      </c>
    </row>
    <row r="319" ht="15" customHeight="1" s="269">
      <c r="A319" s="281" t="inlineStr">
        <is>
          <t xml:space="preserve">            **1*****   ........................................interRAT-NeedForGaps --- TRUE(1)</t>
        </is>
      </c>
    </row>
    <row r="320" ht="15" customHeight="1" s="269">
      <c r="A320" s="281" t="inlineStr">
        <is>
          <t xml:space="preserve">                       ......................................InterRAT-BandInfo</t>
        </is>
      </c>
    </row>
    <row r="321" ht="15" customHeight="1" s="269">
      <c r="A321" s="281" t="inlineStr">
        <is>
          <t xml:space="preserve">            ***1****   ........................................interRAT-NeedForGaps --- TRUE(1)</t>
        </is>
      </c>
    </row>
    <row r="322" ht="15" customHeight="1" s="269">
      <c r="A322" s="281" t="inlineStr">
        <is>
          <t xml:space="preserve">                       ......................................InterRAT-BandInfo</t>
        </is>
      </c>
    </row>
    <row r="323" ht="15" customHeight="1" s="269">
      <c r="A323" s="281" t="inlineStr">
        <is>
          <t xml:space="preserve">            ****1***   ........................................interRAT-NeedForGaps --- TRUE(1)</t>
        </is>
      </c>
    </row>
    <row r="324" ht="15" customHeight="1" s="269">
      <c r="A324" s="281" t="inlineStr">
        <is>
          <t xml:space="preserve">                       ......................................InterRAT-BandInfo</t>
        </is>
      </c>
    </row>
    <row r="325" ht="15" customHeight="1" s="269">
      <c r="A325" s="281" t="inlineStr">
        <is>
          <t xml:space="preserve">            *****1**   ........................................interRAT-NeedForGaps --- TRUE(1)</t>
        </is>
      </c>
    </row>
    <row r="326" ht="15" customHeight="1" s="269">
      <c r="A326" s="281" t="inlineStr">
        <is>
          <t xml:space="preserve">                       ..................................BandInfoEUTRA</t>
        </is>
      </c>
    </row>
    <row r="327" ht="15" customHeight="1" s="269">
      <c r="A327" s="281" t="inlineStr">
        <is>
          <t xml:space="preserve">                       ....................................interFreqBandList</t>
        </is>
      </c>
    </row>
    <row r="328" ht="15" customHeight="1" s="269">
      <c r="A328" s="281" t="inlineStr">
        <is>
          <t xml:space="preserve">                       ......................................InterFreqBandInfo</t>
        </is>
      </c>
    </row>
    <row r="329" ht="15" customHeight="1" s="269">
      <c r="A329" s="281" t="inlineStr">
        <is>
          <t xml:space="preserve">            *****1**   ........................................interFreqNeedForGaps --- TRUE(1)</t>
        </is>
      </c>
    </row>
    <row r="330" ht="15" customHeight="1" s="269">
      <c r="A330" s="281" t="inlineStr">
        <is>
          <t xml:space="preserve">                       ......................................InterFreqBandInfo</t>
        </is>
      </c>
    </row>
    <row r="331" ht="15" customHeight="1" s="269">
      <c r="A331" s="281" t="inlineStr">
        <is>
          <t xml:space="preserve">            ******1*   ........................................interFreqNeedForGaps --- TRUE(1)</t>
        </is>
      </c>
    </row>
    <row r="332" ht="15" customHeight="1" s="269">
      <c r="A332" s="281" t="inlineStr">
        <is>
          <t xml:space="preserve">                       ......................................InterFreqBandInfo</t>
        </is>
      </c>
    </row>
    <row r="333" ht="15" customHeight="1" s="269">
      <c r="A333" s="281" t="inlineStr">
        <is>
          <t xml:space="preserve">            *******1   ........................................interFreqNeedForGaps --- TRUE(1)</t>
        </is>
      </c>
    </row>
    <row r="334" ht="15" customHeight="1" s="269">
      <c r="A334" s="281" t="inlineStr">
        <is>
          <t xml:space="preserve">                       ......................................InterFreqBandInfo</t>
        </is>
      </c>
    </row>
    <row r="335" ht="15" customHeight="1" s="269">
      <c r="A335" s="281" t="inlineStr">
        <is>
          <t>49&gt;    FF   1*******   ........................................interFreqNeedForGaps --- TRUE(1)</t>
        </is>
      </c>
    </row>
    <row r="336" ht="15" customHeight="1" s="269">
      <c r="A336" s="281" t="inlineStr">
        <is>
          <t xml:space="preserve">                       ......................................InterFreqBandInfo</t>
        </is>
      </c>
    </row>
    <row r="337" ht="15" customHeight="1" s="269">
      <c r="A337" s="281" t="inlineStr">
        <is>
          <t xml:space="preserve">            *1******   ........................................interFreqNeedForGaps --- TRUE(1)</t>
        </is>
      </c>
    </row>
    <row r="338" ht="15" customHeight="1" s="269">
      <c r="A338" s="281" t="inlineStr">
        <is>
          <t xml:space="preserve">                       ......................................InterFreqBandInfo</t>
        </is>
      </c>
    </row>
    <row r="339" ht="15" customHeight="1" s="269">
      <c r="A339" s="281" t="inlineStr">
        <is>
          <t xml:space="preserve">            **1*****   ........................................interFreqNeedForGaps --- TRUE(1)</t>
        </is>
      </c>
    </row>
    <row r="340" ht="15" customHeight="1" s="269">
      <c r="A340" s="281" t="inlineStr">
        <is>
          <t xml:space="preserve">                       ......................................InterFreqBandInfo</t>
        </is>
      </c>
    </row>
    <row r="341" ht="15" customHeight="1" s="269">
      <c r="A341" s="281" t="inlineStr">
        <is>
          <t xml:space="preserve">            ***1****   ........................................interFreqNeedForGaps --- TRUE(1)</t>
        </is>
      </c>
    </row>
    <row r="342" ht="15" customHeight="1" s="269">
      <c r="A342" s="281" t="inlineStr">
        <is>
          <t xml:space="preserve">                       ......................................InterFreqBandInfo</t>
        </is>
      </c>
    </row>
    <row r="343" ht="15" customHeight="1" s="269">
      <c r="A343" s="281" t="inlineStr">
        <is>
          <t xml:space="preserve">            ****1***   ........................................interFreqNeedForGaps --- TRUE(1)</t>
        </is>
      </c>
    </row>
    <row r="344" ht="15" customHeight="1" s="269">
      <c r="A344" s="281" t="inlineStr">
        <is>
          <t xml:space="preserve">                       ......................................InterFreqBandInfo</t>
        </is>
      </c>
    </row>
    <row r="345" ht="15" customHeight="1" s="269">
      <c r="A345" s="281" t="inlineStr">
        <is>
          <t xml:space="preserve">            *****1**   ........................................interFreqNeedForGaps --- TRUE(1)</t>
        </is>
      </c>
    </row>
    <row r="346" ht="15" customHeight="1" s="269">
      <c r="A346" s="281" t="inlineStr">
        <is>
          <t xml:space="preserve">                       ......................................InterFreqBandInfo</t>
        </is>
      </c>
    </row>
    <row r="347" ht="15" customHeight="1" s="269">
      <c r="A347" s="281" t="inlineStr">
        <is>
          <t xml:space="preserve">            ******1*   ........................................interFreqNeedForGaps --- TRUE(1)</t>
        </is>
      </c>
    </row>
    <row r="348" ht="15" customHeight="1" s="269">
      <c r="A348" s="281" t="inlineStr">
        <is>
          <t xml:space="preserve">                       ......................................InterFreqBandInfo</t>
        </is>
      </c>
    </row>
    <row r="349" ht="15" customHeight="1" s="269">
      <c r="A349" s="281" t="inlineStr">
        <is>
          <t xml:space="preserve">            *******1   ........................................interFreqNeedForGaps --- TRUE(1)</t>
        </is>
      </c>
    </row>
    <row r="350" ht="15" customHeight="1" s="269">
      <c r="A350" s="281" t="inlineStr">
        <is>
          <t xml:space="preserve">                       ......................................InterFreqBandInfo</t>
        </is>
      </c>
    </row>
    <row r="351" ht="15" customHeight="1" s="269">
      <c r="A351" s="281" t="inlineStr">
        <is>
          <t>50&gt;    FF   1*******   ........................................interFreqNeedForGaps --- TRUE(1)</t>
        </is>
      </c>
    </row>
    <row r="352" ht="15" customHeight="1" s="269">
      <c r="A352" s="281" t="inlineStr">
        <is>
          <t xml:space="preserve">                       ......................................InterFreqBandInfo</t>
        </is>
      </c>
    </row>
    <row r="353" ht="15" customHeight="1" s="269">
      <c r="A353" s="281" t="inlineStr">
        <is>
          <t xml:space="preserve">            *1******   ........................................interFreqNeedForGaps --- TRUE(1)</t>
        </is>
      </c>
    </row>
    <row r="354" ht="15" customHeight="1" s="269">
      <c r="A354" s="281" t="inlineStr">
        <is>
          <t xml:space="preserve">                       ......................................InterFreqBandInfo</t>
        </is>
      </c>
    </row>
    <row r="355" ht="15" customHeight="1" s="269">
      <c r="A355" s="281" t="inlineStr">
        <is>
          <t xml:space="preserve">            **1*****   ........................................interFreqNeedForGaps --- TRUE(1)</t>
        </is>
      </c>
    </row>
    <row r="356" ht="15" customHeight="1" s="269">
      <c r="A356" s="281" t="inlineStr">
        <is>
          <t xml:space="preserve">                       ......................................InterFreqBandInfo</t>
        </is>
      </c>
    </row>
    <row r="357" ht="15" customHeight="1" s="269">
      <c r="A357" s="281" t="inlineStr">
        <is>
          <t xml:space="preserve">            ***1****   ........................................interFreqNeedForGaps --- TRUE(1)</t>
        </is>
      </c>
    </row>
    <row r="358" ht="15" customHeight="1" s="269">
      <c r="A358" s="281" t="inlineStr">
        <is>
          <t xml:space="preserve">                       ......................................InterFreqBandInfo</t>
        </is>
      </c>
    </row>
    <row r="359" ht="15" customHeight="1" s="269">
      <c r="A359" s="281" t="inlineStr">
        <is>
          <t xml:space="preserve">            ****1***   ........................................interFreqNeedForGaps --- TRUE(1)</t>
        </is>
      </c>
    </row>
    <row r="360" ht="15" customHeight="1" s="269">
      <c r="A360" s="281" t="inlineStr">
        <is>
          <t xml:space="preserve">                       ......................................InterFreqBandInfo</t>
        </is>
      </c>
    </row>
    <row r="361" ht="15" customHeight="1" s="269">
      <c r="A361" s="281" t="inlineStr">
        <is>
          <t xml:space="preserve">            *****1**   ........................................interFreqNeedForGaps --- TRUE(1)</t>
        </is>
      </c>
    </row>
    <row r="362" ht="15" customHeight="1" s="269">
      <c r="A362" s="281" t="inlineStr">
        <is>
          <t xml:space="preserve">                       ......................................InterFreqBandInfo</t>
        </is>
      </c>
    </row>
    <row r="363" ht="15" customHeight="1" s="269">
      <c r="A363" s="281" t="inlineStr">
        <is>
          <t xml:space="preserve">            ******1*   ........................................interFreqNeedForGaps --- TRUE(1)</t>
        </is>
      </c>
    </row>
    <row r="364" ht="15" customHeight="1" s="269">
      <c r="A364" s="281" t="inlineStr">
        <is>
          <t xml:space="preserve">                       ......................................InterFreqBandInfo</t>
        </is>
      </c>
    </row>
    <row r="365" ht="15" customHeight="1" s="269">
      <c r="A365" s="281" t="inlineStr">
        <is>
          <t xml:space="preserve">            *******1   ........................................interFreqNeedForGaps --- TRUE(1)</t>
        </is>
      </c>
    </row>
    <row r="366" ht="15" customHeight="1" s="269">
      <c r="A366" s="281" t="inlineStr">
        <is>
          <t xml:space="preserve">                       ......................................InterFreqBandInfo</t>
        </is>
      </c>
    </row>
    <row r="367" ht="15" customHeight="1" s="269">
      <c r="A367" s="281" t="inlineStr">
        <is>
          <t>51&gt;    E5   1*******   ........................................interFreqNeedForGaps --- TRUE(1)</t>
        </is>
      </c>
    </row>
    <row r="368" ht="15" customHeight="1" s="269">
      <c r="A368" s="281" t="inlineStr">
        <is>
          <t xml:space="preserve">                       ......................................InterFreqBandInfo</t>
        </is>
      </c>
    </row>
    <row r="369" ht="15" customHeight="1" s="269">
      <c r="A369" s="281" t="inlineStr">
        <is>
          <t xml:space="preserve">            *1******   ........................................interFreqNeedForGaps --- TRUE(1)</t>
        </is>
      </c>
    </row>
    <row r="370" ht="15" customHeight="1" s="269">
      <c r="A370" s="281" t="inlineStr">
        <is>
          <t xml:space="preserve">                       ......................................InterFreqBandInfo</t>
        </is>
      </c>
    </row>
    <row r="371" ht="15" customHeight="1" s="269">
      <c r="A371" s="281" t="inlineStr">
        <is>
          <t xml:space="preserve">            **1*****   ........................................interFreqNeedForGaps --- TRUE(1)</t>
        </is>
      </c>
    </row>
    <row r="372" ht="15" customHeight="1" s="269">
      <c r="A372" s="281" t="inlineStr">
        <is>
          <t xml:space="preserve">                       ....................................interRAT-BandList</t>
        </is>
      </c>
    </row>
    <row r="373" ht="15" customHeight="1" s="269">
      <c r="A373" s="281" t="inlineStr">
        <is>
          <t xml:space="preserve">                       ......................................InterRAT-BandInfo</t>
        </is>
      </c>
    </row>
    <row r="374" ht="15" customHeight="1" s="269">
      <c r="A374" s="281" t="inlineStr">
        <is>
          <t xml:space="preserve">            *1******   ........................................interRAT-NeedForGaps --- TRUE(1)</t>
        </is>
      </c>
    </row>
    <row r="375" ht="15" customHeight="1" s="269">
      <c r="A375" s="281" t="inlineStr">
        <is>
          <t xml:space="preserve">                       ......................................InterRAT-BandInfo</t>
        </is>
      </c>
    </row>
    <row r="376" ht="15" customHeight="1" s="269">
      <c r="A376" s="281" t="inlineStr">
        <is>
          <t xml:space="preserve">            **1*****   ........................................interRAT-NeedForGaps --- TRUE(1)</t>
        </is>
      </c>
    </row>
    <row r="377" ht="15" customHeight="1" s="269">
      <c r="A377" s="281" t="inlineStr">
        <is>
          <t xml:space="preserve">                       ......................................InterRAT-BandInfo</t>
        </is>
      </c>
    </row>
    <row r="378" ht="15" customHeight="1" s="269">
      <c r="A378" s="281" t="inlineStr">
        <is>
          <t xml:space="preserve">            ***1****   ........................................interRAT-NeedForGaps --- TRUE(1)</t>
        </is>
      </c>
    </row>
    <row r="379" ht="15" customHeight="1" s="269">
      <c r="A379" s="281" t="inlineStr">
        <is>
          <t xml:space="preserve">                       ......................................InterRAT-BandInfo</t>
        </is>
      </c>
    </row>
    <row r="380" ht="15" customHeight="1" s="269">
      <c r="A380" s="281" t="inlineStr">
        <is>
          <t xml:space="preserve">            ****1***   ........................................interRAT-NeedForGaps --- TRUE(1)</t>
        </is>
      </c>
    </row>
    <row r="381" ht="15" customHeight="1" s="269">
      <c r="A381" s="281" t="inlineStr">
        <is>
          <t xml:space="preserve">                       ......................................InterRAT-BandInfo</t>
        </is>
      </c>
    </row>
    <row r="382" ht="15" customHeight="1" s="269">
      <c r="A382" s="281" t="inlineStr">
        <is>
          <t xml:space="preserve">            *****1**   ........................................interRAT-NeedForGaps --- TRUE(1)</t>
        </is>
      </c>
    </row>
    <row r="383" ht="15" customHeight="1" s="269">
      <c r="A383" s="281" t="inlineStr">
        <is>
          <t xml:space="preserve">                       ......................................InterRAT-BandInfo</t>
        </is>
      </c>
    </row>
    <row r="384" ht="15" customHeight="1" s="269">
      <c r="A384" s="281" t="inlineStr">
        <is>
          <t xml:space="preserve">            ******1*   ........................................interRAT-NeedForGaps --- TRUE(1)</t>
        </is>
      </c>
    </row>
    <row r="385" ht="15" customHeight="1" s="269">
      <c r="A385" s="281" t="inlineStr">
        <is>
          <t xml:space="preserve">                       ......................................InterRAT-BandInfo</t>
        </is>
      </c>
    </row>
    <row r="386" ht="15" customHeight="1" s="269">
      <c r="A386" s="281" t="inlineStr">
        <is>
          <t xml:space="preserve">            *******1   ........................................interRAT-NeedForGaps --- TRUE(1)</t>
        </is>
      </c>
    </row>
    <row r="387" ht="15" customHeight="1" s="269">
      <c r="A387" s="281" t="inlineStr">
        <is>
          <t xml:space="preserve">                       ......................................InterRAT-BandInfo</t>
        </is>
      </c>
    </row>
    <row r="388" ht="15" customHeight="1" s="269">
      <c r="A388" s="281" t="inlineStr">
        <is>
          <t>53&gt;    FA   1*******   ........................................interRAT-NeedForGaps --- TRUE(1)</t>
        </is>
      </c>
    </row>
    <row r="389" ht="15" customHeight="1" s="269">
      <c r="A389" s="281" t="inlineStr">
        <is>
          <t xml:space="preserve">                       ......................................InterRAT-BandInfo</t>
        </is>
      </c>
    </row>
    <row r="390" ht="15" customHeight="1" s="269">
      <c r="A390" s="281" t="inlineStr">
        <is>
          <t xml:space="preserve">            *1******   ........................................interRAT-NeedForGaps --- TRUE(1)</t>
        </is>
      </c>
    </row>
    <row r="391" ht="15" customHeight="1" s="269">
      <c r="A391" s="281" t="inlineStr">
        <is>
          <t xml:space="preserve">                       ......................................InterRAT-BandInfo</t>
        </is>
      </c>
    </row>
    <row r="392" ht="15" customHeight="1" s="269">
      <c r="A392" s="281" t="inlineStr">
        <is>
          <t xml:space="preserve">            **1*****   ........................................interRAT-NeedForGaps --- TRUE(1)</t>
        </is>
      </c>
    </row>
    <row r="393" ht="15" customHeight="1" s="269">
      <c r="A393" s="281" t="inlineStr">
        <is>
          <t xml:space="preserve">                       ......................................InterRAT-BandInfo</t>
        </is>
      </c>
    </row>
    <row r="394" ht="15" customHeight="1" s="269">
      <c r="A394" s="281" t="inlineStr">
        <is>
          <t xml:space="preserve">            ***1****   ........................................interRAT-NeedForGaps --- TRUE(1)</t>
        </is>
      </c>
    </row>
    <row r="395" ht="15" customHeight="1" s="269">
      <c r="A395" s="281" t="inlineStr">
        <is>
          <t xml:space="preserve">                       ..................................BandInfoEUTRA</t>
        </is>
      </c>
    </row>
    <row r="396" ht="15" customHeight="1" s="269">
      <c r="A396" s="281" t="inlineStr">
        <is>
          <t xml:space="preserve">                       ....................................interFreqBandList</t>
        </is>
      </c>
    </row>
    <row r="397" ht="15" customHeight="1" s="269">
      <c r="A397" s="281" t="inlineStr">
        <is>
          <t xml:space="preserve">                       ......................................InterFreqBandInfo</t>
        </is>
      </c>
    </row>
    <row r="398" ht="15" customHeight="1" s="269">
      <c r="A398" s="281" t="inlineStr">
        <is>
          <t xml:space="preserve">            ***1****   ........................................interFreqNeedForGaps --- TRUE(1)</t>
        </is>
      </c>
    </row>
    <row r="399" ht="15" customHeight="1" s="269">
      <c r="A399" s="281" t="inlineStr">
        <is>
          <t xml:space="preserve">                       ......................................InterFreqBandInfo</t>
        </is>
      </c>
    </row>
    <row r="400" ht="15" customHeight="1" s="269">
      <c r="A400" s="281" t="inlineStr">
        <is>
          <t xml:space="preserve">            ****1***   ........................................interFreqNeedForGaps --- TRUE(1)</t>
        </is>
      </c>
    </row>
    <row r="401" ht="15" customHeight="1" s="269">
      <c r="A401" s="281" t="inlineStr">
        <is>
          <t xml:space="preserve">                       ......................................InterFreqBandInfo</t>
        </is>
      </c>
    </row>
    <row r="402" ht="15" customHeight="1" s="269">
      <c r="A402" s="281" t="inlineStr">
        <is>
          <t xml:space="preserve">            *****1**   ........................................interFreqNeedForGaps --- TRUE(1)</t>
        </is>
      </c>
    </row>
    <row r="403" ht="15" customHeight="1" s="269">
      <c r="A403" s="281" t="inlineStr">
        <is>
          <t xml:space="preserve">                       ......................................InterFreqBandInfo</t>
        </is>
      </c>
    </row>
    <row r="404" ht="15" customHeight="1" s="269">
      <c r="A404" s="281" t="inlineStr">
        <is>
          <t xml:space="preserve">            ******1*   ........................................interFreqNeedForGaps --- TRUE(1)</t>
        </is>
      </c>
    </row>
    <row r="405" ht="15" customHeight="1" s="269">
      <c r="A405" s="281" t="inlineStr">
        <is>
          <t xml:space="preserve">                       ......................................InterFreqBandInfo</t>
        </is>
      </c>
    </row>
    <row r="406" ht="15" customHeight="1" s="269">
      <c r="A406" s="281" t="inlineStr">
        <is>
          <t xml:space="preserve">            *******1   ........................................interFreqNeedForGaps --- TRUE(1)</t>
        </is>
      </c>
    </row>
    <row r="407" ht="15" customHeight="1" s="269">
      <c r="A407" s="281" t="inlineStr">
        <is>
          <t xml:space="preserve">                       ......................................InterFreqBandInfo</t>
        </is>
      </c>
    </row>
    <row r="408" ht="15" customHeight="1" s="269">
      <c r="A408" s="281" t="inlineStr">
        <is>
          <t>55&gt;    FF   1*******   ........................................interFreqNeedForGaps --- TRUE(1)</t>
        </is>
      </c>
    </row>
    <row r="409" ht="15" customHeight="1" s="269">
      <c r="A409" s="281" t="inlineStr">
        <is>
          <t xml:space="preserve">                       ......................................InterFreqBandInfo</t>
        </is>
      </c>
    </row>
    <row r="410" ht="15" customHeight="1" s="269">
      <c r="A410" s="281" t="inlineStr">
        <is>
          <t xml:space="preserve">            *1******   ........................................interFreqNeedForGaps --- TRUE(1)</t>
        </is>
      </c>
    </row>
    <row r="411" ht="15" customHeight="1" s="269">
      <c r="A411" s="281" t="inlineStr">
        <is>
          <t xml:space="preserve">                       ......................................InterFreqBandInfo</t>
        </is>
      </c>
    </row>
    <row r="412" ht="15" customHeight="1" s="269">
      <c r="A412" s="281" t="inlineStr">
        <is>
          <t xml:space="preserve">            **1*****   ........................................interFreqNeedForGaps --- TRUE(1)</t>
        </is>
      </c>
    </row>
    <row r="413" ht="15" customHeight="1" s="269">
      <c r="A413" s="281" t="inlineStr">
        <is>
          <t xml:space="preserve">                       ......................................InterFreqBandInfo</t>
        </is>
      </c>
    </row>
    <row r="414" ht="15" customHeight="1" s="269">
      <c r="A414" s="281" t="inlineStr">
        <is>
          <t xml:space="preserve">            ***1****   ........................................interFreqNeedForGaps --- TRUE(1)</t>
        </is>
      </c>
    </row>
    <row r="415" ht="15" customHeight="1" s="269">
      <c r="A415" s="281" t="inlineStr">
        <is>
          <t xml:space="preserve">                       ......................................InterFreqBandInfo</t>
        </is>
      </c>
    </row>
    <row r="416" ht="15" customHeight="1" s="269">
      <c r="A416" s="281" t="inlineStr">
        <is>
          <t xml:space="preserve">            ****1***   ........................................interFreqNeedForGaps --- TRUE(1)</t>
        </is>
      </c>
    </row>
    <row r="417" ht="15" customHeight="1" s="269">
      <c r="A417" s="281" t="inlineStr">
        <is>
          <t xml:space="preserve">                       ......................................InterFreqBandInfo</t>
        </is>
      </c>
    </row>
    <row r="418" ht="15" customHeight="1" s="269">
      <c r="A418" s="281" t="inlineStr">
        <is>
          <t xml:space="preserve">            *****1**   ........................................interFreqNeedForGaps --- TRUE(1)</t>
        </is>
      </c>
    </row>
    <row r="419" ht="15" customHeight="1" s="269">
      <c r="A419" s="281" t="inlineStr">
        <is>
          <t xml:space="preserve">                       ......................................InterFreqBandInfo</t>
        </is>
      </c>
    </row>
    <row r="420" ht="15" customHeight="1" s="269">
      <c r="A420" s="281" t="inlineStr">
        <is>
          <t xml:space="preserve">            ******1*   ........................................interFreqNeedForGaps --- TRUE(1)</t>
        </is>
      </c>
    </row>
    <row r="421" ht="15" customHeight="1" s="269">
      <c r="A421" s="281" t="inlineStr">
        <is>
          <t xml:space="preserve">                       ......................................InterFreqBandInfo</t>
        </is>
      </c>
    </row>
    <row r="422" ht="15" customHeight="1" s="269">
      <c r="A422" s="281" t="inlineStr">
        <is>
          <t xml:space="preserve">            *******1   ........................................interFreqNeedForGaps --- TRUE(1)</t>
        </is>
      </c>
    </row>
    <row r="423" ht="15" customHeight="1" s="269">
      <c r="A423" s="281" t="inlineStr">
        <is>
          <t xml:space="preserve">                       ......................................InterFreqBandInfo</t>
        </is>
      </c>
    </row>
    <row r="424" ht="15" customHeight="1" s="269">
      <c r="A424" s="281" t="inlineStr">
        <is>
          <t>56&gt;    FF   1*******   ........................................interFreqNeedForGaps --- TRUE(1)</t>
        </is>
      </c>
    </row>
    <row r="425" ht="15" customHeight="1" s="269">
      <c r="A425" s="281" t="inlineStr">
        <is>
          <t xml:space="preserve">                       ......................................InterFreqBandInfo</t>
        </is>
      </c>
    </row>
    <row r="426" ht="15" customHeight="1" s="269">
      <c r="A426" s="281" t="inlineStr">
        <is>
          <t xml:space="preserve">            *1******   ........................................interFreqNeedForGaps --- TRUE(1)</t>
        </is>
      </c>
    </row>
    <row r="427" ht="15" customHeight="1" s="269">
      <c r="A427" s="281" t="inlineStr">
        <is>
          <t xml:space="preserve">                       ......................................InterFreqBandInfo</t>
        </is>
      </c>
    </row>
    <row r="428" ht="15" customHeight="1" s="269">
      <c r="A428" s="281" t="inlineStr">
        <is>
          <t xml:space="preserve">            **1*****   ........................................interFreqNeedForGaps --- TRUE(1)</t>
        </is>
      </c>
    </row>
    <row r="429" ht="15" customHeight="1" s="269">
      <c r="A429" s="281" t="inlineStr">
        <is>
          <t xml:space="preserve">                       ......................................InterFreqBandInfo</t>
        </is>
      </c>
    </row>
    <row r="430" ht="15" customHeight="1" s="269">
      <c r="A430" s="281" t="inlineStr">
        <is>
          <t xml:space="preserve">            ***1****   ........................................interFreqNeedForGaps --- TRUE(1)</t>
        </is>
      </c>
    </row>
    <row r="431" ht="15" customHeight="1" s="269">
      <c r="A431" s="281" t="inlineStr">
        <is>
          <t xml:space="preserve">                       ......................................InterFreqBandInfo</t>
        </is>
      </c>
    </row>
    <row r="432" ht="15" customHeight="1" s="269">
      <c r="A432" s="281" t="inlineStr">
        <is>
          <t xml:space="preserve">            ****1***   ........................................interFreqNeedForGaps --- TRUE(1)</t>
        </is>
      </c>
    </row>
    <row r="433" ht="15" customHeight="1" s="269">
      <c r="A433" s="281" t="inlineStr">
        <is>
          <t xml:space="preserve">                       ......................................InterFreqBandInfo</t>
        </is>
      </c>
    </row>
    <row r="434" ht="15" customHeight="1" s="269">
      <c r="A434" s="281" t="inlineStr">
        <is>
          <t xml:space="preserve">            *****1**   ........................................interFreqNeedForGaps --- TRUE(1)</t>
        </is>
      </c>
    </row>
    <row r="435" ht="15" customHeight="1" s="269">
      <c r="A435" s="281" t="inlineStr">
        <is>
          <t xml:space="preserve">                       ......................................InterFreqBandInfo</t>
        </is>
      </c>
    </row>
    <row r="436" ht="15" customHeight="1" s="269">
      <c r="A436" s="281" t="inlineStr">
        <is>
          <t xml:space="preserve">            ******1*   ........................................interFreqNeedForGaps --- TRUE(1)</t>
        </is>
      </c>
    </row>
    <row r="437" ht="15" customHeight="1" s="269">
      <c r="A437" s="281" t="inlineStr">
        <is>
          <t xml:space="preserve">                       ......................................InterFreqBandInfo</t>
        </is>
      </c>
    </row>
    <row r="438" ht="15" customHeight="1" s="269">
      <c r="A438" s="281" t="inlineStr">
        <is>
          <t xml:space="preserve">            *******1   ........................................interFreqNeedForGaps --- TRUE(1)</t>
        </is>
      </c>
    </row>
    <row r="439" ht="15" customHeight="1" s="269">
      <c r="A439" s="281" t="inlineStr">
        <is>
          <t xml:space="preserve">                       ......................................InterFreqBandInfo</t>
        </is>
      </c>
    </row>
    <row r="440" ht="15" customHeight="1" s="269">
      <c r="A440" s="281" t="inlineStr">
        <is>
          <t>57&gt;    95   1*******   ........................................interFreqNeedForGaps --- TRUE(1)</t>
        </is>
      </c>
    </row>
    <row r="441" ht="15" customHeight="1" s="269">
      <c r="A441" s="281" t="inlineStr">
        <is>
          <t xml:space="preserve">                       ....................................interRAT-BandList</t>
        </is>
      </c>
    </row>
    <row r="442" ht="15" customHeight="1" s="269">
      <c r="A442" s="281" t="inlineStr">
        <is>
          <t xml:space="preserve">                       ......................................InterRAT-BandInfo</t>
        </is>
      </c>
    </row>
    <row r="443" ht="15" customHeight="1" s="269">
      <c r="A443" s="281" t="inlineStr">
        <is>
          <t xml:space="preserve">            *******1   ........................................interRAT-NeedForGaps --- TRUE(1)</t>
        </is>
      </c>
    </row>
    <row r="444" ht="15" customHeight="1" s="269">
      <c r="A444" s="281" t="inlineStr">
        <is>
          <t xml:space="preserve">                       ......................................InterRAT-BandInfo</t>
        </is>
      </c>
    </row>
    <row r="445" ht="15" customHeight="1" s="269">
      <c r="A445" s="281" t="inlineStr">
        <is>
          <t>58&gt;    FF   1*******   ........................................interRAT-NeedForGaps --- TRUE(1)</t>
        </is>
      </c>
    </row>
    <row r="446" ht="15" customHeight="1" s="269">
      <c r="A446" s="281" t="inlineStr">
        <is>
          <t xml:space="preserve">                       ......................................InterRAT-BandInfo</t>
        </is>
      </c>
    </row>
    <row r="447" ht="15" customHeight="1" s="269">
      <c r="A447" s="281" t="inlineStr">
        <is>
          <t xml:space="preserve">            *1******   ........................................interRAT-NeedForGaps --- TRUE(1)</t>
        </is>
      </c>
    </row>
    <row r="448" ht="15" customHeight="1" s="269">
      <c r="A448" s="281" t="inlineStr">
        <is>
          <t xml:space="preserve">                       ......................................InterRAT-BandInfo</t>
        </is>
      </c>
    </row>
    <row r="449" ht="15" customHeight="1" s="269">
      <c r="A449" s="281" t="inlineStr">
        <is>
          <t xml:space="preserve">            **1*****   ........................................interRAT-NeedForGaps --- TRUE(1)</t>
        </is>
      </c>
    </row>
    <row r="450" ht="15" customHeight="1" s="269">
      <c r="A450" s="281" t="inlineStr">
        <is>
          <t xml:space="preserve">                       ......................................InterRAT-BandInfo</t>
        </is>
      </c>
    </row>
    <row r="451">
      <c r="A451" s="171" t="inlineStr">
        <is>
          <t xml:space="preserve">            ***1****   ........................................interRAT-NeedForGaps --- TRUE(1)</t>
        </is>
      </c>
    </row>
    <row r="452">
      <c r="A452" s="171" t="inlineStr">
        <is>
          <t xml:space="preserve">                       ......................................InterRAT-BandInfo</t>
        </is>
      </c>
    </row>
    <row r="453">
      <c r="A453" s="171" t="inlineStr">
        <is>
          <t xml:space="preserve">            ****1***   ........................................interRAT-NeedForGaps --- TRUE(1)</t>
        </is>
      </c>
    </row>
    <row r="454">
      <c r="A454" s="171" t="inlineStr">
        <is>
          <t xml:space="preserve">                       ......................................InterRAT-BandInfo</t>
        </is>
      </c>
    </row>
    <row r="455">
      <c r="A455" s="171" t="inlineStr">
        <is>
          <t xml:space="preserve">            *****1**   ........................................interRAT-NeedForGaps --- TRUE(1)</t>
        </is>
      </c>
    </row>
    <row r="456">
      <c r="A456" s="171" t="inlineStr">
        <is>
          <t xml:space="preserve">                       ......................................InterRAT-BandInfo</t>
        </is>
      </c>
    </row>
    <row r="457">
      <c r="A457" s="171" t="inlineStr">
        <is>
          <t xml:space="preserve">            ******1*   ........................................interRAT-NeedForGaps --- TRUE(1)</t>
        </is>
      </c>
    </row>
    <row r="458">
      <c r="A458" s="171" t="inlineStr">
        <is>
          <t xml:space="preserve">                       ......................................InterRAT-BandInfo</t>
        </is>
      </c>
    </row>
    <row r="459">
      <c r="A459" s="171" t="inlineStr">
        <is>
          <t xml:space="preserve">            *******1   ........................................interRAT-NeedForGaps --- TRUE(1)</t>
        </is>
      </c>
    </row>
    <row r="460">
      <c r="A460" s="171" t="inlineStr">
        <is>
          <t xml:space="preserve">                       ......................................InterRAT-BandInfo</t>
        </is>
      </c>
    </row>
    <row r="461">
      <c r="A461" s="171" t="inlineStr">
        <is>
          <t>59&gt;    EA   1*******   ........................................interRAT-NeedForGaps --- TRUE(1)</t>
        </is>
      </c>
    </row>
    <row r="462">
      <c r="A462" s="171" t="inlineStr">
        <is>
          <t xml:space="preserve">                       ......................................InterRAT-BandInfo</t>
        </is>
      </c>
    </row>
    <row r="463">
      <c r="A463" s="171" t="inlineStr">
        <is>
          <t xml:space="preserve">            *1******   ........................................interRAT-NeedForGaps --- TRUE(1)</t>
        </is>
      </c>
    </row>
    <row r="464">
      <c r="A464" s="171" t="inlineStr">
        <is>
          <t xml:space="preserve">                       ..................................BandInfoEUTRA</t>
        </is>
      </c>
    </row>
    <row r="465">
      <c r="A465" s="171" t="inlineStr">
        <is>
          <t xml:space="preserve">                       ....................................interFreqBandList</t>
        </is>
      </c>
    </row>
    <row r="466">
      <c r="A466" s="171" t="inlineStr">
        <is>
          <t xml:space="preserve">                       ......................................InterFreqBandInfo</t>
        </is>
      </c>
    </row>
    <row r="467">
      <c r="A467" s="171" t="inlineStr">
        <is>
          <t xml:space="preserve">            *1******   ........................................interFreqNeedForGaps --- TRUE(1)</t>
        </is>
      </c>
    </row>
    <row r="468">
      <c r="A468" s="171" t="inlineStr">
        <is>
          <t xml:space="preserve">                       ......................................InterFreqBandInfo</t>
        </is>
      </c>
    </row>
    <row r="469">
      <c r="A469" s="171" t="inlineStr">
        <is>
          <t xml:space="preserve">            **1*****   ........................................interFreqNeedForGaps --- TRUE(1)</t>
        </is>
      </c>
    </row>
    <row r="470">
      <c r="A470" s="171" t="inlineStr">
        <is>
          <t xml:space="preserve">                       ......................................InterFreqBandInfo</t>
        </is>
      </c>
    </row>
    <row r="471">
      <c r="A471" s="171" t="inlineStr">
        <is>
          <t xml:space="preserve">            ***1****   ........................................interFreqNeedForGaps --- TRUE(1)</t>
        </is>
      </c>
    </row>
    <row r="472">
      <c r="A472" s="171" t="inlineStr">
        <is>
          <t xml:space="preserve">                       ......................................InterFreqBandInfo</t>
        </is>
      </c>
    </row>
    <row r="473">
      <c r="A473" s="171" t="inlineStr">
        <is>
          <t xml:space="preserve">            ****1***   ........................................interFreqNeedForGaps --- TRUE(1)</t>
        </is>
      </c>
    </row>
    <row r="474">
      <c r="A474" s="171" t="inlineStr">
        <is>
          <t xml:space="preserve">                       ......................................InterFreqBandInfo</t>
        </is>
      </c>
    </row>
    <row r="475">
      <c r="A475" s="171" t="inlineStr">
        <is>
          <t xml:space="preserve">            *****1**   ........................................interFreqNeedForGaps --- TRUE(1)</t>
        </is>
      </c>
    </row>
    <row r="476">
      <c r="A476" s="171" t="inlineStr">
        <is>
          <t xml:space="preserve">                       ......................................InterFreqBandInfo</t>
        </is>
      </c>
    </row>
    <row r="477">
      <c r="A477" s="171" t="inlineStr">
        <is>
          <t xml:space="preserve">            ******1*   ........................................interFreqNeedForGaps --- TRUE(1)</t>
        </is>
      </c>
    </row>
    <row r="478">
      <c r="A478" s="171" t="inlineStr">
        <is>
          <t xml:space="preserve">                       ......................................InterFreqBandInfo</t>
        </is>
      </c>
    </row>
    <row r="479">
      <c r="A479" s="171" t="inlineStr">
        <is>
          <t xml:space="preserve">            *******1   ........................................interFreqNeedForGaps --- TRUE(1)</t>
        </is>
      </c>
    </row>
    <row r="480">
      <c r="A480" s="171" t="inlineStr">
        <is>
          <t xml:space="preserve">                       ......................................InterFreqBandInfo</t>
        </is>
      </c>
    </row>
    <row r="481">
      <c r="A481" s="171" t="inlineStr">
        <is>
          <t>61&gt;    FF   1*******   ........................................interFreqNeedForGaps --- TRUE(1)</t>
        </is>
      </c>
    </row>
    <row r="482">
      <c r="A482" s="171" t="inlineStr">
        <is>
          <t xml:space="preserve">                       ......................................InterFreqBandInfo</t>
        </is>
      </c>
    </row>
    <row r="483">
      <c r="A483" s="171" t="inlineStr">
        <is>
          <t xml:space="preserve">            *1******   ........................................interFreqNeedForGaps --- TRUE(1)</t>
        </is>
      </c>
    </row>
    <row r="484">
      <c r="A484" s="171" t="inlineStr">
        <is>
          <t xml:space="preserve">                       ......................................InterFreqBandInfo</t>
        </is>
      </c>
    </row>
    <row r="485">
      <c r="A485" s="171" t="inlineStr">
        <is>
          <t xml:space="preserve">            **1*****   ........................................interFreqNeedForGaps --- TRUE(1)</t>
        </is>
      </c>
    </row>
    <row r="486">
      <c r="A486" s="171" t="inlineStr">
        <is>
          <t xml:space="preserve">                       ......................................InterFreqBandInfo</t>
        </is>
      </c>
    </row>
    <row r="487">
      <c r="A487" s="171" t="inlineStr">
        <is>
          <t xml:space="preserve">            ***1****   ........................................interFreqNeedForGaps --- TRUE(1)</t>
        </is>
      </c>
    </row>
    <row r="488">
      <c r="A488" s="171" t="inlineStr">
        <is>
          <t xml:space="preserve">                       ......................................InterFreqBandInfo</t>
        </is>
      </c>
    </row>
    <row r="489">
      <c r="A489" s="171" t="inlineStr">
        <is>
          <t xml:space="preserve">            ****1***   ........................................interFreqNeedForGaps --- TRUE(1)</t>
        </is>
      </c>
    </row>
    <row r="490">
      <c r="A490" s="171" t="inlineStr">
        <is>
          <t xml:space="preserve">                       ......................................InterFreqBandInfo</t>
        </is>
      </c>
    </row>
    <row r="491">
      <c r="A491" s="171" t="inlineStr">
        <is>
          <t xml:space="preserve">            *****1**   ........................................interFreqNeedForGaps --- TRUE(1)</t>
        </is>
      </c>
    </row>
    <row r="492">
      <c r="A492" s="171" t="inlineStr">
        <is>
          <t xml:space="preserve">                       ......................................InterFreqBandInfo</t>
        </is>
      </c>
    </row>
    <row r="493">
      <c r="A493" s="171" t="inlineStr">
        <is>
          <t xml:space="preserve">            ******1*   ........................................interFreqNeedForGaps --- TRUE(1)</t>
        </is>
      </c>
    </row>
    <row r="494">
      <c r="A494" s="171" t="inlineStr">
        <is>
          <t xml:space="preserve">                       ......................................InterFreqBandInfo</t>
        </is>
      </c>
    </row>
    <row r="495">
      <c r="A495" s="171" t="inlineStr">
        <is>
          <t xml:space="preserve">            *******1   ........................................interFreqNeedForGaps --- TRUE(1)</t>
        </is>
      </c>
    </row>
    <row r="496">
      <c r="A496" s="171" t="inlineStr">
        <is>
          <t xml:space="preserve">                       ......................................InterFreqBandInfo</t>
        </is>
      </c>
    </row>
    <row r="497">
      <c r="A497" s="171" t="inlineStr">
        <is>
          <t>62&gt;    FE   1*******   ........................................interFreqNeedForGaps --- TRUE(1)</t>
        </is>
      </c>
    </row>
    <row r="498">
      <c r="A498" s="171" t="inlineStr">
        <is>
          <t xml:space="preserve">                       ......................................InterFreqBandInfo</t>
        </is>
      </c>
    </row>
    <row r="499">
      <c r="A499" s="171" t="inlineStr">
        <is>
          <t xml:space="preserve">            *1******   ........................................interFreqNeedForGaps --- TRUE(1)</t>
        </is>
      </c>
    </row>
    <row r="500">
      <c r="A500" s="171" t="inlineStr">
        <is>
          <t xml:space="preserve">                       ......................................InterFreqBandInfo</t>
        </is>
      </c>
    </row>
    <row r="501">
      <c r="A501" s="171" t="inlineStr">
        <is>
          <t xml:space="preserve">            **1*****   ........................................interFreqNeedForGaps --- TRUE(1)</t>
        </is>
      </c>
    </row>
    <row r="502">
      <c r="A502" s="171" t="inlineStr">
        <is>
          <t xml:space="preserve">                       ......................................InterFreqBandInfo</t>
        </is>
      </c>
    </row>
    <row r="503">
      <c r="A503" s="171" t="inlineStr">
        <is>
          <t xml:space="preserve">            ***1****   ........................................interFreqNeedForGaps --- TRUE(1)</t>
        </is>
      </c>
    </row>
    <row r="504">
      <c r="A504" s="171" t="inlineStr">
        <is>
          <t xml:space="preserve">                       ......................................InterFreqBandInfo</t>
        </is>
      </c>
    </row>
    <row r="505">
      <c r="A505" s="171" t="inlineStr">
        <is>
          <t xml:space="preserve">            ****1***   ........................................interFreqNeedForGaps --- TRUE(1)</t>
        </is>
      </c>
    </row>
    <row r="506">
      <c r="A506" s="171" t="inlineStr">
        <is>
          <t xml:space="preserve">                       ......................................InterFreqBandInfo</t>
        </is>
      </c>
    </row>
    <row r="507">
      <c r="A507" s="171" t="inlineStr">
        <is>
          <t xml:space="preserve">            *****1**   ........................................interFreqNeedForGaps --- TRUE(1)</t>
        </is>
      </c>
    </row>
    <row r="508">
      <c r="A508" s="91" t="inlineStr">
        <is>
          <t xml:space="preserve">                       ......................................InterFreqBandInfo</t>
        </is>
      </c>
    </row>
    <row r="509">
      <c r="A509" s="91" t="inlineStr">
        <is>
          <t xml:space="preserve">            ******1*   ........................................interFreqNeedForGaps --- TRUE(1)</t>
        </is>
      </c>
    </row>
    <row r="510">
      <c r="A510" s="91" t="inlineStr">
        <is>
          <t xml:space="preserve">                       ....................................interRAT-BandList</t>
        </is>
      </c>
    </row>
    <row r="511">
      <c r="A511" s="91" t="inlineStr">
        <is>
          <t xml:space="preserve">                       ......................................InterRAT-BandInfo</t>
        </is>
      </c>
    </row>
    <row r="512">
      <c r="A512" s="91" t="inlineStr">
        <is>
          <t xml:space="preserve">            *****1**   ........................................interRAT-NeedForGaps --- TRUE(1)</t>
        </is>
      </c>
    </row>
    <row r="513">
      <c r="A513" s="91" t="inlineStr">
        <is>
          <t xml:space="preserve">                       ......................................InterRAT-BandInfo</t>
        </is>
      </c>
    </row>
    <row r="514">
      <c r="A514" s="91" t="inlineStr">
        <is>
          <t xml:space="preserve">            ******1*   ........................................interRAT-NeedForGaps --- TRUE(1)</t>
        </is>
      </c>
    </row>
    <row r="515">
      <c r="A515" s="91" t="inlineStr">
        <is>
          <t xml:space="preserve">                       ......................................InterRAT-BandInfo</t>
        </is>
      </c>
    </row>
    <row r="516">
      <c r="A516" s="91" t="inlineStr">
        <is>
          <t xml:space="preserve">            *******1   ........................................interRAT-NeedForGaps --- TRUE(1)</t>
        </is>
      </c>
    </row>
    <row r="517">
      <c r="A517" s="91" t="inlineStr">
        <is>
          <t xml:space="preserve">                       ......................................InterRAT-BandInfo</t>
        </is>
      </c>
    </row>
    <row r="518">
      <c r="A518" s="91" t="inlineStr">
        <is>
          <t>64&gt;    FF   1*******   ........................................interRAT-NeedForGaps --- TRUE(1)</t>
        </is>
      </c>
    </row>
    <row r="519">
      <c r="A519" s="91" t="inlineStr">
        <is>
          <t xml:space="preserve">                       ......................................InterRAT-BandInfo</t>
        </is>
      </c>
    </row>
    <row r="520">
      <c r="A520" s="91" t="inlineStr">
        <is>
          <t xml:space="preserve">            *1******   ........................................interRAT-NeedForGaps --- TRUE(1)</t>
        </is>
      </c>
    </row>
    <row r="521">
      <c r="A521" s="91" t="inlineStr">
        <is>
          <t xml:space="preserve">                       ......................................InterRAT-BandInfo</t>
        </is>
      </c>
    </row>
    <row r="522">
      <c r="A522" s="91" t="inlineStr">
        <is>
          <t xml:space="preserve">            **1*****   ........................................interRAT-NeedForGaps --- TRUE(1)</t>
        </is>
      </c>
    </row>
    <row r="523">
      <c r="A523" s="91" t="inlineStr">
        <is>
          <t xml:space="preserve">                       ......................................InterRAT-BandInfo</t>
        </is>
      </c>
    </row>
    <row r="524">
      <c r="A524" s="91" t="inlineStr">
        <is>
          <t xml:space="preserve">            ***1****   ........................................interRAT-NeedForGaps --- TRUE(1)</t>
        </is>
      </c>
    </row>
    <row r="525">
      <c r="A525" s="91" t="inlineStr">
        <is>
          <t xml:space="preserve">                       ......................................InterRAT-BandInfo</t>
        </is>
      </c>
    </row>
    <row r="526">
      <c r="A526" s="91" t="inlineStr">
        <is>
          <t xml:space="preserve">            ****1***   ........................................interRAT-NeedForGaps --- TRUE(1)</t>
        </is>
      </c>
    </row>
    <row r="527">
      <c r="A527" s="91" t="inlineStr">
        <is>
          <t xml:space="preserve">                       ......................................InterRAT-BandInfo</t>
        </is>
      </c>
    </row>
    <row r="528">
      <c r="A528" s="91" t="inlineStr">
        <is>
          <t xml:space="preserve">            *****1**   ........................................interRAT-NeedForGaps --- TRUE(1)</t>
        </is>
      </c>
    </row>
    <row r="529">
      <c r="A529" s="91" t="inlineStr">
        <is>
          <t xml:space="preserve">                       ......................................InterRAT-BandInfo</t>
        </is>
      </c>
    </row>
    <row r="530">
      <c r="A530" s="91" t="inlineStr">
        <is>
          <t xml:space="preserve">            ******1*   ........................................interRAT-NeedForGaps --- TRUE(1)</t>
        </is>
      </c>
    </row>
    <row r="531">
      <c r="A531" s="91" t="inlineStr">
        <is>
          <t xml:space="preserve">                       ......................................InterRAT-BandInfo</t>
        </is>
      </c>
    </row>
    <row r="532">
      <c r="A532" s="91" t="inlineStr">
        <is>
          <t xml:space="preserve">            *******1   ........................................interRAT-NeedForGaps --- TRUE(1)</t>
        </is>
      </c>
    </row>
    <row r="533">
      <c r="A533" s="91" t="inlineStr">
        <is>
          <t xml:space="preserve">                       ..................................BandInfoEUTRA</t>
        </is>
      </c>
    </row>
    <row r="534">
      <c r="A534" s="91" t="inlineStr">
        <is>
          <t xml:space="preserve">                       ....................................interFreqBandList</t>
        </is>
      </c>
    </row>
    <row r="535">
      <c r="A535" s="91" t="inlineStr">
        <is>
          <t xml:space="preserve">                       ......................................InterFreqBandInfo</t>
        </is>
      </c>
    </row>
    <row r="536">
      <c r="A536" s="91" t="inlineStr">
        <is>
          <t xml:space="preserve">            *******1   ........................................interFreqNeedForGaps --- TRUE(1)</t>
        </is>
      </c>
    </row>
    <row r="537">
      <c r="A537" s="91" t="inlineStr">
        <is>
          <t xml:space="preserve">                       ......................................InterFreqBandInfo</t>
        </is>
      </c>
    </row>
    <row r="538">
      <c r="A538" s="91" t="inlineStr">
        <is>
          <t>66&gt;    FF   1*******   ........................................interFreqNeedForGaps --- TRUE(1)</t>
        </is>
      </c>
    </row>
    <row r="539">
      <c r="A539" s="91" t="inlineStr">
        <is>
          <t xml:space="preserve">                       ......................................InterFreqBandInfo</t>
        </is>
      </c>
    </row>
    <row r="540">
      <c r="A540" s="91" t="inlineStr">
        <is>
          <t xml:space="preserve">            *1******   ........................................interFreqNeedForGaps --- TRUE(1)</t>
        </is>
      </c>
    </row>
    <row r="541">
      <c r="A541" s="91" t="inlineStr">
        <is>
          <t xml:space="preserve">                       ......................................InterFreqBandInfo</t>
        </is>
      </c>
    </row>
    <row r="542">
      <c r="A542" s="91" t="inlineStr">
        <is>
          <t xml:space="preserve">            **1*****   ........................................interFreqNeedForGaps --- TRUE(1)</t>
        </is>
      </c>
    </row>
    <row r="543">
      <c r="A543" s="91" t="inlineStr">
        <is>
          <t xml:space="preserve">                       ......................................InterFreqBandInfo</t>
        </is>
      </c>
    </row>
    <row r="544">
      <c r="A544" s="91" t="inlineStr">
        <is>
          <t xml:space="preserve">            ***1****   ........................................interFreqNeedForGaps --- TRUE(1)</t>
        </is>
      </c>
    </row>
    <row r="545">
      <c r="A545" s="91" t="inlineStr">
        <is>
          <t xml:space="preserve">                       ......................................InterFreqBandInfo</t>
        </is>
      </c>
    </row>
    <row r="546">
      <c r="A546" s="91" t="inlineStr">
        <is>
          <t xml:space="preserve">            ****1***   ........................................interFreqNeedForGaps --- TRUE(1)</t>
        </is>
      </c>
    </row>
    <row r="547">
      <c r="A547" s="91" t="inlineStr">
        <is>
          <t xml:space="preserve">                       ......................................InterFreqBandInfo</t>
        </is>
      </c>
    </row>
    <row r="548">
      <c r="A548" s="91" t="inlineStr">
        <is>
          <t xml:space="preserve">            *****1**   ........................................interFreqNeedForGaps --- TRUE(1)</t>
        </is>
      </c>
    </row>
    <row r="549">
      <c r="A549" s="91" t="inlineStr">
        <is>
          <t xml:space="preserve">                       ......................................InterFreqBandInfo</t>
        </is>
      </c>
    </row>
    <row r="550">
      <c r="A550" s="91" t="inlineStr">
        <is>
          <t xml:space="preserve">            ******1*   ........................................interFreqNeedForGaps --- TRUE(1)</t>
        </is>
      </c>
    </row>
    <row r="551">
      <c r="A551" s="91" t="inlineStr">
        <is>
          <t xml:space="preserve">                       ......................................InterFreqBandInfo</t>
        </is>
      </c>
    </row>
    <row r="552">
      <c r="A552" s="91" t="inlineStr">
        <is>
          <t xml:space="preserve">            *******1   ........................................interFreqNeedForGaps --- TRUE(1)</t>
        </is>
      </c>
    </row>
    <row r="553">
      <c r="A553" s="91" t="inlineStr">
        <is>
          <t xml:space="preserve">                       ......................................InterFreqBandInfo</t>
        </is>
      </c>
    </row>
    <row r="554">
      <c r="A554" s="91" t="inlineStr">
        <is>
          <t>67&gt;    FF   1*******   ........................................interFreqNeedForGaps --- TRUE(1)</t>
        </is>
      </c>
    </row>
    <row r="555">
      <c r="A555" s="91" t="inlineStr">
        <is>
          <t xml:space="preserve">                       ......................................InterFreqBandInfo</t>
        </is>
      </c>
    </row>
    <row r="556">
      <c r="A556" s="91" t="inlineStr">
        <is>
          <t xml:space="preserve">            *1******   ........................................interFreqNeedForGaps --- TRUE(1)</t>
        </is>
      </c>
    </row>
    <row r="557">
      <c r="A557" s="91" t="inlineStr">
        <is>
          <t xml:space="preserve">                       ......................................InterFreqBandInfo</t>
        </is>
      </c>
    </row>
    <row r="558">
      <c r="A558" s="91" t="inlineStr">
        <is>
          <t xml:space="preserve">            **1*****   ........................................interFreqNeedForGaps --- TRUE(1)</t>
        </is>
      </c>
    </row>
    <row r="559">
      <c r="A559" s="91" t="inlineStr">
        <is>
          <t xml:space="preserve">                       ......................................InterFreqBandInfo</t>
        </is>
      </c>
    </row>
    <row r="560">
      <c r="A560" s="91" t="inlineStr">
        <is>
          <t xml:space="preserve">            ***1****   ........................................interFreqNeedForGaps --- TRUE(1)</t>
        </is>
      </c>
    </row>
    <row r="561">
      <c r="A561" s="91" t="inlineStr">
        <is>
          <t xml:space="preserve">                       ......................................InterFreqBandInfo</t>
        </is>
      </c>
    </row>
    <row r="562">
      <c r="A562" s="91" t="inlineStr">
        <is>
          <t xml:space="preserve">            ****1***   ........................................interFreqNeedForGaps --- TRUE(1)</t>
        </is>
      </c>
    </row>
    <row r="563">
      <c r="A563" s="91" t="inlineStr">
        <is>
          <t xml:space="preserve">                       ......................................InterFreqBandInfo</t>
        </is>
      </c>
    </row>
    <row r="564">
      <c r="A564" s="91" t="inlineStr">
        <is>
          <t xml:space="preserve">            *****1**   ........................................interFreqNeedForGaps --- TRUE(1)</t>
        </is>
      </c>
    </row>
    <row r="565">
      <c r="A565" s="91" t="inlineStr">
        <is>
          <t xml:space="preserve">                       ......................................InterFreqBandInfo</t>
        </is>
      </c>
    </row>
    <row r="566">
      <c r="A566" s="91" t="inlineStr">
        <is>
          <t xml:space="preserve">            ******1*   ........................................interFreqNeedForGaps --- TRUE(1)</t>
        </is>
      </c>
    </row>
    <row r="567">
      <c r="A567" s="91" t="inlineStr">
        <is>
          <t xml:space="preserve">                       ......................................InterFreqBandInfo</t>
        </is>
      </c>
    </row>
    <row r="568">
      <c r="A568" s="91" t="inlineStr">
        <is>
          <t xml:space="preserve">            *******1   ........................................interFreqNeedForGaps --- TRUE(1)</t>
        </is>
      </c>
    </row>
    <row r="569">
      <c r="A569" s="91" t="inlineStr">
        <is>
          <t xml:space="preserve">                       ......................................InterFreqBandInfo</t>
        </is>
      </c>
    </row>
    <row r="570">
      <c r="A570" s="91" t="inlineStr">
        <is>
          <t>68&gt;    F9   1*******   ........................................interFreqNeedForGaps --- TRUE(1)</t>
        </is>
      </c>
    </row>
    <row r="571">
      <c r="A571" s="91" t="inlineStr">
        <is>
          <t xml:space="preserve">                       ......................................InterFreqBandInfo</t>
        </is>
      </c>
    </row>
    <row r="572">
      <c r="A572" s="91" t="inlineStr">
        <is>
          <t xml:space="preserve">            *1******   ........................................interFreqNeedForGaps --- TRUE(1)</t>
        </is>
      </c>
    </row>
    <row r="573">
      <c r="A573" s="91" t="inlineStr">
        <is>
          <t xml:space="preserve">                       ......................................InterFreqBandInfo</t>
        </is>
      </c>
    </row>
    <row r="574">
      <c r="A574" s="91" t="inlineStr">
        <is>
          <t xml:space="preserve">            **1*****   ........................................interFreqNeedForGaps --- TRUE(1)</t>
        </is>
      </c>
    </row>
    <row r="575">
      <c r="A575" s="91" t="inlineStr">
        <is>
          <t xml:space="preserve">                       ......................................InterFreqBandInfo</t>
        </is>
      </c>
    </row>
    <row r="576">
      <c r="A576" s="91" t="inlineStr">
        <is>
          <t xml:space="preserve">            ***1****   ........................................interFreqNeedForGaps --- TRUE(1)</t>
        </is>
      </c>
    </row>
    <row r="577">
      <c r="A577" s="91" t="inlineStr">
        <is>
          <t xml:space="preserve">                       ......................................InterFreqBandInfo</t>
        </is>
      </c>
    </row>
    <row r="578">
      <c r="A578" s="91" t="inlineStr">
        <is>
          <t xml:space="preserve">            ****1***   ........................................interFreqNeedForGaps --- TRUE(1)</t>
        </is>
      </c>
    </row>
    <row r="579">
      <c r="A579" s="91" t="inlineStr">
        <is>
          <t xml:space="preserve">                       ....................................interRAT-BandList</t>
        </is>
      </c>
    </row>
    <row r="580">
      <c r="A580" s="91" t="inlineStr">
        <is>
          <t xml:space="preserve">                       ......................................InterRAT-BandInfo</t>
        </is>
      </c>
    </row>
    <row r="581">
      <c r="A581" s="91" t="inlineStr">
        <is>
          <t xml:space="preserve">            ***1****   ........................................interRAT-NeedForGaps --- TRUE(1)</t>
        </is>
      </c>
    </row>
    <row r="582">
      <c r="A582" s="91" t="inlineStr">
        <is>
          <t xml:space="preserve">                       ......................................InterRAT-BandInfo</t>
        </is>
      </c>
    </row>
    <row r="583">
      <c r="A583" s="91" t="inlineStr">
        <is>
          <t xml:space="preserve">            ****1***   ........................................interRAT-NeedForGaps --- TRUE(1)</t>
        </is>
      </c>
    </row>
    <row r="584">
      <c r="A584" s="91" t="inlineStr">
        <is>
          <t xml:space="preserve">                       ......................................InterRAT-BandInfo</t>
        </is>
      </c>
    </row>
    <row r="585">
      <c r="A585" s="91" t="inlineStr">
        <is>
          <t xml:space="preserve">            *****1**   ........................................interRAT-NeedForGaps --- TRUE(1)</t>
        </is>
      </c>
    </row>
    <row r="586">
      <c r="A586" s="91" t="inlineStr">
        <is>
          <t xml:space="preserve">                       ......................................InterRAT-BandInfo</t>
        </is>
      </c>
    </row>
    <row r="587">
      <c r="A587" s="91" t="inlineStr">
        <is>
          <t xml:space="preserve">            ******1*   ........................................interRAT-NeedForGaps --- TRUE(1)</t>
        </is>
      </c>
    </row>
    <row r="588">
      <c r="A588" s="91" t="inlineStr">
        <is>
          <t xml:space="preserve">                       ......................................InterRAT-BandInfo</t>
        </is>
      </c>
    </row>
    <row r="589">
      <c r="A589" s="91" t="inlineStr">
        <is>
          <t xml:space="preserve">            *******1   ........................................interRAT-NeedForGaps --- TRUE(1)</t>
        </is>
      </c>
    </row>
    <row r="590">
      <c r="A590" s="91" t="inlineStr">
        <is>
          <t xml:space="preserve">                       ......................................InterRAT-BandInfo</t>
        </is>
      </c>
    </row>
    <row r="591">
      <c r="A591" s="91" t="inlineStr">
        <is>
          <t>70&gt;    FE   1*******   ........................................interRAT-NeedForGaps --- TRUE(1)</t>
        </is>
      </c>
    </row>
    <row r="592">
      <c r="A592" s="91" t="inlineStr">
        <is>
          <t xml:space="preserve">                       ......................................InterRAT-BandInfo</t>
        </is>
      </c>
    </row>
    <row r="593">
      <c r="A593" s="91" t="inlineStr">
        <is>
          <t xml:space="preserve">            *1******   ........................................interRAT-NeedForGaps --- TRUE(1)</t>
        </is>
      </c>
    </row>
    <row r="594">
      <c r="A594" s="91" t="inlineStr">
        <is>
          <t xml:space="preserve">                       ......................................InterRAT-BandInfo</t>
        </is>
      </c>
    </row>
    <row r="595">
      <c r="A595" s="91" t="inlineStr">
        <is>
          <t xml:space="preserve">            **1*****   ........................................interRAT-NeedForGaps --- TRUE(1)</t>
        </is>
      </c>
    </row>
    <row r="596">
      <c r="A596" s="91" t="inlineStr">
        <is>
          <t xml:space="preserve">                       ......................................InterRAT-BandInfo</t>
        </is>
      </c>
    </row>
    <row r="597">
      <c r="A597" s="91" t="inlineStr">
        <is>
          <t xml:space="preserve">            ***1****   ........................................interRAT-NeedForGaps --- TRUE(1)</t>
        </is>
      </c>
    </row>
    <row r="598">
      <c r="A598" s="91" t="inlineStr">
        <is>
          <t xml:space="preserve">                       ......................................InterRAT-BandInfo</t>
        </is>
      </c>
    </row>
    <row r="599">
      <c r="A599" s="91" t="inlineStr">
        <is>
          <t xml:space="preserve">            ****1***   ........................................interRAT-NeedForGaps --- TRUE(1)</t>
        </is>
      </c>
    </row>
    <row r="600">
      <c r="A600" s="91" t="inlineStr">
        <is>
          <t xml:space="preserve">                       ......................................InterRAT-BandInfo</t>
        </is>
      </c>
    </row>
    <row r="601">
      <c r="A601" s="91" t="inlineStr">
        <is>
          <t xml:space="preserve">            *****1**   ........................................interRAT-NeedForGaps --- TRUE(1)</t>
        </is>
      </c>
    </row>
    <row r="602">
      <c r="A602" s="91" t="inlineStr">
        <is>
          <t xml:space="preserve">                       ..................................BandInfoEUTRA</t>
        </is>
      </c>
    </row>
    <row r="603">
      <c r="A603" s="91" t="inlineStr">
        <is>
          <t xml:space="preserve">                       ....................................interFreqBandList</t>
        </is>
      </c>
    </row>
    <row r="604">
      <c r="A604" s="91" t="inlineStr">
        <is>
          <t xml:space="preserve">                       ......................................InterFreqBandInfo</t>
        </is>
      </c>
    </row>
    <row r="605">
      <c r="A605" s="91" t="inlineStr">
        <is>
          <t xml:space="preserve">            *****1**   ........................................interFreqNeedForGaps --- TRUE(1)</t>
        </is>
      </c>
    </row>
    <row r="606">
      <c r="A606" s="91" t="inlineStr">
        <is>
          <t xml:space="preserve">                       ......................................InterFreqBandInfo</t>
        </is>
      </c>
    </row>
    <row r="607">
      <c r="A607" s="91" t="inlineStr">
        <is>
          <t xml:space="preserve">            ******1*   ........................................interFreqNeedForGaps --- TRUE(1)</t>
        </is>
      </c>
    </row>
    <row r="608">
      <c r="A608" s="91" t="inlineStr">
        <is>
          <t xml:space="preserve">                       ......................................InterFreqBandInfo</t>
        </is>
      </c>
    </row>
    <row r="609">
      <c r="A609" s="91" t="inlineStr">
        <is>
          <t xml:space="preserve">            *******1   ........................................interFreqNeedForGaps --- TRUE(1)</t>
        </is>
      </c>
    </row>
    <row r="610">
      <c r="A610" s="91" t="inlineStr">
        <is>
          <t xml:space="preserve">                       ......................................InterFreqBandInfo</t>
        </is>
      </c>
    </row>
    <row r="611">
      <c r="A611" s="91" t="inlineStr">
        <is>
          <t>72&gt;    FF   1*******   ........................................interFreqNeedForGaps --- TRUE(1)</t>
        </is>
      </c>
    </row>
    <row r="612">
      <c r="A612" s="91" t="inlineStr">
        <is>
          <t xml:space="preserve">                       ......................................InterFreqBandInfo</t>
        </is>
      </c>
    </row>
    <row r="613">
      <c r="A613" s="91" t="inlineStr">
        <is>
          <t xml:space="preserve">            *1******   ........................................interFreqNeedForGaps --- TRUE(1)</t>
        </is>
      </c>
    </row>
    <row r="614">
      <c r="A614" s="91" t="inlineStr">
        <is>
          <t xml:space="preserve">                       ......................................InterFreqBandInfo</t>
        </is>
      </c>
    </row>
    <row r="615">
      <c r="A615" s="91" t="inlineStr">
        <is>
          <t xml:space="preserve">            **1*****   ........................................interFreqNeedForGaps --- TRUE(1)</t>
        </is>
      </c>
    </row>
    <row r="616">
      <c r="A616" s="91" t="inlineStr">
        <is>
          <t xml:space="preserve">                       ......................................InterFreqBandInfo</t>
        </is>
      </c>
    </row>
    <row r="617">
      <c r="A617" s="91" t="inlineStr">
        <is>
          <t xml:space="preserve">            ***1****   ........................................interFreqNeedForGaps --- TRUE(1)</t>
        </is>
      </c>
    </row>
    <row r="618">
      <c r="A618" s="91" t="inlineStr">
        <is>
          <t xml:space="preserve">                       ......................................InterFreqBandInfo</t>
        </is>
      </c>
    </row>
    <row r="619">
      <c r="A619" s="91" t="inlineStr">
        <is>
          <t xml:space="preserve">            ****1***   ........................................interFreqNeedForGaps --- TRUE(1)</t>
        </is>
      </c>
    </row>
    <row r="620">
      <c r="A620" s="91" t="inlineStr">
        <is>
          <t xml:space="preserve">                       ......................................InterFreqBandInfo</t>
        </is>
      </c>
    </row>
    <row r="621">
      <c r="A621" s="91" t="inlineStr">
        <is>
          <t xml:space="preserve">            *****1**   ........................................interFreqNeedForGaps --- TRUE(1)</t>
        </is>
      </c>
    </row>
    <row r="622">
      <c r="A622" s="91" t="inlineStr">
        <is>
          <t xml:space="preserve">                       ......................................InterFreqBandInfo</t>
        </is>
      </c>
    </row>
    <row r="623">
      <c r="A623" s="91" t="inlineStr">
        <is>
          <t xml:space="preserve">            ******1*   ........................................interFreqNeedForGaps --- TRUE(1)</t>
        </is>
      </c>
    </row>
    <row r="624">
      <c r="A624" s="91" t="inlineStr">
        <is>
          <t xml:space="preserve">                       ......................................InterFreqBandInfo</t>
        </is>
      </c>
    </row>
    <row r="625">
      <c r="A625" s="91" t="inlineStr">
        <is>
          <t xml:space="preserve">            *******1   ........................................interFreqNeedForGaps --- TRUE(1)</t>
        </is>
      </c>
    </row>
    <row r="626">
      <c r="A626" s="91" t="inlineStr">
        <is>
          <t xml:space="preserve">                       ......................................InterFreqBandInfo</t>
        </is>
      </c>
    </row>
    <row r="627">
      <c r="A627" s="91" t="inlineStr">
        <is>
          <t>73&gt;    FF   1*******   ........................................interFreqNeedForGaps --- TRUE(1)</t>
        </is>
      </c>
    </row>
    <row r="628">
      <c r="A628" s="91" t="inlineStr">
        <is>
          <t xml:space="preserve">                       ......................................InterFreqBandInfo</t>
        </is>
      </c>
    </row>
    <row r="629">
      <c r="A629" s="91" t="inlineStr">
        <is>
          <t xml:space="preserve">            *1******   ........................................interFreqNeedForGaps --- TRUE(1)</t>
        </is>
      </c>
    </row>
    <row r="630">
      <c r="A630" s="91" t="inlineStr">
        <is>
          <t xml:space="preserve">                       ......................................InterFreqBandInfo</t>
        </is>
      </c>
    </row>
    <row r="631">
      <c r="A631" s="91" t="inlineStr">
        <is>
          <t xml:space="preserve">            **1*****   ........................................interFreqNeedForGaps --- TRUE(1)</t>
        </is>
      </c>
    </row>
    <row r="632">
      <c r="A632" s="91" t="inlineStr">
        <is>
          <t xml:space="preserve">                       ......................................InterFreqBandInfo</t>
        </is>
      </c>
    </row>
    <row r="633">
      <c r="A633" s="91" t="inlineStr">
        <is>
          <t xml:space="preserve">            ***1****   ........................................interFreqNeedForGaps --- TRUE(1)</t>
        </is>
      </c>
    </row>
    <row r="634">
      <c r="A634" s="91" t="inlineStr">
        <is>
          <t xml:space="preserve">                       ......................................InterFreqBandInfo</t>
        </is>
      </c>
    </row>
    <row r="635">
      <c r="A635" s="91" t="inlineStr">
        <is>
          <t xml:space="preserve">            ****1***   ........................................interFreqNeedForGaps --- TRUE(1)</t>
        </is>
      </c>
    </row>
    <row r="636">
      <c r="A636" s="91" t="inlineStr">
        <is>
          <t xml:space="preserve">                       ......................................InterFreqBandInfo</t>
        </is>
      </c>
    </row>
    <row r="637">
      <c r="A637" s="91" t="inlineStr">
        <is>
          <t xml:space="preserve">            *****1**   ........................................interFreqNeedForGaps --- TRUE(1)</t>
        </is>
      </c>
    </row>
    <row r="638">
      <c r="A638" s="91" t="inlineStr">
        <is>
          <t xml:space="preserve">                       ......................................InterFreqBandInfo</t>
        </is>
      </c>
    </row>
    <row r="639">
      <c r="A639" s="91" t="inlineStr">
        <is>
          <t xml:space="preserve">            ******1*   ........................................interFreqNeedForGaps --- TRUE(1)</t>
        </is>
      </c>
    </row>
    <row r="640">
      <c r="A640" s="91" t="inlineStr">
        <is>
          <t xml:space="preserve">                       ......................................InterFreqBandInfo</t>
        </is>
      </c>
    </row>
    <row r="641">
      <c r="A641" s="91" t="inlineStr">
        <is>
          <t xml:space="preserve">            *******1   ........................................interFreqNeedForGaps --- TRUE(1)</t>
        </is>
      </c>
    </row>
    <row r="642">
      <c r="A642" s="91" t="inlineStr">
        <is>
          <t xml:space="preserve">                       ......................................InterFreqBandInfo</t>
        </is>
      </c>
    </row>
    <row r="643">
      <c r="A643" s="91" t="inlineStr">
        <is>
          <t>74&gt;    E5   1*******   ........................................interFreqNeedForGaps --- TRUE(1)</t>
        </is>
      </c>
    </row>
    <row r="644">
      <c r="A644" s="91" t="inlineStr">
        <is>
          <t xml:space="preserve">                       ......................................InterFreqBandInfo</t>
        </is>
      </c>
    </row>
    <row r="645">
      <c r="A645" s="91" t="inlineStr">
        <is>
          <t xml:space="preserve">            *1******   ........................................interFreqNeedForGaps --- TRUE(1)</t>
        </is>
      </c>
    </row>
    <row r="646">
      <c r="A646" s="91" t="inlineStr">
        <is>
          <t xml:space="preserve">                       ......................................InterFreqBandInfo</t>
        </is>
      </c>
    </row>
    <row r="647">
      <c r="A647" s="91" t="inlineStr">
        <is>
          <t xml:space="preserve">            **1*****   ........................................interFreqNeedForGaps --- TRUE(1)</t>
        </is>
      </c>
    </row>
    <row r="648">
      <c r="A648" s="91" t="inlineStr">
        <is>
          <t xml:space="preserve">                       ....................................interRAT-BandList</t>
        </is>
      </c>
    </row>
    <row r="649">
      <c r="A649" s="91" t="inlineStr">
        <is>
          <t xml:space="preserve">                       ......................................InterRAT-BandInfo</t>
        </is>
      </c>
    </row>
    <row r="650">
      <c r="A650" s="91" t="inlineStr">
        <is>
          <t xml:space="preserve">            *1******   ........................................interRAT-NeedForGaps --- TRUE(1)</t>
        </is>
      </c>
    </row>
    <row r="651">
      <c r="A651" s="91" t="inlineStr">
        <is>
          <t xml:space="preserve">                       ......................................InterRAT-BandInfo</t>
        </is>
      </c>
    </row>
    <row r="652">
      <c r="A652" s="91" t="inlineStr">
        <is>
          <t xml:space="preserve">            **1*****   ........................................interRAT-NeedForGaps --- TRUE(1)</t>
        </is>
      </c>
    </row>
    <row r="653">
      <c r="A653" s="91" t="inlineStr">
        <is>
          <t xml:space="preserve">                       ......................................InterRAT-BandInfo</t>
        </is>
      </c>
    </row>
    <row r="654">
      <c r="A654" s="91" t="inlineStr">
        <is>
          <t xml:space="preserve">            ***1****   ........................................interRAT-NeedForGaps --- TRUE(1)</t>
        </is>
      </c>
    </row>
    <row r="655">
      <c r="A655" s="91" t="inlineStr">
        <is>
          <t xml:space="preserve">                       ......................................InterRAT-BandInfo</t>
        </is>
      </c>
    </row>
    <row r="656">
      <c r="A656" s="91" t="inlineStr">
        <is>
          <t xml:space="preserve">            ****1***   ........................................interRAT-NeedForGaps --- TRUE(1)</t>
        </is>
      </c>
    </row>
    <row r="657">
      <c r="A657" s="91" t="inlineStr">
        <is>
          <t xml:space="preserve">                       ......................................InterRAT-BandInfo</t>
        </is>
      </c>
    </row>
    <row r="658">
      <c r="A658" s="91" t="inlineStr">
        <is>
          <t xml:space="preserve">            *****1**   ........................................interRAT-NeedForGaps --- TRUE(1)</t>
        </is>
      </c>
    </row>
    <row r="659">
      <c r="A659" s="91" t="inlineStr">
        <is>
          <t xml:space="preserve">                       ......................................InterRAT-BandInfo</t>
        </is>
      </c>
    </row>
    <row r="660">
      <c r="A660" s="91" t="inlineStr">
        <is>
          <t xml:space="preserve">            ******1*   ........................................interRAT-NeedForGaps --- TRUE(1)</t>
        </is>
      </c>
    </row>
    <row r="661">
      <c r="A661" s="91" t="inlineStr">
        <is>
          <t xml:space="preserve">                       ......................................InterRAT-BandInfo</t>
        </is>
      </c>
    </row>
    <row r="662">
      <c r="A662" s="91" t="inlineStr">
        <is>
          <t xml:space="preserve">            *******1   ........................................interRAT-NeedForGaps --- TRUE(1)</t>
        </is>
      </c>
    </row>
    <row r="663">
      <c r="A663" s="91" t="inlineStr">
        <is>
          <t xml:space="preserve">                       ......................................InterRAT-BandInfo</t>
        </is>
      </c>
    </row>
    <row r="664">
      <c r="A664" s="91" t="inlineStr">
        <is>
          <t>76&gt;    FA   1*******   ........................................interRAT-NeedForGaps --- TRUE(1)</t>
        </is>
      </c>
    </row>
    <row r="665">
      <c r="A665" s="91" t="inlineStr">
        <is>
          <t xml:space="preserve">                       ......................................InterRAT-BandInfo</t>
        </is>
      </c>
    </row>
    <row r="666">
      <c r="A666" s="91" t="inlineStr">
        <is>
          <t xml:space="preserve">            *1******   ........................................interRAT-NeedForGaps --- TRUE(1)</t>
        </is>
      </c>
    </row>
    <row r="667">
      <c r="A667" s="91" t="inlineStr">
        <is>
          <t xml:space="preserve">                       ......................................InterRAT-BandInfo</t>
        </is>
      </c>
    </row>
    <row r="668">
      <c r="A668" s="91" t="inlineStr">
        <is>
          <t xml:space="preserve">            **1*****   ........................................interRAT-NeedForGaps --- TRUE(1)</t>
        </is>
      </c>
    </row>
    <row r="669">
      <c r="A669" s="91" t="inlineStr">
        <is>
          <t xml:space="preserve">                       ......................................InterRAT-BandInfo</t>
        </is>
      </c>
    </row>
    <row r="670">
      <c r="A670" s="91" t="inlineStr">
        <is>
          <t xml:space="preserve">            ***1****   ........................................interRAT-NeedForGaps --- TRUE(1)</t>
        </is>
      </c>
    </row>
    <row r="671">
      <c r="A671" s="91" t="inlineStr">
        <is>
          <t xml:space="preserve">                       ..................................BandInfoEUTRA</t>
        </is>
      </c>
    </row>
    <row r="672">
      <c r="A672" s="91" t="inlineStr">
        <is>
          <t xml:space="preserve">                       ....................................interFreqBandList</t>
        </is>
      </c>
    </row>
    <row r="673">
      <c r="A673" s="91" t="inlineStr">
        <is>
          <t xml:space="preserve">                       ......................................InterFreqBandInfo</t>
        </is>
      </c>
    </row>
    <row r="674">
      <c r="A674" s="91" t="inlineStr">
        <is>
          <t xml:space="preserve">            ***1****   ........................................interFreqNeedForGaps --- TRUE(1)</t>
        </is>
      </c>
    </row>
    <row r="675">
      <c r="A675" s="91" t="inlineStr">
        <is>
          <t xml:space="preserve">                       ......................................InterFreqBandInfo</t>
        </is>
      </c>
    </row>
    <row r="676">
      <c r="A676" s="91" t="inlineStr">
        <is>
          <t xml:space="preserve">            ****1***   ........................................interFreqNeedForGaps --- TRUE(1)</t>
        </is>
      </c>
    </row>
    <row r="677">
      <c r="A677" s="91" t="inlineStr">
        <is>
          <t xml:space="preserve">                       ......................................InterFreqBandInfo</t>
        </is>
      </c>
    </row>
    <row r="678">
      <c r="A678" s="91" t="inlineStr">
        <is>
          <t xml:space="preserve">            *****1**   ........................................interFreqNeedForGaps --- TRUE(1)</t>
        </is>
      </c>
    </row>
    <row r="679">
      <c r="A679" s="91" t="inlineStr">
        <is>
          <t xml:space="preserve">                       ......................................InterFreqBandInfo</t>
        </is>
      </c>
    </row>
    <row r="680">
      <c r="A680" s="91" t="inlineStr">
        <is>
          <t xml:space="preserve">            ******1*   ........................................interFreqNeedForGaps --- TRUE(1)</t>
        </is>
      </c>
    </row>
    <row r="681">
      <c r="A681" s="91" t="inlineStr">
        <is>
          <t xml:space="preserve">                       ......................................InterFreqBandInfo</t>
        </is>
      </c>
    </row>
    <row r="682">
      <c r="A682" s="91" t="inlineStr">
        <is>
          <t xml:space="preserve">            *******1   ........................................interFreqNeedForGaps --- TRUE(1)</t>
        </is>
      </c>
    </row>
    <row r="683">
      <c r="A683" s="91" t="inlineStr">
        <is>
          <t xml:space="preserve">                       ......................................InterFreqBandInfo</t>
        </is>
      </c>
    </row>
    <row r="684">
      <c r="A684" s="91" t="inlineStr">
        <is>
          <t>78&gt;    FF   1*******   ........................................interFreqNeedForGaps --- TRUE(1)</t>
        </is>
      </c>
    </row>
    <row r="685">
      <c r="A685" s="91" t="inlineStr">
        <is>
          <t xml:space="preserve">                       ......................................InterFreqBandInfo</t>
        </is>
      </c>
    </row>
    <row r="686">
      <c r="A686" s="91" t="inlineStr">
        <is>
          <t xml:space="preserve">            *1******   ........................................interFreqNeedForGaps --- TRUE(1)</t>
        </is>
      </c>
    </row>
    <row r="687">
      <c r="A687" s="91" t="inlineStr">
        <is>
          <t xml:space="preserve">                       ......................................InterFreqBandInfo</t>
        </is>
      </c>
    </row>
    <row r="688">
      <c r="A688" s="91" t="inlineStr">
        <is>
          <t xml:space="preserve">            **1*****   ........................................interFreqNeedForGaps --- TRUE(1)</t>
        </is>
      </c>
    </row>
    <row r="689">
      <c r="A689" s="91" t="inlineStr">
        <is>
          <t xml:space="preserve">                       ......................................InterFreqBandInfo</t>
        </is>
      </c>
    </row>
    <row r="690">
      <c r="A690" s="91" t="inlineStr">
        <is>
          <t xml:space="preserve">            ***1****   ........................................interFreqNeedForGaps --- TRUE(1)</t>
        </is>
      </c>
    </row>
    <row r="691">
      <c r="A691" s="91" t="inlineStr">
        <is>
          <t xml:space="preserve">                       ......................................InterFreqBandInfo</t>
        </is>
      </c>
    </row>
    <row r="692">
      <c r="A692" s="91" t="inlineStr">
        <is>
          <t xml:space="preserve">            ****1***   ........................................interFreqNeedForGaps --- TRUE(1)</t>
        </is>
      </c>
    </row>
    <row r="693">
      <c r="A693" s="91" t="inlineStr">
        <is>
          <t xml:space="preserve">                       ......................................InterFreqBandInfo</t>
        </is>
      </c>
    </row>
    <row r="694">
      <c r="A694" s="91" t="inlineStr">
        <is>
          <t xml:space="preserve">            *****1**   ........................................interFreqNeedForGaps --- TRUE(1)</t>
        </is>
      </c>
    </row>
    <row r="695">
      <c r="A695" s="91" t="inlineStr">
        <is>
          <t xml:space="preserve">                       ......................................InterFreqBandInfo</t>
        </is>
      </c>
    </row>
    <row r="696">
      <c r="A696" s="91" t="inlineStr">
        <is>
          <t xml:space="preserve">            ******1*   ........................................interFreqNeedForGaps --- TRUE(1)</t>
        </is>
      </c>
    </row>
    <row r="697">
      <c r="A697" s="91" t="inlineStr">
        <is>
          <t xml:space="preserve">                       ......................................InterFreqBandInfo</t>
        </is>
      </c>
    </row>
    <row r="698">
      <c r="A698" s="91" t="inlineStr">
        <is>
          <t xml:space="preserve">            *******1   ........................................interFreqNeedForGaps --- TRUE(1)</t>
        </is>
      </c>
    </row>
    <row r="699">
      <c r="A699" s="91" t="inlineStr">
        <is>
          <t xml:space="preserve">                       ......................................InterFreqBandInfo</t>
        </is>
      </c>
    </row>
    <row r="700">
      <c r="A700" s="91" t="inlineStr">
        <is>
          <t>79&gt;    FF   1*******   ........................................interFreqNeedForGaps --- TRUE(1)</t>
        </is>
      </c>
    </row>
    <row r="701">
      <c r="A701" s="91" t="inlineStr">
        <is>
          <t xml:space="preserve">                       ......................................InterFreqBandInfo</t>
        </is>
      </c>
    </row>
    <row r="702">
      <c r="A702" s="91" t="inlineStr">
        <is>
          <t xml:space="preserve">            *1******   ........................................interFreqNeedForGaps --- TRUE(1)</t>
        </is>
      </c>
    </row>
    <row r="703">
      <c r="A703" s="91" t="inlineStr">
        <is>
          <t xml:space="preserve">                       ......................................InterFreqBandInfo</t>
        </is>
      </c>
    </row>
    <row r="704">
      <c r="A704" s="91" t="inlineStr">
        <is>
          <t xml:space="preserve">            **1*****   ........................................interFreqNeedForGaps --- TRUE(1)</t>
        </is>
      </c>
    </row>
    <row r="705">
      <c r="A705" s="91" t="inlineStr">
        <is>
          <t xml:space="preserve">                       ......................................InterFreqBandInfo</t>
        </is>
      </c>
    </row>
    <row r="706">
      <c r="A706" s="91" t="inlineStr">
        <is>
          <t xml:space="preserve">            ***1****   ........................................interFreqNeedForGaps --- TRUE(1)</t>
        </is>
      </c>
    </row>
    <row r="707">
      <c r="A707" s="91" t="inlineStr">
        <is>
          <t xml:space="preserve">                       ......................................InterFreqBandInfo</t>
        </is>
      </c>
    </row>
    <row r="708">
      <c r="A708" s="91" t="inlineStr">
        <is>
          <t xml:space="preserve">            ****1***   ........................................interFreqNeedForGaps --- TRUE(1)</t>
        </is>
      </c>
    </row>
    <row r="709">
      <c r="A709" s="91" t="inlineStr">
        <is>
          <t xml:space="preserve">                       ......................................InterFreqBandInfo</t>
        </is>
      </c>
    </row>
    <row r="710">
      <c r="A710" s="91" t="inlineStr">
        <is>
          <t xml:space="preserve">            *****1**   ........................................interFreqNeedForGaps --- TRUE(1)</t>
        </is>
      </c>
    </row>
    <row r="711">
      <c r="A711" s="91" t="inlineStr">
        <is>
          <t xml:space="preserve">                       ......................................InterFreqBandInfo</t>
        </is>
      </c>
    </row>
    <row r="712">
      <c r="A712" s="91" t="inlineStr">
        <is>
          <t xml:space="preserve">            ******1*   ........................................interFreqNeedForGaps --- TRUE(1)</t>
        </is>
      </c>
    </row>
    <row r="713">
      <c r="A713" s="91" t="inlineStr">
        <is>
          <t xml:space="preserve">                       ......................................InterFreqBandInfo</t>
        </is>
      </c>
    </row>
    <row r="714">
      <c r="A714" s="91" t="inlineStr">
        <is>
          <t xml:space="preserve">            *******1   ........................................interFreqNeedForGaps --- TRUE(1)</t>
        </is>
      </c>
    </row>
    <row r="715">
      <c r="A715" s="91" t="inlineStr">
        <is>
          <t xml:space="preserve">                       ......................................InterFreqBandInfo</t>
        </is>
      </c>
    </row>
    <row r="716">
      <c r="A716" s="91" t="inlineStr">
        <is>
          <t>80&gt;    95   1*******   ........................................interFreqNeedForGaps --- TRUE(1)</t>
        </is>
      </c>
    </row>
    <row r="717">
      <c r="A717" s="91" t="inlineStr">
        <is>
          <t xml:space="preserve">                       ....................................interRAT-BandList</t>
        </is>
      </c>
    </row>
    <row r="718">
      <c r="A718" s="91" t="inlineStr">
        <is>
          <t xml:space="preserve">                       ......................................InterRAT-BandInfo</t>
        </is>
      </c>
    </row>
    <row r="719">
      <c r="A719" s="91" t="inlineStr">
        <is>
          <t xml:space="preserve">            *******1   ........................................interRAT-NeedForGaps --- TRUE(1)</t>
        </is>
      </c>
    </row>
    <row r="720">
      <c r="A720" s="91" t="inlineStr">
        <is>
          <t xml:space="preserve">                       ......................................InterRAT-BandInfo</t>
        </is>
      </c>
    </row>
    <row r="721">
      <c r="A721" s="91" t="inlineStr">
        <is>
          <t>81&gt;    FF   1*******   ........................................interRAT-NeedForGaps --- TRUE(1)</t>
        </is>
      </c>
    </row>
    <row r="722">
      <c r="A722" s="91" t="inlineStr">
        <is>
          <t xml:space="preserve">                       ......................................InterRAT-BandInfo</t>
        </is>
      </c>
    </row>
    <row r="723">
      <c r="A723" s="91" t="inlineStr">
        <is>
          <t xml:space="preserve">            *1******   ........................................interRAT-NeedForGaps --- TRUE(1)</t>
        </is>
      </c>
    </row>
    <row r="724">
      <c r="A724" s="91" t="inlineStr">
        <is>
          <t xml:space="preserve">                       ......................................InterRAT-BandInfo</t>
        </is>
      </c>
    </row>
    <row r="725">
      <c r="A725" s="91" t="inlineStr">
        <is>
          <t xml:space="preserve">            **1*****   ........................................interRAT-NeedForGaps --- TRUE(1)</t>
        </is>
      </c>
    </row>
    <row r="726">
      <c r="A726" s="91" t="inlineStr">
        <is>
          <t xml:space="preserve">                       ......................................InterRAT-BandInfo</t>
        </is>
      </c>
    </row>
    <row r="727">
      <c r="A727" s="91" t="inlineStr">
        <is>
          <t xml:space="preserve">            ***1****   ........................................interRAT-NeedForGaps --- TRUE(1)</t>
        </is>
      </c>
    </row>
    <row r="728">
      <c r="A728" s="91" t="inlineStr">
        <is>
          <t xml:space="preserve">                       ......................................InterRAT-BandInfo</t>
        </is>
      </c>
    </row>
    <row r="729">
      <c r="A729" s="91" t="inlineStr">
        <is>
          <t xml:space="preserve">            ****1***   ........................................interRAT-NeedForGaps --- TRUE(1)</t>
        </is>
      </c>
    </row>
    <row r="730">
      <c r="A730" s="91" t="inlineStr">
        <is>
          <t xml:space="preserve">                       ......................................InterRAT-BandInfo</t>
        </is>
      </c>
    </row>
    <row r="731">
      <c r="A731" s="91" t="inlineStr">
        <is>
          <t xml:space="preserve">            *****1**   ........................................interRAT-NeedForGaps --- TRUE(1)</t>
        </is>
      </c>
    </row>
    <row r="732">
      <c r="A732" s="91" t="inlineStr">
        <is>
          <t xml:space="preserve">                       ......................................InterRAT-BandInfo</t>
        </is>
      </c>
    </row>
    <row r="733">
      <c r="A733" s="91" t="inlineStr">
        <is>
          <t xml:space="preserve">            ******1*   ........................................interRAT-NeedForGaps --- TRUE(1)</t>
        </is>
      </c>
    </row>
    <row r="734">
      <c r="A734" s="91" t="inlineStr">
        <is>
          <t xml:space="preserve">                       ......................................InterRAT-BandInfo</t>
        </is>
      </c>
    </row>
    <row r="735">
      <c r="A735" s="91" t="inlineStr">
        <is>
          <t xml:space="preserve">            *******1   ........................................interRAT-NeedForGaps --- TRUE(1)</t>
        </is>
      </c>
    </row>
    <row r="736">
      <c r="A736" s="91" t="inlineStr">
        <is>
          <t xml:space="preserve">                       ......................................InterRAT-BandInfo</t>
        </is>
      </c>
    </row>
    <row r="737">
      <c r="A737" s="91" t="inlineStr">
        <is>
          <t>82&gt;    EA   1*******   ........................................interRAT-NeedForGaps --- TRUE(1)</t>
        </is>
      </c>
    </row>
    <row r="738">
      <c r="A738" s="91" t="inlineStr">
        <is>
          <t xml:space="preserve">                       ......................................InterRAT-BandInfo</t>
        </is>
      </c>
    </row>
    <row r="739">
      <c r="A739" s="91" t="inlineStr">
        <is>
          <t xml:space="preserve">            *1******   ........................................interRAT-NeedForGaps --- TRUE(1)</t>
        </is>
      </c>
    </row>
    <row r="740">
      <c r="A740" s="91" t="inlineStr">
        <is>
          <t xml:space="preserve">                       ..................................BandInfoEUTRA</t>
        </is>
      </c>
    </row>
    <row r="741">
      <c r="A741" s="91" t="inlineStr">
        <is>
          <t xml:space="preserve">                       ....................................interFreqBandList</t>
        </is>
      </c>
    </row>
    <row r="742">
      <c r="A742" s="91" t="inlineStr">
        <is>
          <t xml:space="preserve">                       ......................................InterFreqBandInfo</t>
        </is>
      </c>
    </row>
    <row r="743">
      <c r="A743" s="91" t="inlineStr">
        <is>
          <t xml:space="preserve">            *1******   ........................................interFreqNeedForGaps --- TRUE(1)</t>
        </is>
      </c>
    </row>
    <row r="744">
      <c r="A744" s="91" t="inlineStr">
        <is>
          <t xml:space="preserve">                       ......................................InterFreqBandInfo</t>
        </is>
      </c>
    </row>
    <row r="745">
      <c r="A745" s="91" t="inlineStr">
        <is>
          <t xml:space="preserve">            **1*****   ........................................interFreqNeedForGaps --- TRUE(1)</t>
        </is>
      </c>
    </row>
    <row r="746">
      <c r="A746" s="91" t="inlineStr">
        <is>
          <t xml:space="preserve">                       ......................................InterFreqBandInfo</t>
        </is>
      </c>
    </row>
    <row r="747">
      <c r="A747" s="91" t="inlineStr">
        <is>
          <t xml:space="preserve">            ***1****   ........................................interFreqNeedForGaps --- TRUE(1)</t>
        </is>
      </c>
    </row>
    <row r="748">
      <c r="A748" s="91" t="inlineStr">
        <is>
          <t xml:space="preserve">                       ......................................InterFreqBandInfo</t>
        </is>
      </c>
    </row>
    <row r="749">
      <c r="A749" s="91" t="inlineStr">
        <is>
          <t xml:space="preserve">            ****1***   ........................................interFreqNeedForGaps --- TRUE(1)</t>
        </is>
      </c>
    </row>
    <row r="750">
      <c r="A750" s="91" t="inlineStr">
        <is>
          <t xml:space="preserve">                       ......................................InterFreqBandInfo</t>
        </is>
      </c>
    </row>
    <row r="751">
      <c r="A751" s="91" t="inlineStr">
        <is>
          <t xml:space="preserve">            *****1**   ........................................interFreqNeedForGaps --- TRUE(1)</t>
        </is>
      </c>
    </row>
    <row r="752">
      <c r="A752" s="91" t="inlineStr">
        <is>
          <t xml:space="preserve">                       ......................................InterFreqBandInfo</t>
        </is>
      </c>
    </row>
    <row r="753">
      <c r="A753" s="91" t="inlineStr">
        <is>
          <t xml:space="preserve">            ******1*   ........................................interFreqNeedForGaps --- TRUE(1)</t>
        </is>
      </c>
    </row>
    <row r="754">
      <c r="A754" s="91" t="inlineStr">
        <is>
          <t xml:space="preserve">                       ......................................InterFreqBandInfo</t>
        </is>
      </c>
    </row>
    <row r="755">
      <c r="A755" s="91" t="inlineStr">
        <is>
          <t xml:space="preserve">            *******1   ........................................interFreqNeedForGaps --- TRUE(1)</t>
        </is>
      </c>
    </row>
    <row r="756">
      <c r="A756" s="91" t="inlineStr">
        <is>
          <t xml:space="preserve">                       ......................................InterFreqBandInfo</t>
        </is>
      </c>
    </row>
    <row r="757">
      <c r="A757" s="91" t="inlineStr">
        <is>
          <t>84&gt;    FF   1*******   ........................................interFreqNeedForGaps --- TRUE(1)</t>
        </is>
      </c>
    </row>
    <row r="758">
      <c r="A758" s="91" t="inlineStr">
        <is>
          <t xml:space="preserve">                       ......................................InterFreqBandInfo</t>
        </is>
      </c>
    </row>
    <row r="759">
      <c r="A759" s="91" t="inlineStr">
        <is>
          <t xml:space="preserve">            *1******   ........................................interFreqNeedForGaps --- TRUE(1)</t>
        </is>
      </c>
    </row>
    <row r="760">
      <c r="A760" s="91" t="inlineStr">
        <is>
          <t xml:space="preserve">                       ......................................InterFreqBandInfo</t>
        </is>
      </c>
    </row>
    <row r="761">
      <c r="A761" s="91" t="inlineStr">
        <is>
          <t xml:space="preserve">            **1*****   ........................................interFreqNeedForGaps --- TRUE(1)</t>
        </is>
      </c>
    </row>
    <row r="762">
      <c r="A762" s="91" t="inlineStr">
        <is>
          <t xml:space="preserve">                       ......................................InterFreqBandInfo</t>
        </is>
      </c>
    </row>
    <row r="763">
      <c r="A763" s="91" t="inlineStr">
        <is>
          <t xml:space="preserve">            ***1****   ........................................interFreqNeedForGaps --- TRUE(1)</t>
        </is>
      </c>
    </row>
    <row r="764">
      <c r="A764" s="91" t="inlineStr">
        <is>
          <t xml:space="preserve">                       ......................................InterFreqBandInfo</t>
        </is>
      </c>
    </row>
    <row r="765">
      <c r="A765" s="91" t="inlineStr">
        <is>
          <t xml:space="preserve">            ****1***   ........................................interFreqNeedForGaps --- TRUE(1)</t>
        </is>
      </c>
    </row>
    <row r="766">
      <c r="A766" s="91" t="inlineStr">
        <is>
          <t xml:space="preserve">                       ......................................InterFreqBandInfo</t>
        </is>
      </c>
    </row>
    <row r="767">
      <c r="A767" s="91" t="inlineStr">
        <is>
          <t xml:space="preserve">            *****1**   ........................................interFreqNeedForGaps --- TRUE(1)</t>
        </is>
      </c>
    </row>
    <row r="768">
      <c r="A768" s="91" t="inlineStr">
        <is>
          <t xml:space="preserve">                       ......................................InterFreqBandInfo</t>
        </is>
      </c>
    </row>
    <row r="769">
      <c r="A769" s="91" t="inlineStr">
        <is>
          <t xml:space="preserve">            ******1*   ........................................interFreqNeedForGaps --- TRUE(1)</t>
        </is>
      </c>
    </row>
    <row r="770">
      <c r="A770" s="91" t="inlineStr">
        <is>
          <t xml:space="preserve">                       ......................................InterFreqBandInfo</t>
        </is>
      </c>
    </row>
    <row r="771">
      <c r="A771" s="91" t="inlineStr">
        <is>
          <t xml:space="preserve">            *******1   ........................................interFreqNeedForGaps --- TRUE(1)</t>
        </is>
      </c>
    </row>
    <row r="772">
      <c r="A772" s="91" t="inlineStr">
        <is>
          <t xml:space="preserve">                       ......................................InterFreqBandInfo</t>
        </is>
      </c>
    </row>
    <row r="773">
      <c r="A773" s="91" t="inlineStr">
        <is>
          <t>85&gt;    FE   1*******   ........................................interFreqNeedForGaps --- TRUE(1)</t>
        </is>
      </c>
    </row>
    <row r="774">
      <c r="A774" s="91" t="inlineStr">
        <is>
          <t xml:space="preserve">                       ......................................InterFreqBandInfo</t>
        </is>
      </c>
    </row>
    <row r="775">
      <c r="A775" s="91" t="inlineStr">
        <is>
          <t xml:space="preserve">            *1******   ........................................interFreqNeedForGaps --- TRUE(1)</t>
        </is>
      </c>
    </row>
    <row r="776">
      <c r="A776" s="91" t="inlineStr">
        <is>
          <t xml:space="preserve">                       ......................................InterFreqBandInfo</t>
        </is>
      </c>
    </row>
    <row r="777">
      <c r="A777" s="91" t="inlineStr">
        <is>
          <t xml:space="preserve">            **1*****   ........................................interFreqNeedForGaps --- TRUE(1)</t>
        </is>
      </c>
    </row>
    <row r="778">
      <c r="A778" s="91" t="inlineStr">
        <is>
          <t xml:space="preserve">                       ......................................InterFreqBandInfo</t>
        </is>
      </c>
    </row>
    <row r="779">
      <c r="A779" s="91" t="inlineStr">
        <is>
          <t xml:space="preserve">            ***1****   ........................................interFreqNeedForGaps --- TRUE(1)</t>
        </is>
      </c>
    </row>
    <row r="780">
      <c r="A780" s="91" t="inlineStr">
        <is>
          <t xml:space="preserve">                       ......................................InterFreqBandInfo</t>
        </is>
      </c>
    </row>
    <row r="781">
      <c r="A781" s="91" t="inlineStr">
        <is>
          <t xml:space="preserve">            ****1***   ........................................interFreqNeedForGaps --- TRUE(1)</t>
        </is>
      </c>
    </row>
    <row r="782">
      <c r="A782" s="91" t="inlineStr">
        <is>
          <t xml:space="preserve">                       ......................................InterFreqBandInfo</t>
        </is>
      </c>
    </row>
    <row r="783">
      <c r="A783" s="91" t="inlineStr">
        <is>
          <t xml:space="preserve">            *****1**   ........................................interFreqNeedForGaps --- TRUE(1)</t>
        </is>
      </c>
    </row>
    <row r="784">
      <c r="A784" s="91" t="inlineStr">
        <is>
          <t xml:space="preserve">                       ......................................InterFreqBandInfo</t>
        </is>
      </c>
    </row>
    <row r="785">
      <c r="A785" s="91" t="inlineStr">
        <is>
          <t xml:space="preserve">            ******1*   ........................................interFreqNeedForGaps --- TRUE(1)</t>
        </is>
      </c>
    </row>
    <row r="786">
      <c r="A786" s="91" t="inlineStr">
        <is>
          <t xml:space="preserve">                       ....................................interRAT-BandList</t>
        </is>
      </c>
    </row>
    <row r="787">
      <c r="A787" s="91" t="inlineStr">
        <is>
          <t xml:space="preserve">                       ......................................InterRAT-BandInfo</t>
        </is>
      </c>
    </row>
    <row r="788">
      <c r="A788" s="91" t="inlineStr">
        <is>
          <t xml:space="preserve">            *****1**   ........................................interRAT-NeedForGaps --- TRUE(1)</t>
        </is>
      </c>
    </row>
    <row r="789">
      <c r="A789" s="91" t="inlineStr">
        <is>
          <t xml:space="preserve">                       ......................................InterRAT-BandInfo</t>
        </is>
      </c>
    </row>
    <row r="790">
      <c r="A790" s="91" t="inlineStr">
        <is>
          <t xml:space="preserve">            ******1*   ........................................interRAT-NeedForGaps --- TRUE(1)</t>
        </is>
      </c>
    </row>
    <row r="791">
      <c r="A791" s="91" t="inlineStr">
        <is>
          <t xml:space="preserve">                       ......................................InterRAT-BandInfo</t>
        </is>
      </c>
    </row>
    <row r="792">
      <c r="A792" s="91" t="inlineStr">
        <is>
          <t xml:space="preserve">            *******1   ........................................interRAT-NeedForGaps --- TRUE(1)</t>
        </is>
      </c>
    </row>
    <row r="793">
      <c r="A793" s="91" t="inlineStr">
        <is>
          <t xml:space="preserve">                       ......................................InterRAT-BandInfo</t>
        </is>
      </c>
    </row>
    <row r="794">
      <c r="A794" s="91" t="inlineStr">
        <is>
          <t>87&gt;    FF   1*******   ........................................interRAT-NeedForGaps --- TRUE(1)</t>
        </is>
      </c>
    </row>
    <row r="795">
      <c r="A795" s="91" t="inlineStr">
        <is>
          <t xml:space="preserve">                       ......................................InterRAT-BandInfo</t>
        </is>
      </c>
    </row>
    <row r="796">
      <c r="A796" s="91" t="inlineStr">
        <is>
          <t xml:space="preserve">            *1******   ........................................interRAT-NeedForGaps --- TRUE(1)</t>
        </is>
      </c>
    </row>
    <row r="797">
      <c r="A797" s="91" t="inlineStr">
        <is>
          <t xml:space="preserve">                       ......................................InterRAT-BandInfo</t>
        </is>
      </c>
    </row>
    <row r="798">
      <c r="A798" s="91" t="inlineStr">
        <is>
          <t xml:space="preserve">            **1*****   ........................................interRAT-NeedForGaps --- TRUE(1)</t>
        </is>
      </c>
    </row>
    <row r="799">
      <c r="A799" s="91" t="inlineStr">
        <is>
          <t xml:space="preserve">                       ......................................InterRAT-BandInfo</t>
        </is>
      </c>
    </row>
    <row r="800">
      <c r="A800" s="91" t="inlineStr">
        <is>
          <t xml:space="preserve">            ***1****   ........................................interRAT-NeedForGaps --- TRUE(1)</t>
        </is>
      </c>
    </row>
    <row r="801">
      <c r="A801" s="91" t="inlineStr">
        <is>
          <t xml:space="preserve">                       ......................................InterRAT-BandInfo</t>
        </is>
      </c>
    </row>
    <row r="802">
      <c r="A802" s="91" t="inlineStr">
        <is>
          <t xml:space="preserve">            ****1***   ........................................interRAT-NeedForGaps --- TRUE(1)</t>
        </is>
      </c>
    </row>
    <row r="803">
      <c r="A803" s="91" t="inlineStr">
        <is>
          <t xml:space="preserve">                       ......................................InterRAT-BandInfo</t>
        </is>
      </c>
    </row>
    <row r="804">
      <c r="A804" s="91" t="inlineStr">
        <is>
          <t xml:space="preserve">            *****1**   ........................................interRAT-NeedForGaps --- TRUE(1)</t>
        </is>
      </c>
    </row>
    <row r="805">
      <c r="A805" s="91" t="inlineStr">
        <is>
          <t xml:space="preserve">                       ......................................InterRAT-BandInfo</t>
        </is>
      </c>
    </row>
    <row r="806">
      <c r="A806" s="91" t="inlineStr">
        <is>
          <t xml:space="preserve">            ******1*   ........................................interRAT-NeedForGaps --- TRUE(1)</t>
        </is>
      </c>
    </row>
    <row r="807">
      <c r="A807" s="91" t="inlineStr">
        <is>
          <t xml:space="preserve">                       ......................................InterRAT-BandInfo</t>
        </is>
      </c>
    </row>
    <row r="808">
      <c r="A808" s="91" t="inlineStr">
        <is>
          <t xml:space="preserve">            *******1   ........................................interRAT-NeedForGaps --- TRUE(1)</t>
        </is>
      </c>
    </row>
    <row r="809">
      <c r="A809" s="91" t="inlineStr">
        <is>
          <t xml:space="preserve">                       ..................................BandInfoEUTRA</t>
        </is>
      </c>
    </row>
    <row r="810">
      <c r="A810" s="91" t="inlineStr">
        <is>
          <t xml:space="preserve">                       ....................................interFreqBandList</t>
        </is>
      </c>
    </row>
    <row r="811">
      <c r="A811" s="91" t="inlineStr">
        <is>
          <t xml:space="preserve">                       ......................................InterFreqBandInfo</t>
        </is>
      </c>
    </row>
    <row r="812">
      <c r="A812" s="91" t="inlineStr">
        <is>
          <t xml:space="preserve">            *******1   ........................................interFreqNeedForGaps --- TRUE(1)</t>
        </is>
      </c>
    </row>
    <row r="813">
      <c r="A813" s="91" t="inlineStr">
        <is>
          <t xml:space="preserve">                       ......................................InterFreqBandInfo</t>
        </is>
      </c>
    </row>
    <row r="814">
      <c r="A814" s="91" t="inlineStr">
        <is>
          <t>89&gt;    FF   1*******   ........................................interFreqNeedForGaps --- TRUE(1)</t>
        </is>
      </c>
    </row>
    <row r="815">
      <c r="A815" s="91" t="inlineStr">
        <is>
          <t xml:space="preserve">                       ......................................InterFreqBandInfo</t>
        </is>
      </c>
    </row>
    <row r="816">
      <c r="A816" s="91" t="inlineStr">
        <is>
          <t xml:space="preserve">            *1******   ........................................interFreqNeedForGaps --- TRUE(1)</t>
        </is>
      </c>
    </row>
    <row r="817">
      <c r="A817" s="91" t="inlineStr">
        <is>
          <t xml:space="preserve">                       ......................................InterFreqBandInfo</t>
        </is>
      </c>
    </row>
    <row r="818">
      <c r="A818" s="91" t="inlineStr">
        <is>
          <t xml:space="preserve">            **1*****   ........................................interFreqNeedForGaps --- TRUE(1)</t>
        </is>
      </c>
    </row>
    <row r="819">
      <c r="A819" s="91" t="inlineStr">
        <is>
          <t xml:space="preserve">                       ......................................InterFreqBandInfo</t>
        </is>
      </c>
    </row>
    <row r="820">
      <c r="A820" s="91" t="inlineStr">
        <is>
          <t xml:space="preserve">            ***1****   ........................................interFreqNeedForGaps --- TRUE(1)</t>
        </is>
      </c>
    </row>
    <row r="821">
      <c r="A821" s="91" t="inlineStr">
        <is>
          <t xml:space="preserve">                       ......................................InterFreqBandInfo</t>
        </is>
      </c>
    </row>
    <row r="822">
      <c r="A822" s="91" t="inlineStr">
        <is>
          <t xml:space="preserve">            ****1***   ........................................interFreqNeedForGaps --- TRUE(1)</t>
        </is>
      </c>
    </row>
    <row r="823">
      <c r="A823" s="91" t="inlineStr">
        <is>
          <t xml:space="preserve">                       ......................................InterFreqBandInfo</t>
        </is>
      </c>
    </row>
    <row r="824">
      <c r="A824" s="91" t="inlineStr">
        <is>
          <t xml:space="preserve">            *****1**   ........................................interFreqNeedForGaps --- TRUE(1)</t>
        </is>
      </c>
    </row>
    <row r="825">
      <c r="A825" s="91" t="inlineStr">
        <is>
          <t xml:space="preserve">                       ......................................InterFreqBandInfo</t>
        </is>
      </c>
    </row>
    <row r="826">
      <c r="A826" s="91" t="inlineStr">
        <is>
          <t xml:space="preserve">            ******1*   ........................................interFreqNeedForGaps --- TRUE(1)</t>
        </is>
      </c>
    </row>
    <row r="827">
      <c r="A827" s="91" t="inlineStr">
        <is>
          <t xml:space="preserve">                       ......................................InterFreqBandInfo</t>
        </is>
      </c>
    </row>
    <row r="828">
      <c r="A828" s="91" t="inlineStr">
        <is>
          <t xml:space="preserve">            *******1   ........................................interFreqNeedForGaps --- TRUE(1)</t>
        </is>
      </c>
    </row>
    <row r="829">
      <c r="A829" s="91" t="inlineStr">
        <is>
          <t xml:space="preserve">                       ......................................InterFreqBandInfo</t>
        </is>
      </c>
    </row>
    <row r="830">
      <c r="A830" s="91" t="inlineStr">
        <is>
          <t>90&gt;    FF   1*******   ........................................interFreqNeedForGaps --- TRUE(1)</t>
        </is>
      </c>
    </row>
    <row r="831">
      <c r="A831" s="91" t="inlineStr">
        <is>
          <t xml:space="preserve">                       ......................................InterFreqBandInfo</t>
        </is>
      </c>
    </row>
    <row r="832">
      <c r="A832" s="91" t="inlineStr">
        <is>
          <t xml:space="preserve">            *1******   ........................................interFreqNeedForGaps --- TRUE(1)</t>
        </is>
      </c>
    </row>
    <row r="833">
      <c r="A833" s="91" t="inlineStr">
        <is>
          <t xml:space="preserve">                       ......................................InterFreqBandInfo</t>
        </is>
      </c>
    </row>
    <row r="834">
      <c r="A834" s="91" t="inlineStr">
        <is>
          <t xml:space="preserve">            **1*****   ........................................interFreqNeedForGaps --- TRUE(1)</t>
        </is>
      </c>
    </row>
    <row r="835">
      <c r="A835" s="91" t="inlineStr">
        <is>
          <t xml:space="preserve">                       ......................................InterFreqBandInfo</t>
        </is>
      </c>
    </row>
    <row r="836">
      <c r="A836" s="91" t="inlineStr">
        <is>
          <t xml:space="preserve">            ***1****   ........................................interFreqNeedForGaps --- TRUE(1)</t>
        </is>
      </c>
    </row>
    <row r="837">
      <c r="A837" s="91" t="inlineStr">
        <is>
          <t xml:space="preserve">                       ......................................InterFreqBandInfo</t>
        </is>
      </c>
    </row>
    <row r="838">
      <c r="A838" s="91" t="inlineStr">
        <is>
          <t xml:space="preserve">            ****1***   ........................................interFreqNeedForGaps --- TRUE(1)</t>
        </is>
      </c>
    </row>
    <row r="839">
      <c r="A839" s="91" t="inlineStr">
        <is>
          <t xml:space="preserve">                       ......................................InterFreqBandInfo</t>
        </is>
      </c>
    </row>
    <row r="840">
      <c r="A840" s="91" t="inlineStr">
        <is>
          <t xml:space="preserve">            *****1**   ........................................interFreqNeedForGaps --- TRUE(1)</t>
        </is>
      </c>
    </row>
    <row r="841">
      <c r="A841" s="91" t="inlineStr">
        <is>
          <t xml:space="preserve">                       ......................................InterFreqBandInfo</t>
        </is>
      </c>
    </row>
    <row r="842">
      <c r="A842" s="91" t="inlineStr">
        <is>
          <t xml:space="preserve">            ******1*   ........................................interFreqNeedForGaps --- TRUE(1)</t>
        </is>
      </c>
    </row>
    <row r="843">
      <c r="A843" s="91" t="inlineStr">
        <is>
          <t xml:space="preserve">                       ......................................InterFreqBandInfo</t>
        </is>
      </c>
    </row>
    <row r="844">
      <c r="A844" s="91" t="inlineStr">
        <is>
          <t xml:space="preserve">            *******1   ........................................interFreqNeedForGaps --- TRUE(1)</t>
        </is>
      </c>
    </row>
    <row r="845">
      <c r="A845" s="91" t="inlineStr">
        <is>
          <t xml:space="preserve">                       ......................................InterFreqBandInfo</t>
        </is>
      </c>
    </row>
    <row r="846">
      <c r="A846" s="91" t="inlineStr">
        <is>
          <t>91&gt;    F9   1*******   ........................................interFreqNeedForGaps --- TRUE(1)</t>
        </is>
      </c>
    </row>
    <row r="847">
      <c r="A847" s="91" t="inlineStr">
        <is>
          <t xml:space="preserve">                       ......................................InterFreqBandInfo</t>
        </is>
      </c>
    </row>
    <row r="848">
      <c r="A848" s="91" t="inlineStr">
        <is>
          <t xml:space="preserve">            *1******   ........................................interFreqNeedForGaps --- TRUE(1)</t>
        </is>
      </c>
    </row>
    <row r="849">
      <c r="A849" s="91" t="inlineStr">
        <is>
          <t xml:space="preserve">                       ......................................InterFreqBandInfo</t>
        </is>
      </c>
    </row>
    <row r="850">
      <c r="A850" s="91" t="inlineStr">
        <is>
          <t xml:space="preserve">            **1*****   ........................................interFreqNeedForGaps --- TRUE(1)</t>
        </is>
      </c>
    </row>
    <row r="851">
      <c r="A851" s="91" t="inlineStr">
        <is>
          <t xml:space="preserve">                       ......................................InterFreqBandInfo</t>
        </is>
      </c>
    </row>
    <row r="852">
      <c r="A852" s="91" t="inlineStr">
        <is>
          <t xml:space="preserve">            ***1****   ........................................interFreqNeedForGaps --- TRUE(1)</t>
        </is>
      </c>
    </row>
    <row r="853">
      <c r="A853" s="91" t="inlineStr">
        <is>
          <t xml:space="preserve">                       ......................................InterFreqBandInfo</t>
        </is>
      </c>
    </row>
    <row r="854">
      <c r="A854" s="91" t="inlineStr">
        <is>
          <t xml:space="preserve">            ****1***   ........................................interFreqNeedForGaps --- TRUE(1)</t>
        </is>
      </c>
    </row>
    <row r="855">
      <c r="A855" s="91" t="inlineStr">
        <is>
          <t xml:space="preserve">                       ....................................interRAT-BandList</t>
        </is>
      </c>
    </row>
    <row r="856">
      <c r="A856" s="91" t="inlineStr">
        <is>
          <t xml:space="preserve">                       ......................................InterRAT-BandInfo</t>
        </is>
      </c>
    </row>
    <row r="857">
      <c r="A857" s="91" t="inlineStr">
        <is>
          <t xml:space="preserve">            ***1****   ........................................interRAT-NeedForGaps --- TRUE(1)</t>
        </is>
      </c>
    </row>
    <row r="858">
      <c r="A858" s="91" t="inlineStr">
        <is>
          <t xml:space="preserve">                       ......................................InterRAT-BandInfo</t>
        </is>
      </c>
    </row>
    <row r="859">
      <c r="A859" s="91" t="inlineStr">
        <is>
          <t xml:space="preserve">            ****1***   ........................................interRAT-NeedForGaps --- TRUE(1)</t>
        </is>
      </c>
    </row>
    <row r="860">
      <c r="A860" s="91" t="inlineStr">
        <is>
          <t xml:space="preserve">                       ......................................InterRAT-BandInfo</t>
        </is>
      </c>
    </row>
    <row r="861">
      <c r="A861" s="91" t="inlineStr">
        <is>
          <t xml:space="preserve">            *****1**   ........................................interRAT-NeedForGaps --- TRUE(1)</t>
        </is>
      </c>
    </row>
    <row r="862">
      <c r="A862" s="91" t="inlineStr">
        <is>
          <t xml:space="preserve">                       ......................................InterRAT-BandInfo</t>
        </is>
      </c>
    </row>
    <row r="863">
      <c r="A863" s="91" t="inlineStr">
        <is>
          <t xml:space="preserve">            ******1*   ........................................interRAT-NeedForGaps --- TRUE(1)</t>
        </is>
      </c>
    </row>
    <row r="864">
      <c r="A864" s="91" t="inlineStr">
        <is>
          <t xml:space="preserve">                       ......................................InterRAT-BandInfo</t>
        </is>
      </c>
    </row>
    <row r="865">
      <c r="A865" s="91" t="inlineStr">
        <is>
          <t xml:space="preserve">            *******1   ........................................interRAT-NeedForGaps --- TRUE(1)</t>
        </is>
      </c>
    </row>
    <row r="866">
      <c r="A866" s="91" t="inlineStr">
        <is>
          <t xml:space="preserve">                       ......................................InterRAT-BandInfo</t>
        </is>
      </c>
    </row>
    <row r="867">
      <c r="A867" s="91" t="inlineStr">
        <is>
          <t>93&gt;    FE   1*******   ........................................interRAT-NeedForGaps --- TRUE(1)</t>
        </is>
      </c>
    </row>
    <row r="868">
      <c r="A868" s="91" t="inlineStr">
        <is>
          <t xml:space="preserve">                       ......................................InterRAT-BandInfo</t>
        </is>
      </c>
    </row>
    <row r="869">
      <c r="A869" s="91" t="inlineStr">
        <is>
          <t xml:space="preserve">            *1******   ........................................interRAT-NeedForGaps --- TRUE(1)</t>
        </is>
      </c>
    </row>
    <row r="870">
      <c r="A870" s="91" t="inlineStr">
        <is>
          <t xml:space="preserve">                       ......................................InterRAT-BandInfo</t>
        </is>
      </c>
    </row>
    <row r="871">
      <c r="A871" s="91" t="inlineStr">
        <is>
          <t xml:space="preserve">            **1*****   ........................................interRAT-NeedForGaps --- TRUE(1)</t>
        </is>
      </c>
    </row>
    <row r="872">
      <c r="A872" s="91" t="inlineStr">
        <is>
          <t xml:space="preserve">                       ......................................InterRAT-BandInfo</t>
        </is>
      </c>
    </row>
    <row r="873">
      <c r="A873" s="91" t="inlineStr">
        <is>
          <t xml:space="preserve">            ***1****   ........................................interRAT-NeedForGaps --- TRUE(1)</t>
        </is>
      </c>
    </row>
    <row r="874">
      <c r="A874" s="91" t="inlineStr">
        <is>
          <t xml:space="preserve">                       ......................................InterRAT-BandInfo</t>
        </is>
      </c>
    </row>
    <row r="875">
      <c r="A875" s="91" t="inlineStr">
        <is>
          <t xml:space="preserve">            ****1***   ........................................interRAT-NeedForGaps --- TRUE(1)</t>
        </is>
      </c>
    </row>
    <row r="876">
      <c r="A876" s="91" t="inlineStr">
        <is>
          <t xml:space="preserve">                       ......................................InterRAT-BandInfo</t>
        </is>
      </c>
    </row>
    <row r="877">
      <c r="A877" s="91" t="inlineStr">
        <is>
          <t xml:space="preserve">            *****1**   ........................................interRAT-NeedForGaps --- TRUE(1)</t>
        </is>
      </c>
    </row>
    <row r="878">
      <c r="A878" s="91" t="inlineStr">
        <is>
          <t xml:space="preserve">                       ..................................BandInfoEUTRA</t>
        </is>
      </c>
    </row>
    <row r="879">
      <c r="A879" s="91" t="inlineStr">
        <is>
          <t xml:space="preserve">                       ....................................interFreqBandList</t>
        </is>
      </c>
    </row>
    <row r="880">
      <c r="A880" s="91" t="inlineStr">
        <is>
          <t xml:space="preserve">                       ......................................InterFreqBandInfo</t>
        </is>
      </c>
    </row>
    <row r="881">
      <c r="A881" s="91" t="inlineStr">
        <is>
          <t xml:space="preserve">            *****1**   ........................................interFreqNeedForGaps --- TRUE(1)</t>
        </is>
      </c>
    </row>
    <row r="882">
      <c r="A882" s="91" t="inlineStr">
        <is>
          <t xml:space="preserve">                       ......................................InterFreqBandInfo</t>
        </is>
      </c>
    </row>
    <row r="883">
      <c r="A883" s="91" t="inlineStr">
        <is>
          <t xml:space="preserve">            ******1*   ........................................interFreqNeedForGaps --- TRUE(1)</t>
        </is>
      </c>
    </row>
    <row r="884">
      <c r="A884" s="91" t="inlineStr">
        <is>
          <t xml:space="preserve">                       ......................................InterFreqBandInfo</t>
        </is>
      </c>
    </row>
    <row r="885">
      <c r="A885" s="91" t="inlineStr">
        <is>
          <t xml:space="preserve">            *******1   ........................................interFreqNeedForGaps --- TRUE(1)</t>
        </is>
      </c>
    </row>
    <row r="886">
      <c r="A886" s="91" t="inlineStr">
        <is>
          <t xml:space="preserve">                       ......................................InterFreqBandInfo</t>
        </is>
      </c>
    </row>
    <row r="887">
      <c r="A887" s="91" t="inlineStr">
        <is>
          <t>95&gt;    FF   1*******   ........................................interFreqNeedForGaps --- TRUE(1)</t>
        </is>
      </c>
    </row>
    <row r="888">
      <c r="A888" s="91" t="inlineStr">
        <is>
          <t xml:space="preserve">                       ......................................InterFreqBandInfo</t>
        </is>
      </c>
    </row>
    <row r="889">
      <c r="A889" s="91" t="inlineStr">
        <is>
          <t xml:space="preserve">            *1******   ........................................interFreqNeedForGaps --- TRUE(1)</t>
        </is>
      </c>
    </row>
    <row r="890">
      <c r="A890" s="91" t="inlineStr">
        <is>
          <t xml:space="preserve">                       ......................................InterFreqBandInfo</t>
        </is>
      </c>
    </row>
    <row r="891">
      <c r="A891" s="91" t="inlineStr">
        <is>
          <t xml:space="preserve">            **1*****   ........................................interFreqNeedForGaps --- TRUE(1)</t>
        </is>
      </c>
    </row>
    <row r="892">
      <c r="A892" s="91" t="inlineStr">
        <is>
          <t xml:space="preserve">                       ......................................InterFreqBandInfo</t>
        </is>
      </c>
    </row>
    <row r="893">
      <c r="A893" s="91" t="inlineStr">
        <is>
          <t xml:space="preserve">            ***1****   ........................................interFreqNeedForGaps --- TRUE(1)</t>
        </is>
      </c>
    </row>
    <row r="894">
      <c r="A894" s="91" t="inlineStr">
        <is>
          <t xml:space="preserve">                       ......................................InterFreqBandInfo</t>
        </is>
      </c>
    </row>
    <row r="895">
      <c r="A895" s="91" t="inlineStr">
        <is>
          <t xml:space="preserve">            ****1***   ........................................interFreqNeedForGaps --- TRUE(1)</t>
        </is>
      </c>
    </row>
    <row r="896">
      <c r="A896" s="91" t="inlineStr">
        <is>
          <t xml:space="preserve">                       ......................................InterFreqBandInfo</t>
        </is>
      </c>
    </row>
    <row r="897">
      <c r="A897" s="91" t="inlineStr">
        <is>
          <t xml:space="preserve">            *****1**   ........................................interFreqNeedForGaps --- TRUE(1)</t>
        </is>
      </c>
    </row>
    <row r="898">
      <c r="A898" s="91" t="inlineStr">
        <is>
          <t xml:space="preserve">                       ......................................InterFreqBandInfo</t>
        </is>
      </c>
    </row>
    <row r="899">
      <c r="A899" s="91" t="inlineStr">
        <is>
          <t xml:space="preserve">            ******1*   ........................................interFreqNeedForGaps --- TRUE(1)</t>
        </is>
      </c>
    </row>
    <row r="900">
      <c r="A900" s="91" t="inlineStr">
        <is>
          <t xml:space="preserve">                       ......................................InterFreqBandInfo</t>
        </is>
      </c>
    </row>
    <row r="901">
      <c r="A901" s="91" t="inlineStr">
        <is>
          <t xml:space="preserve">            *******1   ........................................interFreqNeedForGaps --- TRUE(1)</t>
        </is>
      </c>
    </row>
    <row r="902">
      <c r="A902" s="91" t="inlineStr">
        <is>
          <t xml:space="preserve">                       ......................................InterFreqBandInfo</t>
        </is>
      </c>
    </row>
    <row r="903">
      <c r="A903" s="91" t="inlineStr">
        <is>
          <t>96&gt;    FF   1*******   ........................................interFreqNeedForGaps --- TRUE(1)</t>
        </is>
      </c>
    </row>
    <row r="904">
      <c r="A904" s="91" t="inlineStr">
        <is>
          <t xml:space="preserve">                       ......................................InterFreqBandInfo</t>
        </is>
      </c>
    </row>
    <row r="905">
      <c r="A905" s="91" t="inlineStr">
        <is>
          <t xml:space="preserve">            *1******   ........................................interFreqNeedForGaps --- TRUE(1)</t>
        </is>
      </c>
    </row>
    <row r="906">
      <c r="A906" s="91" t="inlineStr">
        <is>
          <t xml:space="preserve">                       ......................................InterFreqBandInfo</t>
        </is>
      </c>
    </row>
    <row r="907">
      <c r="A907" s="91" t="inlineStr">
        <is>
          <t xml:space="preserve">            **1*****   ........................................interFreqNeedForGaps --- TRUE(1)</t>
        </is>
      </c>
    </row>
    <row r="908">
      <c r="A908" s="91" t="inlineStr">
        <is>
          <t xml:space="preserve">                       ......................................InterFreqBandInfo</t>
        </is>
      </c>
    </row>
    <row r="909">
      <c r="A909" s="91" t="inlineStr">
        <is>
          <t xml:space="preserve">            ***1****   ........................................interFreqNeedForGaps --- TRUE(1)</t>
        </is>
      </c>
    </row>
    <row r="910">
      <c r="A910" s="91" t="inlineStr">
        <is>
          <t xml:space="preserve">                       ......................................InterFreqBandInfo</t>
        </is>
      </c>
    </row>
    <row r="911">
      <c r="A911" s="91" t="inlineStr">
        <is>
          <t xml:space="preserve">            ****1***   ........................................interFreqNeedForGaps --- TRUE(1)</t>
        </is>
      </c>
    </row>
    <row r="912">
      <c r="A912" s="91" t="inlineStr">
        <is>
          <t xml:space="preserve">                       ......................................InterFreqBandInfo</t>
        </is>
      </c>
    </row>
    <row r="913">
      <c r="A913" s="91" t="inlineStr">
        <is>
          <t xml:space="preserve">            *****1**   ........................................interFreqNeedForGaps --- TRUE(1)</t>
        </is>
      </c>
    </row>
    <row r="914">
      <c r="A914" s="91" t="inlineStr">
        <is>
          <t xml:space="preserve">                       ......................................InterFreqBandInfo</t>
        </is>
      </c>
    </row>
    <row r="915">
      <c r="A915" s="91" t="inlineStr">
        <is>
          <t xml:space="preserve">            ******1*   ........................................interFreqNeedForGaps --- TRUE(1)</t>
        </is>
      </c>
    </row>
    <row r="916">
      <c r="A916" s="91" t="inlineStr">
        <is>
          <t xml:space="preserve">                       ......................................InterFreqBandInfo</t>
        </is>
      </c>
    </row>
    <row r="917">
      <c r="A917" s="91" t="inlineStr">
        <is>
          <t xml:space="preserve">            *******1   ........................................interFreqNeedForGaps --- TRUE(1)</t>
        </is>
      </c>
    </row>
    <row r="918">
      <c r="A918" s="91" t="inlineStr">
        <is>
          <t xml:space="preserve">                       ......................................InterFreqBandInfo</t>
        </is>
      </c>
    </row>
    <row r="919">
      <c r="A919" s="91" t="inlineStr">
        <is>
          <t>97&gt;    E5   1*******   ........................................interFreqNeedForGaps --- TRUE(1)</t>
        </is>
      </c>
    </row>
    <row r="920">
      <c r="A920" s="91" t="inlineStr">
        <is>
          <t xml:space="preserve">                       ......................................InterFreqBandInfo</t>
        </is>
      </c>
    </row>
    <row r="921">
      <c r="A921" s="91" t="inlineStr">
        <is>
          <t xml:space="preserve">            *1******   ........................................interFreqNeedForGaps --- TRUE(1)</t>
        </is>
      </c>
    </row>
    <row r="922">
      <c r="A922" s="91" t="inlineStr">
        <is>
          <t xml:space="preserve">                       ......................................InterFreqBandInfo</t>
        </is>
      </c>
    </row>
    <row r="923">
      <c r="A923" s="91" t="inlineStr">
        <is>
          <t xml:space="preserve">            **1*****   ........................................interFreqNeedForGaps --- TRUE(1)</t>
        </is>
      </c>
    </row>
    <row r="924">
      <c r="A924" s="91" t="inlineStr">
        <is>
          <t xml:space="preserve">                       ....................................interRAT-BandList</t>
        </is>
      </c>
    </row>
    <row r="925">
      <c r="A925" s="91" t="inlineStr">
        <is>
          <t xml:space="preserve">                       ......................................InterRAT-BandInfo</t>
        </is>
      </c>
    </row>
    <row r="926">
      <c r="A926" s="91" t="inlineStr">
        <is>
          <t xml:space="preserve">            *1******   ........................................interRAT-NeedForGaps --- TRUE(1)</t>
        </is>
      </c>
    </row>
    <row r="927">
      <c r="A927" s="91" t="inlineStr">
        <is>
          <t xml:space="preserve">                       ......................................InterRAT-BandInfo</t>
        </is>
      </c>
    </row>
    <row r="928">
      <c r="A928" s="91" t="inlineStr">
        <is>
          <t xml:space="preserve">            **1*****   ........................................interRAT-NeedForGaps --- TRUE(1)</t>
        </is>
      </c>
    </row>
    <row r="929">
      <c r="A929" s="91" t="inlineStr">
        <is>
          <t xml:space="preserve">                       ......................................InterRAT-BandInfo</t>
        </is>
      </c>
    </row>
    <row r="930">
      <c r="A930" s="91" t="inlineStr">
        <is>
          <t xml:space="preserve">            ***1****   ........................................interRAT-NeedForGaps --- TRUE(1)</t>
        </is>
      </c>
    </row>
    <row r="931">
      <c r="A931" s="91" t="inlineStr">
        <is>
          <t xml:space="preserve">                       ......................................InterRAT-BandInfo</t>
        </is>
      </c>
    </row>
    <row r="932">
      <c r="A932" s="91" t="inlineStr">
        <is>
          <t xml:space="preserve">            ****1***   ........................................interRAT-NeedForGaps --- TRUE(1)</t>
        </is>
      </c>
    </row>
    <row r="933">
      <c r="A933" s="91" t="inlineStr">
        <is>
          <t xml:space="preserve">                       ......................................InterRAT-BandInfo</t>
        </is>
      </c>
    </row>
    <row r="934">
      <c r="A934" s="91" t="inlineStr">
        <is>
          <t xml:space="preserve">            *****1**   ........................................interRAT-NeedForGaps --- TRUE(1)</t>
        </is>
      </c>
    </row>
    <row r="935">
      <c r="A935" s="91" t="inlineStr">
        <is>
          <t xml:space="preserve">                       ......................................InterRAT-BandInfo</t>
        </is>
      </c>
    </row>
    <row r="936">
      <c r="A936" s="91" t="inlineStr">
        <is>
          <t xml:space="preserve">            ******1*   ........................................interRAT-NeedForGaps --- TRUE(1)</t>
        </is>
      </c>
    </row>
    <row r="937">
      <c r="A937" s="91" t="inlineStr">
        <is>
          <t xml:space="preserve">                       ......................................InterRAT-BandInfo</t>
        </is>
      </c>
    </row>
    <row r="938">
      <c r="A938" s="91" t="inlineStr">
        <is>
          <t xml:space="preserve">            *******1   ........................................interRAT-NeedForGaps --- TRUE(1)</t>
        </is>
      </c>
    </row>
    <row r="939">
      <c r="A939" s="91" t="inlineStr">
        <is>
          <t xml:space="preserve">                       ......................................InterRAT-BandInfo</t>
        </is>
      </c>
    </row>
    <row r="940">
      <c r="A940" s="91" t="inlineStr">
        <is>
          <t>99&gt;    FA   1*******   ........................................interRAT-NeedForGaps --- TRUE(1)</t>
        </is>
      </c>
    </row>
    <row r="941">
      <c r="A941" s="91" t="inlineStr">
        <is>
          <t xml:space="preserve">                       ......................................InterRAT-BandInfo</t>
        </is>
      </c>
    </row>
    <row r="942">
      <c r="A942" s="91" t="inlineStr">
        <is>
          <t xml:space="preserve">            *1******   ........................................interRAT-NeedForGaps --- TRUE(1)</t>
        </is>
      </c>
    </row>
    <row r="943">
      <c r="A943" s="91" t="inlineStr">
        <is>
          <t xml:space="preserve">                       ......................................InterRAT-BandInfo</t>
        </is>
      </c>
    </row>
    <row r="944">
      <c r="A944" s="91" t="inlineStr">
        <is>
          <t xml:space="preserve">            **1*****   ........................................interRAT-NeedForGaps --- TRUE(1)</t>
        </is>
      </c>
    </row>
    <row r="945">
      <c r="A945" s="91" t="inlineStr">
        <is>
          <t xml:space="preserve">                       ......................................InterRAT-BandInfo</t>
        </is>
      </c>
    </row>
    <row r="946">
      <c r="A946" s="91" t="inlineStr">
        <is>
          <t xml:space="preserve">            ***1****   ........................................interRAT-NeedForGaps --- TRUE(1)</t>
        </is>
      </c>
    </row>
    <row r="947">
      <c r="A947" s="91" t="inlineStr">
        <is>
          <t xml:space="preserve">                       ..................................BandInfoEUTRA</t>
        </is>
      </c>
    </row>
    <row r="948">
      <c r="A948" s="91" t="inlineStr">
        <is>
          <t xml:space="preserve">                       ....................................interFreqBandList</t>
        </is>
      </c>
    </row>
    <row r="949">
      <c r="A949" s="91" t="inlineStr">
        <is>
          <t xml:space="preserve">                       ......................................InterFreqBandInfo</t>
        </is>
      </c>
    </row>
    <row r="950">
      <c r="A950" s="91" t="inlineStr">
        <is>
          <t xml:space="preserve">            ***1****   ........................................interFreqNeedForGaps --- TRUE(1)</t>
        </is>
      </c>
    </row>
    <row r="951">
      <c r="A951" s="91" t="inlineStr">
        <is>
          <t xml:space="preserve">                       ......................................InterFreqBandInfo</t>
        </is>
      </c>
    </row>
    <row r="952">
      <c r="A952" s="91" t="inlineStr">
        <is>
          <t xml:space="preserve">            ****1***   ........................................interFreqNeedForGaps --- TRUE(1)</t>
        </is>
      </c>
    </row>
    <row r="953">
      <c r="A953" s="91" t="inlineStr">
        <is>
          <t xml:space="preserve">                       ......................................InterFreqBandInfo</t>
        </is>
      </c>
    </row>
    <row r="954">
      <c r="A954" s="91" t="inlineStr">
        <is>
          <t xml:space="preserve">            *****1**   ........................................interFreqNeedForGaps --- TRUE(1)</t>
        </is>
      </c>
    </row>
    <row r="955">
      <c r="A955" s="91" t="inlineStr">
        <is>
          <t xml:space="preserve">                       ......................................InterFreqBandInfo</t>
        </is>
      </c>
    </row>
    <row r="956">
      <c r="A956" s="91" t="inlineStr">
        <is>
          <t xml:space="preserve">            ******1*   ........................................interFreqNeedForGaps --- TRUE(1)</t>
        </is>
      </c>
    </row>
    <row r="957">
      <c r="A957" s="91" t="inlineStr">
        <is>
          <t xml:space="preserve">                       ......................................InterFreqBandInfo</t>
        </is>
      </c>
    </row>
    <row r="958">
      <c r="A958" s="91" t="inlineStr">
        <is>
          <t xml:space="preserve">            *******1   ........................................interFreqNeedForGaps --- TRUE(1)</t>
        </is>
      </c>
    </row>
    <row r="959">
      <c r="A959" s="91" t="inlineStr">
        <is>
          <t xml:space="preserve">                       ......................................InterFreqBandInfo</t>
        </is>
      </c>
    </row>
    <row r="960">
      <c r="A960" s="91" t="inlineStr">
        <is>
          <t>101&gt;   FF   1*******   ........................................interFreqNeedForGaps --- TRUE(1)</t>
        </is>
      </c>
    </row>
    <row r="961">
      <c r="A961" s="91" t="inlineStr">
        <is>
          <t xml:space="preserve">                       ......................................InterFreqBandInfo</t>
        </is>
      </c>
    </row>
    <row r="962">
      <c r="A962" s="91" t="inlineStr">
        <is>
          <t xml:space="preserve">            *1******   ........................................interFreqNeedForGaps --- TRUE(1)</t>
        </is>
      </c>
    </row>
    <row r="963">
      <c r="A963" s="91" t="inlineStr">
        <is>
          <t xml:space="preserve">                       ......................................InterFreqBandInfo</t>
        </is>
      </c>
    </row>
    <row r="964">
      <c r="A964" s="91" t="inlineStr">
        <is>
          <t xml:space="preserve">            **1*****   ........................................interFreqNeedForGaps --- TRUE(1)</t>
        </is>
      </c>
    </row>
    <row r="965">
      <c r="A965" s="91" t="inlineStr">
        <is>
          <t xml:space="preserve">                       ......................................InterFreqBandInfo</t>
        </is>
      </c>
    </row>
    <row r="966">
      <c r="A966" s="91" t="inlineStr">
        <is>
          <t xml:space="preserve">            ***1****   ........................................interFreqNeedForGaps --- TRUE(1)</t>
        </is>
      </c>
    </row>
    <row r="967">
      <c r="A967" s="91" t="inlineStr">
        <is>
          <t xml:space="preserve">                       ......................................InterFreqBandInfo</t>
        </is>
      </c>
    </row>
    <row r="968">
      <c r="A968" s="91" t="inlineStr">
        <is>
          <t xml:space="preserve">            ****1***   ........................................interFreqNeedForGaps --- TRUE(1)</t>
        </is>
      </c>
    </row>
    <row r="969">
      <c r="A969" s="91" t="inlineStr">
        <is>
          <t xml:space="preserve">                       ......................................InterFreqBandInfo</t>
        </is>
      </c>
    </row>
    <row r="970">
      <c r="A970" s="91" t="inlineStr">
        <is>
          <t xml:space="preserve">            *****1**   ........................................interFreqNeedForGaps --- TRUE(1)</t>
        </is>
      </c>
    </row>
    <row r="971">
      <c r="A971" s="91" t="inlineStr">
        <is>
          <t xml:space="preserve">                       ......................................InterFreqBandInfo</t>
        </is>
      </c>
    </row>
    <row r="972">
      <c r="A972" s="91" t="inlineStr">
        <is>
          <t xml:space="preserve">            ******1*   ........................................interFreqNeedForGaps --- TRUE(1)</t>
        </is>
      </c>
    </row>
    <row r="973">
      <c r="A973" s="91" t="inlineStr">
        <is>
          <t xml:space="preserve">                       ......................................InterFreqBandInfo</t>
        </is>
      </c>
    </row>
    <row r="974">
      <c r="A974" s="91" t="inlineStr">
        <is>
          <t xml:space="preserve">            *******1   ........................................interFreqNeedForGaps --- TRUE(1)</t>
        </is>
      </c>
    </row>
    <row r="975">
      <c r="A975" s="91" t="inlineStr">
        <is>
          <t xml:space="preserve">                       ......................................InterFreqBandInfo</t>
        </is>
      </c>
    </row>
    <row r="976">
      <c r="A976" s="91" t="inlineStr">
        <is>
          <t>102&gt;   FF   1*******   ........................................interFreqNeedForGaps --- TRUE(1)</t>
        </is>
      </c>
    </row>
    <row r="977">
      <c r="A977" s="91" t="inlineStr">
        <is>
          <t xml:space="preserve">                       ......................................InterFreqBandInfo</t>
        </is>
      </c>
    </row>
    <row r="978">
      <c r="A978" s="91" t="inlineStr">
        <is>
          <t xml:space="preserve">            *1******   ........................................interFreqNeedForGaps --- TRUE(1)</t>
        </is>
      </c>
    </row>
    <row r="979">
      <c r="A979" s="91" t="inlineStr">
        <is>
          <t xml:space="preserve">                       ......................................InterFreqBandInfo</t>
        </is>
      </c>
    </row>
    <row r="980">
      <c r="A980" s="91" t="inlineStr">
        <is>
          <t xml:space="preserve">            **1*****   ........................................interFreqNeedForGaps --- TRUE(1)</t>
        </is>
      </c>
    </row>
    <row r="981">
      <c r="A981" s="91" t="inlineStr">
        <is>
          <t xml:space="preserve">                       ......................................InterFreqBandInfo</t>
        </is>
      </c>
    </row>
    <row r="982">
      <c r="A982" s="91" t="inlineStr">
        <is>
          <t xml:space="preserve">            ***1****   ........................................interFreqNeedForGaps --- TRUE(1)</t>
        </is>
      </c>
    </row>
    <row r="983">
      <c r="A983" s="91" t="inlineStr">
        <is>
          <t xml:space="preserve">                       ......................................InterFreqBandInfo</t>
        </is>
      </c>
    </row>
    <row r="984">
      <c r="A984" s="91" t="inlineStr">
        <is>
          <t xml:space="preserve">            ****1***   ........................................interFreqNeedForGaps --- TRUE(1)</t>
        </is>
      </c>
    </row>
    <row r="985">
      <c r="A985" s="91" t="inlineStr">
        <is>
          <t xml:space="preserve">                       ......................................InterFreqBandInfo</t>
        </is>
      </c>
    </row>
    <row r="986">
      <c r="A986" s="91" t="inlineStr">
        <is>
          <t xml:space="preserve">            *****1**   ........................................interFreqNeedForGaps --- TRUE(1)</t>
        </is>
      </c>
    </row>
    <row r="987">
      <c r="A987" s="91" t="inlineStr">
        <is>
          <t xml:space="preserve">                       ......................................InterFreqBandInfo</t>
        </is>
      </c>
    </row>
    <row r="988">
      <c r="A988" s="91" t="inlineStr">
        <is>
          <t xml:space="preserve">            ******1*   ........................................interFreqNeedForGaps --- TRUE(1)</t>
        </is>
      </c>
    </row>
    <row r="989">
      <c r="A989" s="91" t="inlineStr">
        <is>
          <t xml:space="preserve">                       ......................................InterFreqBandInfo</t>
        </is>
      </c>
    </row>
    <row r="990">
      <c r="A990" s="91" t="inlineStr">
        <is>
          <t xml:space="preserve">            *******1   ........................................interFreqNeedForGaps --- TRUE(1)</t>
        </is>
      </c>
    </row>
    <row r="991">
      <c r="A991" s="91" t="inlineStr">
        <is>
          <t xml:space="preserve">                       ......................................InterFreqBandInfo</t>
        </is>
      </c>
    </row>
    <row r="992">
      <c r="A992" s="91" t="inlineStr">
        <is>
          <t>103&gt;   95   1*******   ........................................interFreqNeedForGaps --- TRUE(1)</t>
        </is>
      </c>
    </row>
    <row r="993">
      <c r="A993" s="91" t="inlineStr">
        <is>
          <t xml:space="preserve">                       ....................................interRAT-BandList</t>
        </is>
      </c>
    </row>
    <row r="994">
      <c r="A994" s="91" t="inlineStr">
        <is>
          <t xml:space="preserve">                       ......................................InterRAT-BandInfo</t>
        </is>
      </c>
    </row>
    <row r="995">
      <c r="A995" s="91" t="inlineStr">
        <is>
          <t xml:space="preserve">            *******1   ........................................interRAT-NeedForGaps --- TRUE(1)</t>
        </is>
      </c>
    </row>
    <row r="996">
      <c r="A996" s="91" t="inlineStr">
        <is>
          <t xml:space="preserve">                       ......................................InterRAT-BandInfo</t>
        </is>
      </c>
    </row>
    <row r="997">
      <c r="A997" s="91" t="inlineStr">
        <is>
          <t>104&gt;   FF   1*******   ........................................interRAT-NeedForGaps --- TRUE(1)</t>
        </is>
      </c>
    </row>
    <row r="998">
      <c r="A998" s="91" t="inlineStr">
        <is>
          <t xml:space="preserve">                       ......................................InterRAT-BandInfo</t>
        </is>
      </c>
    </row>
    <row r="999">
      <c r="A999" s="91" t="inlineStr">
        <is>
          <t xml:space="preserve">            *1******   ........................................interRAT-NeedForGaps --- TRUE(1)</t>
        </is>
      </c>
    </row>
    <row r="1000">
      <c r="A1000" s="91" t="inlineStr">
        <is>
          <t xml:space="preserve">                       ......................................InterRAT-BandInfo</t>
        </is>
      </c>
    </row>
    <row r="1001">
      <c r="A1001" s="91" t="inlineStr">
        <is>
          <t xml:space="preserve">            **1*****   ........................................interRAT-NeedForGaps --- TRUE(1)</t>
        </is>
      </c>
    </row>
    <row r="1002">
      <c r="A1002" s="91" t="inlineStr">
        <is>
          <t xml:space="preserve">                       ......................................InterRAT-BandInfo</t>
        </is>
      </c>
    </row>
    <row r="1003">
      <c r="A1003" s="91" t="inlineStr">
        <is>
          <t xml:space="preserve">            ***1****   ........................................interRAT-NeedForGaps --- TRUE(1)</t>
        </is>
      </c>
    </row>
    <row r="1004">
      <c r="A1004" s="91" t="inlineStr">
        <is>
          <t xml:space="preserve">                       ......................................InterRAT-BandInfo</t>
        </is>
      </c>
    </row>
    <row r="1005">
      <c r="A1005" s="91" t="inlineStr">
        <is>
          <t xml:space="preserve">            ****1***   ........................................interRAT-NeedForGaps --- TRUE(1)</t>
        </is>
      </c>
    </row>
    <row r="1006">
      <c r="A1006" s="91" t="inlineStr">
        <is>
          <t xml:space="preserve">                       ......................................InterRAT-BandInfo</t>
        </is>
      </c>
    </row>
    <row r="1007">
      <c r="A1007" s="91" t="inlineStr">
        <is>
          <t xml:space="preserve">            *****1**   ........................................interRAT-NeedForGaps --- TRUE(1)</t>
        </is>
      </c>
    </row>
    <row r="1008">
      <c r="A1008" s="91" t="inlineStr">
        <is>
          <t xml:space="preserve">                       ......................................InterRAT-BandInfo</t>
        </is>
      </c>
    </row>
    <row r="1009">
      <c r="A1009" s="91" t="inlineStr">
        <is>
          <t xml:space="preserve">            ******1*   ........................................interRAT-NeedForGaps --- TRUE(1)</t>
        </is>
      </c>
    </row>
    <row r="1010">
      <c r="A1010" s="91" t="inlineStr">
        <is>
          <t xml:space="preserve">                       ......................................InterRAT-BandInfo</t>
        </is>
      </c>
    </row>
    <row r="1011">
      <c r="A1011" s="91" t="inlineStr">
        <is>
          <t xml:space="preserve">            *******1   ........................................interRAT-NeedForGaps --- TRUE(1)</t>
        </is>
      </c>
    </row>
    <row r="1012">
      <c r="A1012" s="91" t="inlineStr">
        <is>
          <t xml:space="preserve">                       ......................................InterRAT-BandInfo</t>
        </is>
      </c>
    </row>
    <row r="1013">
      <c r="A1013" s="91" t="inlineStr">
        <is>
          <t>105&gt;   EA   1*******   ........................................interRAT-NeedForGaps --- TRUE(1)</t>
        </is>
      </c>
    </row>
    <row r="1014">
      <c r="A1014" s="91" t="inlineStr">
        <is>
          <t xml:space="preserve">                       ......................................InterRAT-BandInfo</t>
        </is>
      </c>
    </row>
    <row r="1015">
      <c r="A1015" s="91" t="inlineStr">
        <is>
          <t xml:space="preserve">            *1******   ........................................interRAT-NeedForGaps --- TRUE(1)</t>
        </is>
      </c>
    </row>
    <row r="1016">
      <c r="A1016" s="91" t="inlineStr">
        <is>
          <t xml:space="preserve">                       ..................................BandInfoEUTRA</t>
        </is>
      </c>
    </row>
    <row r="1017">
      <c r="A1017" s="91" t="inlineStr">
        <is>
          <t xml:space="preserve">                       ....................................interFreqBandList</t>
        </is>
      </c>
    </row>
    <row r="1018">
      <c r="A1018" s="91" t="inlineStr">
        <is>
          <t xml:space="preserve">                       ......................................InterFreqBandInfo</t>
        </is>
      </c>
    </row>
    <row r="1019">
      <c r="A1019" s="91" t="inlineStr">
        <is>
          <t xml:space="preserve">            *1******   ........................................interFreqNeedForGaps --- TRUE(1)</t>
        </is>
      </c>
    </row>
    <row r="1020">
      <c r="A1020" s="91" t="inlineStr">
        <is>
          <t xml:space="preserve">                       ......................................InterFreqBandInfo</t>
        </is>
      </c>
    </row>
    <row r="1021">
      <c r="A1021" s="91" t="inlineStr">
        <is>
          <t xml:space="preserve">            **1*****   ........................................interFreqNeedForGaps --- TRUE(1)</t>
        </is>
      </c>
    </row>
    <row r="1022">
      <c r="A1022" s="91" t="inlineStr">
        <is>
          <t xml:space="preserve">                       ......................................InterFreqBandInfo</t>
        </is>
      </c>
    </row>
    <row r="1023">
      <c r="A1023" s="91" t="inlineStr">
        <is>
          <t xml:space="preserve">            ***1****   ........................................interFreqNeedForGaps --- TRUE(1)</t>
        </is>
      </c>
    </row>
    <row r="1024">
      <c r="A1024" s="91" t="inlineStr">
        <is>
          <t xml:space="preserve">                       ......................................InterFreqBandInfo</t>
        </is>
      </c>
    </row>
    <row r="1025">
      <c r="A1025" s="91" t="inlineStr">
        <is>
          <t xml:space="preserve">            ****1***   ........................................interFreqNeedForGaps --- TRUE(1)</t>
        </is>
      </c>
    </row>
    <row r="1026">
      <c r="A1026" s="91" t="inlineStr">
        <is>
          <t xml:space="preserve">                       ......................................InterFreqBandInfo</t>
        </is>
      </c>
    </row>
    <row r="1027">
      <c r="A1027" s="91" t="inlineStr">
        <is>
          <t xml:space="preserve">            *****1**   ........................................interFreqNeedForGaps --- TRUE(1)</t>
        </is>
      </c>
    </row>
    <row r="1028">
      <c r="A1028" s="91" t="inlineStr">
        <is>
          <t xml:space="preserve">                       ......................................InterFreqBandInfo</t>
        </is>
      </c>
    </row>
    <row r="1029">
      <c r="A1029" s="91" t="inlineStr">
        <is>
          <t xml:space="preserve">            ******1*   ........................................interFreqNeedForGaps --- TRUE(1)</t>
        </is>
      </c>
    </row>
    <row r="1030">
      <c r="A1030" s="91" t="inlineStr">
        <is>
          <t xml:space="preserve">                       ......................................InterFreqBandInfo</t>
        </is>
      </c>
    </row>
    <row r="1031">
      <c r="A1031" s="91" t="inlineStr">
        <is>
          <t xml:space="preserve">            *******1   ........................................interFreqNeedForGaps --- TRUE(1)</t>
        </is>
      </c>
    </row>
    <row r="1032">
      <c r="A1032" s="91" t="inlineStr">
        <is>
          <t xml:space="preserve">                       ......................................InterFreqBandInfo</t>
        </is>
      </c>
    </row>
    <row r="1033">
      <c r="A1033" s="91" t="inlineStr">
        <is>
          <t>107&gt;   FF   1*******   ........................................interFreqNeedForGaps --- TRUE(1)</t>
        </is>
      </c>
    </row>
    <row r="1034">
      <c r="A1034" s="91" t="inlineStr">
        <is>
          <t xml:space="preserve">                       ......................................InterFreqBandInfo</t>
        </is>
      </c>
    </row>
    <row r="1035">
      <c r="A1035" s="91" t="inlineStr">
        <is>
          <t xml:space="preserve">            *1******   ........................................interFreqNeedForGaps --- TRUE(1)</t>
        </is>
      </c>
    </row>
    <row r="1036">
      <c r="A1036" s="91" t="inlineStr">
        <is>
          <t xml:space="preserve">                       ......................................InterFreqBandInfo</t>
        </is>
      </c>
    </row>
    <row r="1037">
      <c r="A1037" s="91" t="inlineStr">
        <is>
          <t xml:space="preserve">            **1*****   ........................................interFreqNeedForGaps --- TRUE(1)</t>
        </is>
      </c>
    </row>
    <row r="1038">
      <c r="A1038" s="91" t="inlineStr">
        <is>
          <t xml:space="preserve">                       ......................................InterFreqBandInfo</t>
        </is>
      </c>
    </row>
    <row r="1039">
      <c r="A1039" s="91" t="inlineStr">
        <is>
          <t xml:space="preserve">            ***1****   ........................................interFreqNeedForGaps --- TRUE(1)</t>
        </is>
      </c>
    </row>
    <row r="1040">
      <c r="A1040" s="91" t="inlineStr">
        <is>
          <t xml:space="preserve">                       ......................................InterFreqBandInfo</t>
        </is>
      </c>
    </row>
    <row r="1041">
      <c r="A1041" s="91" t="inlineStr">
        <is>
          <t xml:space="preserve">            ****1***   ........................................interFreqNeedForGaps --- TRUE(1)</t>
        </is>
      </c>
    </row>
    <row r="1042">
      <c r="A1042" s="91" t="inlineStr">
        <is>
          <t xml:space="preserve">                       ......................................InterFreqBandInfo</t>
        </is>
      </c>
    </row>
    <row r="1043">
      <c r="A1043" s="91" t="inlineStr">
        <is>
          <t xml:space="preserve">            *****1**   ........................................interFreqNeedForGaps --- TRUE(1)</t>
        </is>
      </c>
    </row>
    <row r="1044">
      <c r="A1044" s="91" t="inlineStr">
        <is>
          <t xml:space="preserve">                       ......................................InterFreqBandInfo</t>
        </is>
      </c>
    </row>
    <row r="1045">
      <c r="A1045" s="91" t="inlineStr">
        <is>
          <t xml:space="preserve">            ******1*   ........................................interFreqNeedForGaps --- TRUE(1)</t>
        </is>
      </c>
    </row>
    <row r="1046">
      <c r="A1046" s="91" t="inlineStr">
        <is>
          <t xml:space="preserve">                       ......................................InterFreqBandInfo</t>
        </is>
      </c>
    </row>
    <row r="1047">
      <c r="A1047" s="91" t="inlineStr">
        <is>
          <t xml:space="preserve">            *******1   ........................................interFreqNeedForGaps --- TRUE(1)</t>
        </is>
      </c>
    </row>
    <row r="1048">
      <c r="A1048" s="91" t="inlineStr">
        <is>
          <t xml:space="preserve">                       ......................................InterFreqBandInfo</t>
        </is>
      </c>
    </row>
    <row r="1049">
      <c r="A1049" s="91" t="inlineStr">
        <is>
          <t>108&gt;   FE   1*******   ........................................interFreqNeedForGaps --- TRUE(1)</t>
        </is>
      </c>
    </row>
    <row r="1050">
      <c r="A1050" s="91" t="inlineStr">
        <is>
          <t xml:space="preserve">                       ......................................InterFreqBandInfo</t>
        </is>
      </c>
    </row>
    <row r="1051">
      <c r="A1051" s="91" t="inlineStr">
        <is>
          <t xml:space="preserve">            *1******   ........................................interFreqNeedForGaps --- TRUE(1)</t>
        </is>
      </c>
    </row>
    <row r="1052">
      <c r="A1052" s="91" t="inlineStr">
        <is>
          <t xml:space="preserve">                       ......................................InterFreqBandInfo</t>
        </is>
      </c>
    </row>
    <row r="1053">
      <c r="A1053" s="91" t="inlineStr">
        <is>
          <t xml:space="preserve">            **1*****   ........................................interFreqNeedForGaps --- TRUE(1)</t>
        </is>
      </c>
    </row>
    <row r="1054">
      <c r="A1054" s="91" t="inlineStr">
        <is>
          <t xml:space="preserve">                       ......................................InterFreqBandInfo</t>
        </is>
      </c>
    </row>
    <row r="1055">
      <c r="A1055" s="91" t="inlineStr">
        <is>
          <t xml:space="preserve">            ***1****   ........................................interFreqNeedForGaps --- TRUE(1)</t>
        </is>
      </c>
    </row>
    <row r="1056">
      <c r="A1056" s="91" t="inlineStr">
        <is>
          <t xml:space="preserve">                       ......................................InterFreqBandInfo</t>
        </is>
      </c>
    </row>
    <row r="1057">
      <c r="A1057" s="91" t="inlineStr">
        <is>
          <t xml:space="preserve">            ****1***   ........................................interFreqNeedForGaps --- TRUE(1)</t>
        </is>
      </c>
    </row>
    <row r="1058">
      <c r="A1058" s="91" t="inlineStr">
        <is>
          <t xml:space="preserve">                       ......................................InterFreqBandInfo</t>
        </is>
      </c>
    </row>
    <row r="1059">
      <c r="A1059" s="91" t="inlineStr">
        <is>
          <t xml:space="preserve">            *****1**   ........................................interFreqNeedForGaps --- TRUE(1)</t>
        </is>
      </c>
    </row>
    <row r="1060">
      <c r="A1060" s="91" t="inlineStr">
        <is>
          <t xml:space="preserve">                       ......................................InterFreqBandInfo</t>
        </is>
      </c>
    </row>
    <row r="1061">
      <c r="A1061" s="91" t="inlineStr">
        <is>
          <t xml:space="preserve">            ******1*   ........................................interFreqNeedForGaps --- TRUE(1)</t>
        </is>
      </c>
    </row>
    <row r="1062">
      <c r="A1062" s="91" t="inlineStr">
        <is>
          <t xml:space="preserve">                       ....................................interRAT-BandList</t>
        </is>
      </c>
    </row>
    <row r="1063">
      <c r="A1063" s="91" t="inlineStr">
        <is>
          <t xml:space="preserve">                       ......................................InterRAT-BandInfo</t>
        </is>
      </c>
    </row>
    <row r="1064">
      <c r="A1064" s="91" t="inlineStr">
        <is>
          <t xml:space="preserve">            *****1**   ........................................interRAT-NeedForGaps --- TRUE(1)</t>
        </is>
      </c>
    </row>
    <row r="1065">
      <c r="A1065" s="91" t="inlineStr">
        <is>
          <t xml:space="preserve">                       ......................................InterRAT-BandInfo</t>
        </is>
      </c>
    </row>
    <row r="1066">
      <c r="A1066" s="91" t="inlineStr">
        <is>
          <t xml:space="preserve">            ******1*   ........................................interRAT-NeedForGaps --- TRUE(1)</t>
        </is>
      </c>
    </row>
    <row r="1067">
      <c r="A1067" s="91" t="inlineStr">
        <is>
          <t xml:space="preserve">                       ......................................InterRAT-BandInfo</t>
        </is>
      </c>
    </row>
    <row r="1068">
      <c r="A1068" s="91" t="inlineStr">
        <is>
          <t xml:space="preserve">            *******1   ........................................interRAT-NeedForGaps --- TRUE(1)</t>
        </is>
      </c>
    </row>
    <row r="1069">
      <c r="A1069" s="91" t="inlineStr">
        <is>
          <t xml:space="preserve">                       ......................................InterRAT-BandInfo</t>
        </is>
      </c>
    </row>
    <row r="1070">
      <c r="A1070" s="91" t="inlineStr">
        <is>
          <t>110&gt;   FF   1*******   ........................................interRAT-NeedForGaps --- TRUE(1)</t>
        </is>
      </c>
    </row>
    <row r="1071">
      <c r="A1071" s="91" t="inlineStr">
        <is>
          <t xml:space="preserve">                       ......................................InterRAT-BandInfo</t>
        </is>
      </c>
    </row>
    <row r="1072">
      <c r="A1072" s="91" t="inlineStr">
        <is>
          <t xml:space="preserve">            *1******   ........................................interRAT-NeedForGaps --- TRUE(1)</t>
        </is>
      </c>
    </row>
    <row r="1073">
      <c r="A1073" s="91" t="inlineStr">
        <is>
          <t xml:space="preserve">                       ......................................InterRAT-BandInfo</t>
        </is>
      </c>
    </row>
    <row r="1074">
      <c r="A1074" s="91" t="inlineStr">
        <is>
          <t xml:space="preserve">            **1*****   ........................................interRAT-NeedForGaps --- TRUE(1)</t>
        </is>
      </c>
    </row>
    <row r="1075">
      <c r="A1075" s="91" t="inlineStr">
        <is>
          <t xml:space="preserve">                       ......................................InterRAT-BandInfo</t>
        </is>
      </c>
    </row>
    <row r="1076">
      <c r="A1076" s="91" t="inlineStr">
        <is>
          <t xml:space="preserve">            ***1****   ........................................interRAT-NeedForGaps --- TRUE(1)</t>
        </is>
      </c>
    </row>
    <row r="1077">
      <c r="A1077" s="91" t="inlineStr">
        <is>
          <t xml:space="preserve">                       ......................................InterRAT-BandInfo</t>
        </is>
      </c>
    </row>
    <row r="1078">
      <c r="A1078" s="91" t="inlineStr">
        <is>
          <t xml:space="preserve">            ****1***   ........................................interRAT-NeedForGaps --- TRUE(1)</t>
        </is>
      </c>
    </row>
    <row r="1079">
      <c r="A1079" s="91" t="inlineStr">
        <is>
          <t xml:space="preserve">                       ......................................InterRAT-BandInfo</t>
        </is>
      </c>
    </row>
    <row r="1080">
      <c r="A1080" s="91" t="inlineStr">
        <is>
          <t xml:space="preserve">            *****1**   ........................................interRAT-NeedForGaps --- TRUE(1)</t>
        </is>
      </c>
    </row>
    <row r="1081">
      <c r="A1081" s="91" t="inlineStr">
        <is>
          <t xml:space="preserve">                       ......................................InterRAT-BandInfo</t>
        </is>
      </c>
    </row>
    <row r="1082">
      <c r="A1082" s="91" t="inlineStr">
        <is>
          <t xml:space="preserve">            ******1*   ........................................interRAT-NeedForGaps --- TRUE(1)</t>
        </is>
      </c>
    </row>
    <row r="1083">
      <c r="A1083" s="91" t="inlineStr">
        <is>
          <t xml:space="preserve">                       ......................................InterRAT-BandInfo</t>
        </is>
      </c>
    </row>
    <row r="1084">
      <c r="A1084" s="91" t="inlineStr">
        <is>
          <t xml:space="preserve">            *******1   ........................................interRAT-NeedForGaps --- TRUE(1)</t>
        </is>
      </c>
    </row>
    <row r="1085">
      <c r="A1085" s="91" t="inlineStr">
        <is>
          <t xml:space="preserve">                       ..................................BandInfoEUTRA</t>
        </is>
      </c>
    </row>
    <row r="1086">
      <c r="A1086" s="91" t="inlineStr">
        <is>
          <t xml:space="preserve">                       ....................................interFreqBandList</t>
        </is>
      </c>
    </row>
    <row r="1087">
      <c r="A1087" s="91" t="inlineStr">
        <is>
          <t xml:space="preserve">                       ......................................InterFreqBandInfo</t>
        </is>
      </c>
    </row>
    <row r="1088">
      <c r="A1088" s="91" t="inlineStr">
        <is>
          <t xml:space="preserve">            *******1   ........................................interFreqNeedForGaps --- TRUE(1)</t>
        </is>
      </c>
    </row>
    <row r="1089">
      <c r="A1089" s="91" t="inlineStr">
        <is>
          <t xml:space="preserve">                       ......................................InterFreqBandInfo</t>
        </is>
      </c>
    </row>
    <row r="1090">
      <c r="A1090" s="91" t="inlineStr">
        <is>
          <t>112&gt;   FF   1*******   ........................................interFreqNeedForGaps --- TRUE(1)</t>
        </is>
      </c>
    </row>
    <row r="1091">
      <c r="A1091" s="91" t="inlineStr">
        <is>
          <t xml:space="preserve">                       ......................................InterFreqBandInfo</t>
        </is>
      </c>
    </row>
    <row r="1092">
      <c r="A1092" s="91" t="inlineStr">
        <is>
          <t xml:space="preserve">            *1******   ........................................interFreqNeedForGaps --- TRUE(1)</t>
        </is>
      </c>
    </row>
    <row r="1093">
      <c r="A1093" s="91" t="inlineStr">
        <is>
          <t xml:space="preserve">                       ......................................InterFreqBandInfo</t>
        </is>
      </c>
    </row>
    <row r="1094">
      <c r="A1094" s="91" t="inlineStr">
        <is>
          <t xml:space="preserve">            **1*****   ........................................interFreqNeedForGaps --- TRUE(1)</t>
        </is>
      </c>
    </row>
    <row r="1095">
      <c r="A1095" s="91" t="inlineStr">
        <is>
          <t xml:space="preserve">                       ......................................InterFreqBandInfo</t>
        </is>
      </c>
    </row>
    <row r="1096">
      <c r="A1096" s="91" t="inlineStr">
        <is>
          <t xml:space="preserve">            ***1****   ........................................interFreqNeedForGaps --- TRUE(1)</t>
        </is>
      </c>
    </row>
    <row r="1097">
      <c r="A1097" s="91" t="inlineStr">
        <is>
          <t xml:space="preserve">                       ......................................InterFreqBandInfo</t>
        </is>
      </c>
    </row>
    <row r="1098">
      <c r="A1098" s="91" t="inlineStr">
        <is>
          <t xml:space="preserve">            ****1***   ........................................interFreqNeedForGaps --- TRUE(1)</t>
        </is>
      </c>
    </row>
    <row r="1099">
      <c r="A1099" s="91" t="inlineStr">
        <is>
          <t xml:space="preserve">                       ......................................InterFreqBandInfo</t>
        </is>
      </c>
    </row>
    <row r="1100">
      <c r="A1100" s="91" t="inlineStr">
        <is>
          <t xml:space="preserve">            *****1**   ........................................interFreqNeedForGaps --- TRUE(1)</t>
        </is>
      </c>
    </row>
    <row r="1101">
      <c r="A1101" s="91" t="inlineStr">
        <is>
          <t xml:space="preserve">                       ......................................InterFreqBandInfo</t>
        </is>
      </c>
    </row>
    <row r="1102">
      <c r="A1102" s="91" t="inlineStr">
        <is>
          <t xml:space="preserve">            ******1*   ........................................interFreqNeedForGaps --- TRUE(1)</t>
        </is>
      </c>
    </row>
    <row r="1103">
      <c r="A1103" s="91" t="inlineStr">
        <is>
          <t xml:space="preserve">                       ......................................InterFreqBandInfo</t>
        </is>
      </c>
    </row>
    <row r="1104">
      <c r="A1104" s="91" t="inlineStr">
        <is>
          <t xml:space="preserve">            *******1   ........................................interFreqNeedForGaps --- TRUE(1)</t>
        </is>
      </c>
    </row>
    <row r="1105">
      <c r="A1105" s="91" t="inlineStr">
        <is>
          <t xml:space="preserve">                       ......................................InterFreqBandInfo</t>
        </is>
      </c>
    </row>
    <row r="1106">
      <c r="A1106" s="171" t="inlineStr">
        <is>
          <t>113&gt;   FF   1*******   ........................................interFreqNeedForGaps --- TRUE(1)</t>
        </is>
      </c>
    </row>
    <row r="1107">
      <c r="A1107" s="171" t="inlineStr">
        <is>
          <t xml:space="preserve">                       ......................................InterFreqBandInfo</t>
        </is>
      </c>
    </row>
    <row r="1108">
      <c r="A1108" s="171" t="inlineStr">
        <is>
          <t xml:space="preserve">            *1******   ........................................interFreqNeedForGaps --- TRUE(1)</t>
        </is>
      </c>
    </row>
    <row r="1109">
      <c r="A1109" s="171" t="inlineStr">
        <is>
          <t xml:space="preserve">                       ......................................InterFreqBandInfo</t>
        </is>
      </c>
    </row>
    <row r="1110">
      <c r="A1110" s="171" t="inlineStr">
        <is>
          <t xml:space="preserve">            **1*****   ........................................interFreqNeedForGaps --- TRUE(1)</t>
        </is>
      </c>
    </row>
    <row r="1111">
      <c r="A1111" s="171" t="inlineStr">
        <is>
          <t xml:space="preserve">                       ......................................InterFreqBandInfo</t>
        </is>
      </c>
    </row>
    <row r="1112">
      <c r="A1112" s="171" t="inlineStr">
        <is>
          <t xml:space="preserve">            ***1****   ........................................interFreqNeedForGaps --- TRUE(1)</t>
        </is>
      </c>
    </row>
    <row r="1113">
      <c r="A1113" s="171" t="inlineStr">
        <is>
          <t xml:space="preserve">                       ......................................InterFreqBandInfo</t>
        </is>
      </c>
    </row>
    <row r="1114">
      <c r="A1114" s="171" t="inlineStr">
        <is>
          <t xml:space="preserve">            ****1***   ........................................interFreqNeedForGaps --- TRUE(1)</t>
        </is>
      </c>
    </row>
    <row r="1115">
      <c r="A1115" s="171" t="inlineStr">
        <is>
          <t xml:space="preserve">                       ......................................InterFreqBandInfo</t>
        </is>
      </c>
    </row>
    <row r="1116">
      <c r="A1116" s="171" t="inlineStr">
        <is>
          <t xml:space="preserve">            *****1**   ........................................interFreqNeedForGaps --- TRUE(1)</t>
        </is>
      </c>
    </row>
    <row r="1117">
      <c r="A1117" s="171" t="inlineStr">
        <is>
          <t xml:space="preserve">                       ......................................InterFreqBandInfo</t>
        </is>
      </c>
    </row>
    <row r="1118">
      <c r="A1118" s="171" t="inlineStr">
        <is>
          <t xml:space="preserve">            ******1*   ........................................interFreqNeedForGaps --- TRUE(1)</t>
        </is>
      </c>
    </row>
    <row r="1119">
      <c r="A1119" s="171" t="inlineStr">
        <is>
          <t xml:space="preserve">                       ......................................InterFreqBandInfo</t>
        </is>
      </c>
    </row>
    <row r="1120">
      <c r="A1120" s="171" t="inlineStr">
        <is>
          <t xml:space="preserve">            *******1   ........................................interFreqNeedForGaps --- TRUE(1)</t>
        </is>
      </c>
    </row>
    <row r="1121">
      <c r="A1121" s="171" t="inlineStr">
        <is>
          <t xml:space="preserve">                       ......................................InterFreqBandInfo</t>
        </is>
      </c>
    </row>
    <row r="1122">
      <c r="A1122" s="171" t="inlineStr">
        <is>
          <t>114&gt;   F9   1*******   ........................................interFreqNeedForGaps --- TRUE(1)</t>
        </is>
      </c>
    </row>
    <row r="1123">
      <c r="A1123" s="171" t="inlineStr">
        <is>
          <t xml:space="preserve">                       ......................................InterFreqBandInfo</t>
        </is>
      </c>
    </row>
    <row r="1124">
      <c r="A1124" s="171" t="inlineStr">
        <is>
          <t xml:space="preserve">            *1******   ........................................interFreqNeedForGaps --- TRUE(1)</t>
        </is>
      </c>
    </row>
    <row r="1125">
      <c r="A1125" s="171" t="inlineStr">
        <is>
          <t xml:space="preserve">                       ......................................InterFreqBandInfo</t>
        </is>
      </c>
    </row>
    <row r="1126">
      <c r="A1126" s="171" t="inlineStr">
        <is>
          <t xml:space="preserve">            **1*****   ........................................interFreqNeedForGaps --- TRUE(1)</t>
        </is>
      </c>
    </row>
    <row r="1127">
      <c r="A1127" s="171" t="inlineStr">
        <is>
          <t xml:space="preserve">                       ......................................InterFreqBandInfo</t>
        </is>
      </c>
    </row>
    <row r="1128">
      <c r="A1128" s="171" t="inlineStr">
        <is>
          <t xml:space="preserve">            ***1****   ........................................interFreqNeedForGaps --- TRUE(1)</t>
        </is>
      </c>
    </row>
    <row r="1129">
      <c r="A1129" s="171" t="inlineStr">
        <is>
          <t xml:space="preserve">                       ......................................InterFreqBandInfo</t>
        </is>
      </c>
    </row>
    <row r="1130">
      <c r="A1130" s="171" t="inlineStr">
        <is>
          <t xml:space="preserve">            ****1***   ........................................interFreqNeedForGaps --- TRUE(1)</t>
        </is>
      </c>
    </row>
    <row r="1131">
      <c r="A1131" s="171" t="inlineStr">
        <is>
          <t xml:space="preserve">                       ....................................interRAT-BandList</t>
        </is>
      </c>
    </row>
    <row r="1132">
      <c r="A1132" s="171" t="inlineStr">
        <is>
          <t xml:space="preserve">                       ......................................InterRAT-BandInfo</t>
        </is>
      </c>
    </row>
    <row r="1133">
      <c r="A1133" s="171" t="inlineStr">
        <is>
          <t xml:space="preserve">            ***1****   ........................................interRAT-NeedForGaps --- TRUE(1)</t>
        </is>
      </c>
    </row>
    <row r="1134">
      <c r="A1134" s="171" t="inlineStr">
        <is>
          <t xml:space="preserve">                       ......................................InterRAT-BandInfo</t>
        </is>
      </c>
    </row>
    <row r="1135">
      <c r="A1135" s="171" t="inlineStr">
        <is>
          <t xml:space="preserve">            ****1***   ........................................interRAT-NeedForGaps --- TRUE(1)</t>
        </is>
      </c>
    </row>
    <row r="1136">
      <c r="A1136" s="171" t="inlineStr">
        <is>
          <t xml:space="preserve">                       ......................................InterRAT-BandInfo</t>
        </is>
      </c>
    </row>
    <row r="1137">
      <c r="A1137" s="171" t="inlineStr">
        <is>
          <t xml:space="preserve">            *****1**   ........................................interRAT-NeedForGaps --- TRUE(1)</t>
        </is>
      </c>
    </row>
    <row r="1138">
      <c r="A1138" s="171" t="inlineStr">
        <is>
          <t xml:space="preserve">                       ......................................InterRAT-BandInfo</t>
        </is>
      </c>
    </row>
    <row r="1139">
      <c r="A1139" s="171" t="inlineStr">
        <is>
          <t xml:space="preserve">            ******1*   ........................................interRAT-NeedForGaps --- TRUE(1)</t>
        </is>
      </c>
    </row>
    <row r="1140">
      <c r="A1140" s="171" t="inlineStr">
        <is>
          <t xml:space="preserve">                       ......................................InterRAT-BandInfo</t>
        </is>
      </c>
    </row>
    <row r="1141">
      <c r="A1141" s="171" t="inlineStr">
        <is>
          <t xml:space="preserve">            *******1   ........................................interRAT-NeedForGaps --- TRUE(1)</t>
        </is>
      </c>
    </row>
    <row r="1142">
      <c r="A1142" s="171" t="inlineStr">
        <is>
          <t xml:space="preserve">                       ......................................InterRAT-BandInfo</t>
        </is>
      </c>
    </row>
    <row r="1143">
      <c r="A1143" s="171" t="inlineStr">
        <is>
          <t>116&gt;   FE   1*******   ........................................interRAT-NeedForGaps --- TRUE(1)</t>
        </is>
      </c>
    </row>
    <row r="1144">
      <c r="A1144" s="171" t="inlineStr">
        <is>
          <t xml:space="preserve">                       ......................................InterRAT-BandInfo</t>
        </is>
      </c>
    </row>
    <row r="1145">
      <c r="A1145" s="171" t="inlineStr">
        <is>
          <t xml:space="preserve">            *1******   ........................................interRAT-NeedForGaps --- TRUE(1)</t>
        </is>
      </c>
    </row>
    <row r="1146">
      <c r="A1146" s="171" t="inlineStr">
        <is>
          <t xml:space="preserve">                       ......................................InterRAT-BandInfo</t>
        </is>
      </c>
    </row>
    <row r="1147">
      <c r="A1147" s="171" t="inlineStr">
        <is>
          <t xml:space="preserve">            **1*****   ........................................interRAT-NeedForGaps --- TRUE(1)</t>
        </is>
      </c>
    </row>
    <row r="1148">
      <c r="A1148" s="171" t="inlineStr">
        <is>
          <t xml:space="preserve">                       ......................................InterRAT-BandInfo</t>
        </is>
      </c>
    </row>
    <row r="1149">
      <c r="A1149" s="171" t="inlineStr">
        <is>
          <t xml:space="preserve">            ***1****   ........................................interRAT-NeedForGaps --- TRUE(1)</t>
        </is>
      </c>
    </row>
    <row r="1150">
      <c r="A1150" s="171" t="inlineStr">
        <is>
          <t xml:space="preserve">                       ......................................InterRAT-BandInfo</t>
        </is>
      </c>
    </row>
    <row r="1151">
      <c r="A1151" s="171" t="inlineStr">
        <is>
          <t xml:space="preserve">            ****1***   ........................................interRAT-NeedForGaps --- TRUE(1)</t>
        </is>
      </c>
    </row>
    <row r="1152">
      <c r="A1152" s="171" t="inlineStr">
        <is>
          <t xml:space="preserve">                       ......................................InterRAT-BandInfo</t>
        </is>
      </c>
    </row>
    <row r="1153">
      <c r="A1153" s="171" t="inlineStr">
        <is>
          <t xml:space="preserve">            *****1**   ........................................interRAT-NeedForGaps --- TRUE(1)</t>
        </is>
      </c>
    </row>
    <row r="1154">
      <c r="A1154" s="171" t="inlineStr">
        <is>
          <t xml:space="preserve">                       ..................................BandInfoEUTRA</t>
        </is>
      </c>
    </row>
    <row r="1155">
      <c r="A1155" s="171" t="inlineStr">
        <is>
          <t xml:space="preserve">                       ....................................interFreqBandList</t>
        </is>
      </c>
    </row>
    <row r="1156">
      <c r="A1156" s="171" t="inlineStr">
        <is>
          <t xml:space="preserve">                       ......................................InterFreqBandInfo</t>
        </is>
      </c>
    </row>
    <row r="1157">
      <c r="A1157" s="171" t="inlineStr">
        <is>
          <t xml:space="preserve">            *****1**   ........................................interFreqNeedForGaps --- TRUE(1)</t>
        </is>
      </c>
    </row>
    <row r="1158">
      <c r="A1158" s="171" t="inlineStr">
        <is>
          <t xml:space="preserve">                       ......................................InterFreqBandInfo</t>
        </is>
      </c>
    </row>
    <row r="1159">
      <c r="A1159" s="171" t="inlineStr">
        <is>
          <t xml:space="preserve">            ******1*   ........................................interFreqNeedForGaps --- TRUE(1)</t>
        </is>
      </c>
    </row>
    <row r="1160">
      <c r="A1160" s="171" t="inlineStr">
        <is>
          <t xml:space="preserve">                       ......................................InterFreqBandInfo</t>
        </is>
      </c>
    </row>
    <row r="1161">
      <c r="A1161" s="171" t="inlineStr">
        <is>
          <t xml:space="preserve">            *******1   ........................................interFreqNeedForGaps --- TRUE(1)</t>
        </is>
      </c>
    </row>
    <row r="1162">
      <c r="A1162" s="171" t="inlineStr">
        <is>
          <t xml:space="preserve">                       ......................................InterFreqBandInfo</t>
        </is>
      </c>
    </row>
    <row r="1163">
      <c r="A1163" s="171" t="inlineStr">
        <is>
          <t>118&gt;   FF   1*******   ........................................interFreqNeedForGaps --- TRUE(1)</t>
        </is>
      </c>
    </row>
    <row r="1164">
      <c r="A1164" s="171" t="inlineStr">
        <is>
          <t xml:space="preserve">                       ......................................InterFreqBandInfo</t>
        </is>
      </c>
    </row>
    <row r="1165">
      <c r="A1165" s="171" t="inlineStr">
        <is>
          <t xml:space="preserve">            *1******   ........................................interFreqNeedForGaps --- TRUE(1)</t>
        </is>
      </c>
    </row>
    <row r="1166">
      <c r="A1166" s="171" t="inlineStr">
        <is>
          <t xml:space="preserve">                       ......................................InterFreqBandInfo</t>
        </is>
      </c>
    </row>
    <row r="1167">
      <c r="A1167" s="171" t="inlineStr">
        <is>
          <t xml:space="preserve">            **1*****   ........................................interFreqNeedForGaps --- TRUE(1)</t>
        </is>
      </c>
    </row>
    <row r="1168">
      <c r="A1168" s="171" t="inlineStr">
        <is>
          <t xml:space="preserve">                       ......................................InterFreqBandInfo</t>
        </is>
      </c>
    </row>
    <row r="1169">
      <c r="A1169" s="171" t="inlineStr">
        <is>
          <t xml:space="preserve">            ***1****   ........................................interFreqNeedForGaps --- TRUE(1)</t>
        </is>
      </c>
    </row>
    <row r="1170">
      <c r="A1170" s="171" t="inlineStr">
        <is>
          <t xml:space="preserve">                       ......................................InterFreqBandInfo</t>
        </is>
      </c>
    </row>
    <row r="1171">
      <c r="A1171" s="171" t="inlineStr">
        <is>
          <t xml:space="preserve">            ****1***   ........................................interFreqNeedForGaps --- TRUE(1)</t>
        </is>
      </c>
    </row>
    <row r="1172">
      <c r="A1172" s="171" t="inlineStr">
        <is>
          <t xml:space="preserve">                       ......................................InterFreqBandInfo</t>
        </is>
      </c>
    </row>
    <row r="1173">
      <c r="A1173" s="171" t="inlineStr">
        <is>
          <t xml:space="preserve">            *****1**   ........................................interFreqNeedForGaps --- TRUE(1)</t>
        </is>
      </c>
    </row>
    <row r="1174">
      <c r="A1174" s="171" t="inlineStr">
        <is>
          <t xml:space="preserve">                       ......................................InterFreqBandInfo</t>
        </is>
      </c>
    </row>
    <row r="1175">
      <c r="A1175" s="171" t="inlineStr">
        <is>
          <t xml:space="preserve">            ******1*   ........................................interFreqNeedForGaps --- TRUE(1)</t>
        </is>
      </c>
    </row>
    <row r="1176">
      <c r="A1176" s="171" t="inlineStr">
        <is>
          <t xml:space="preserve">                       ......................................InterFreqBandInfo</t>
        </is>
      </c>
    </row>
    <row r="1177">
      <c r="A1177" s="171" t="inlineStr">
        <is>
          <t xml:space="preserve">            *******1   ........................................interFreqNeedForGaps --- TRUE(1)</t>
        </is>
      </c>
    </row>
    <row r="1178">
      <c r="A1178" s="171" t="inlineStr">
        <is>
          <t xml:space="preserve">                       ......................................InterFreqBandInfo</t>
        </is>
      </c>
    </row>
    <row r="1179">
      <c r="A1179" s="171" t="inlineStr">
        <is>
          <t>119&gt;   FF   1*******   ........................................interFreqNeedForGaps --- TRUE(1)</t>
        </is>
      </c>
    </row>
    <row r="1180">
      <c r="A1180" s="171" t="inlineStr">
        <is>
          <t xml:space="preserve">                       ......................................InterFreqBandInfo</t>
        </is>
      </c>
    </row>
    <row r="1181">
      <c r="A1181" s="171" t="inlineStr">
        <is>
          <t xml:space="preserve">            *1******   ........................................interFreqNeedForGaps --- TRUE(1)</t>
        </is>
      </c>
    </row>
    <row r="1182">
      <c r="A1182" s="171" t="inlineStr">
        <is>
          <t xml:space="preserve">                       ......................................InterFreqBandInfo</t>
        </is>
      </c>
    </row>
    <row r="1183">
      <c r="A1183" s="171" t="inlineStr">
        <is>
          <t xml:space="preserve">            **1*****   ........................................interFreqNeedForGaps --- TRUE(1)</t>
        </is>
      </c>
    </row>
    <row r="1184">
      <c r="A1184" s="171" t="inlineStr">
        <is>
          <t xml:space="preserve">                       ......................................InterFreqBandInfo</t>
        </is>
      </c>
    </row>
    <row r="1185">
      <c r="A1185" s="171" t="inlineStr">
        <is>
          <t xml:space="preserve">            ***1****   ........................................interFreqNeedForGaps --- TRUE(1)</t>
        </is>
      </c>
    </row>
    <row r="1186">
      <c r="A1186" s="171" t="inlineStr">
        <is>
          <t xml:space="preserve">                       ......................................InterFreqBandInfo</t>
        </is>
      </c>
    </row>
    <row r="1187">
      <c r="A1187" s="171" t="inlineStr">
        <is>
          <t xml:space="preserve">            ****1***   ........................................interFreqNeedForGaps --- TRUE(1)</t>
        </is>
      </c>
    </row>
    <row r="1188">
      <c r="A1188" s="171" t="inlineStr">
        <is>
          <t xml:space="preserve">                       ......................................InterFreqBandInfo</t>
        </is>
      </c>
    </row>
    <row r="1189">
      <c r="A1189" s="171" t="inlineStr">
        <is>
          <t xml:space="preserve">            *****1**   ........................................interFreqNeedForGaps --- TRUE(1)</t>
        </is>
      </c>
    </row>
    <row r="1190">
      <c r="A1190" s="171" t="inlineStr">
        <is>
          <t xml:space="preserve">                       ......................................InterFreqBandInfo</t>
        </is>
      </c>
    </row>
    <row r="1191">
      <c r="A1191" s="171" t="inlineStr">
        <is>
          <t xml:space="preserve">            ******1*   ........................................interFreqNeedForGaps --- TRUE(1)</t>
        </is>
      </c>
    </row>
    <row r="1192">
      <c r="A1192" s="171" t="inlineStr">
        <is>
          <t xml:space="preserve">                       ......................................InterFreqBandInfo</t>
        </is>
      </c>
    </row>
    <row r="1193">
      <c r="A1193" s="171" t="inlineStr">
        <is>
          <t xml:space="preserve">            *******1   ........................................interFreqNeedForGaps --- TRUE(1)</t>
        </is>
      </c>
    </row>
    <row r="1194">
      <c r="A1194" s="171" t="inlineStr">
        <is>
          <t xml:space="preserve">                       ......................................InterFreqBandInfo</t>
        </is>
      </c>
    </row>
    <row r="1195">
      <c r="A1195" s="171" t="inlineStr">
        <is>
          <t>120&gt;   E5   1*******   ........................................interFreqNeedForGaps --- TRUE(1)</t>
        </is>
      </c>
    </row>
    <row r="1196">
      <c r="A1196" s="171" t="inlineStr">
        <is>
          <t xml:space="preserve">                       ......................................InterFreqBandInfo</t>
        </is>
      </c>
    </row>
    <row r="1197">
      <c r="A1197" s="171" t="inlineStr">
        <is>
          <t xml:space="preserve">            *1******   ........................................interFreqNeedForGaps --- TRUE(1)</t>
        </is>
      </c>
    </row>
    <row r="1198">
      <c r="A1198" s="171" t="inlineStr">
        <is>
          <t xml:space="preserve">                       ......................................InterFreqBandInfo</t>
        </is>
      </c>
    </row>
    <row r="1199">
      <c r="A1199" s="171" t="inlineStr">
        <is>
          <t xml:space="preserve">            **1*****   ........................................interFreqNeedForGaps --- TRUE(1)</t>
        </is>
      </c>
    </row>
    <row r="1200">
      <c r="A1200" s="171" t="inlineStr">
        <is>
          <t xml:space="preserve">                       ....................................interRAT-BandList</t>
        </is>
      </c>
    </row>
    <row r="1201">
      <c r="A1201" s="171" t="inlineStr">
        <is>
          <t xml:space="preserve">                       ......................................InterRAT-BandInfo</t>
        </is>
      </c>
    </row>
    <row r="1202">
      <c r="A1202" s="171" t="inlineStr">
        <is>
          <t xml:space="preserve">            *1******   ........................................interRAT-NeedForGaps --- TRUE(1)</t>
        </is>
      </c>
    </row>
    <row r="1203">
      <c r="A1203" s="171" t="inlineStr">
        <is>
          <t xml:space="preserve">                       ......................................InterRAT-BandInfo</t>
        </is>
      </c>
    </row>
    <row r="1204">
      <c r="A1204" s="171" t="inlineStr">
        <is>
          <t xml:space="preserve">            **1*****   ........................................interRAT-NeedForGaps --- TRUE(1)</t>
        </is>
      </c>
    </row>
    <row r="1205">
      <c r="A1205" s="171" t="inlineStr">
        <is>
          <t xml:space="preserve">                       ......................................InterRAT-BandInfo</t>
        </is>
      </c>
    </row>
    <row r="1206">
      <c r="A1206" s="171" t="inlineStr">
        <is>
          <t xml:space="preserve">            ***1****   ........................................interRAT-NeedForGaps --- TRUE(1)</t>
        </is>
      </c>
    </row>
    <row r="1207">
      <c r="A1207" s="171" t="inlineStr">
        <is>
          <t xml:space="preserve">                       ......................................InterRAT-BandInfo</t>
        </is>
      </c>
    </row>
    <row r="1208">
      <c r="A1208" s="171" t="inlineStr">
        <is>
          <t xml:space="preserve">            ****1***   ........................................interRAT-NeedForGaps --- TRUE(1)</t>
        </is>
      </c>
    </row>
    <row r="1209">
      <c r="A1209" s="171" t="inlineStr">
        <is>
          <t xml:space="preserve">                       ......................................InterRAT-BandInfo</t>
        </is>
      </c>
    </row>
    <row r="1210">
      <c r="A1210" s="171" t="inlineStr">
        <is>
          <t xml:space="preserve">            *****1**   ........................................interRAT-NeedForGaps --- TRUE(1)</t>
        </is>
      </c>
    </row>
    <row r="1211">
      <c r="A1211" s="171" t="inlineStr">
        <is>
          <t xml:space="preserve">                       ......................................InterRAT-BandInfo</t>
        </is>
      </c>
    </row>
    <row r="1212">
      <c r="A1212" s="171" t="inlineStr">
        <is>
          <t xml:space="preserve">            ******1*   ........................................interRAT-NeedForGaps --- TRUE(1)</t>
        </is>
      </c>
    </row>
    <row r="1213">
      <c r="A1213" s="171" t="inlineStr">
        <is>
          <t xml:space="preserve">                       ......................................InterRAT-BandInfo</t>
        </is>
      </c>
    </row>
    <row r="1214">
      <c r="A1214" s="171" t="inlineStr">
        <is>
          <t xml:space="preserve">            *******1   ........................................interRAT-NeedForGaps --- TRUE(1)</t>
        </is>
      </c>
    </row>
    <row r="1215">
      <c r="A1215" s="171" t="inlineStr">
        <is>
          <t xml:space="preserve">                       ......................................InterRAT-BandInfo</t>
        </is>
      </c>
    </row>
    <row r="1216">
      <c r="A1216" s="171" t="inlineStr">
        <is>
          <t>122&gt;   FA   1*******   ........................................interRAT-NeedForGaps --- TRUE(1)</t>
        </is>
      </c>
    </row>
    <row r="1217">
      <c r="A1217" s="171" t="inlineStr">
        <is>
          <t xml:space="preserve">                       ......................................InterRAT-BandInfo</t>
        </is>
      </c>
    </row>
    <row r="1218">
      <c r="A1218" s="171" t="inlineStr">
        <is>
          <t xml:space="preserve">            *1******   ........................................interRAT-NeedForGaps --- TRUE(1)</t>
        </is>
      </c>
    </row>
    <row r="1219">
      <c r="A1219" s="171" t="inlineStr">
        <is>
          <t xml:space="preserve">                       ......................................InterRAT-BandInfo</t>
        </is>
      </c>
    </row>
    <row r="1220">
      <c r="A1220" s="171" t="inlineStr">
        <is>
          <t xml:space="preserve">            **1*****   ........................................interRAT-NeedForGaps --- TRUE(1)</t>
        </is>
      </c>
    </row>
    <row r="1221">
      <c r="A1221" s="171" t="inlineStr">
        <is>
          <t xml:space="preserve">                       ......................................InterRAT-BandInfo</t>
        </is>
      </c>
    </row>
    <row r="1222">
      <c r="A1222" s="171" t="inlineStr">
        <is>
          <t xml:space="preserve">            ***1****   ........................................interRAT-NeedForGaps --- TRUE(1)</t>
        </is>
      </c>
    </row>
    <row r="1223">
      <c r="A1223" s="171" t="inlineStr">
        <is>
          <t xml:space="preserve">                       ..................................BandInfoEUTRA</t>
        </is>
      </c>
    </row>
    <row r="1224">
      <c r="A1224" s="171" t="inlineStr">
        <is>
          <t xml:space="preserve">                       ....................................interFreqBandList</t>
        </is>
      </c>
    </row>
    <row r="1225">
      <c r="A1225" s="171" t="inlineStr">
        <is>
          <t xml:space="preserve">                       ......................................InterFreqBandInfo</t>
        </is>
      </c>
    </row>
    <row r="1226">
      <c r="A1226" s="171" t="inlineStr">
        <is>
          <t xml:space="preserve">            ***1****   ........................................interFreqNeedForGaps --- TRUE(1)</t>
        </is>
      </c>
    </row>
    <row r="1227">
      <c r="A1227" s="171" t="inlineStr">
        <is>
          <t xml:space="preserve">                       ......................................InterFreqBandInfo</t>
        </is>
      </c>
    </row>
    <row r="1228">
      <c r="A1228" s="171" t="inlineStr">
        <is>
          <t xml:space="preserve">            ****1***   ........................................interFreqNeedForGaps --- TRUE(1)</t>
        </is>
      </c>
    </row>
    <row r="1229">
      <c r="A1229" s="171" t="inlineStr">
        <is>
          <t xml:space="preserve">                       ......................................InterFreqBandInfo</t>
        </is>
      </c>
    </row>
    <row r="1230">
      <c r="A1230" s="171" t="inlineStr">
        <is>
          <t xml:space="preserve">            *****1**   ........................................interFreqNeedForGaps --- TRUE(1)</t>
        </is>
      </c>
    </row>
    <row r="1231">
      <c r="A1231" s="171" t="inlineStr">
        <is>
          <t xml:space="preserve">                       ......................................InterFreqBandInfo</t>
        </is>
      </c>
    </row>
    <row r="1232">
      <c r="A1232" s="171" t="inlineStr">
        <is>
          <t xml:space="preserve">            ******1*   ........................................interFreqNeedForGaps --- TRUE(1)</t>
        </is>
      </c>
    </row>
    <row r="1233">
      <c r="A1233" s="171" t="inlineStr">
        <is>
          <t xml:space="preserve">                       ......................................InterFreqBandInfo</t>
        </is>
      </c>
    </row>
    <row r="1234">
      <c r="A1234" s="171" t="inlineStr">
        <is>
          <t xml:space="preserve">            *******1   ........................................interFreqNeedForGaps --- TRUE(1)</t>
        </is>
      </c>
    </row>
    <row r="1235">
      <c r="A1235" s="171" t="inlineStr">
        <is>
          <t xml:space="preserve">                       ......................................InterFreqBandInfo</t>
        </is>
      </c>
    </row>
    <row r="1236">
      <c r="A1236" s="171" t="inlineStr">
        <is>
          <t>124&gt;   FF   1*******   ........................................interFreqNeedForGaps --- TRUE(1)</t>
        </is>
      </c>
    </row>
    <row r="1237">
      <c r="A1237" s="171" t="inlineStr">
        <is>
          <t xml:space="preserve">                       ......................................InterFreqBandInfo</t>
        </is>
      </c>
    </row>
    <row r="1238">
      <c r="A1238" s="171" t="inlineStr">
        <is>
          <t xml:space="preserve">            *1******   ........................................interFreqNeedForGaps --- TRUE(1)</t>
        </is>
      </c>
    </row>
    <row r="1239">
      <c r="A1239" s="171" t="inlineStr">
        <is>
          <t xml:space="preserve">                       ......................................InterFreqBandInfo</t>
        </is>
      </c>
    </row>
    <row r="1240">
      <c r="A1240" s="171" t="inlineStr">
        <is>
          <t xml:space="preserve">            **1*****   ........................................interFreqNeedForGaps --- TRUE(1)</t>
        </is>
      </c>
    </row>
    <row r="1241">
      <c r="A1241" s="171" t="inlineStr">
        <is>
          <t xml:space="preserve">                       ......................................InterFreqBandInfo</t>
        </is>
      </c>
    </row>
    <row r="1242">
      <c r="A1242" s="171" t="inlineStr">
        <is>
          <t xml:space="preserve">            ***1****   ........................................interFreqNeedForGaps --- TRUE(1)</t>
        </is>
      </c>
    </row>
    <row r="1243">
      <c r="A1243" s="171" t="inlineStr">
        <is>
          <t xml:space="preserve">                       ......................................InterFreqBandInfo</t>
        </is>
      </c>
    </row>
    <row r="1244">
      <c r="A1244" s="171" t="inlineStr">
        <is>
          <t xml:space="preserve">            ****1***   ........................................interFreqNeedForGaps --- TRUE(1)</t>
        </is>
      </c>
    </row>
    <row r="1245">
      <c r="A1245" s="171" t="inlineStr">
        <is>
          <t xml:space="preserve">                       ......................................InterFreqBandInfo</t>
        </is>
      </c>
    </row>
    <row r="1246">
      <c r="A1246" s="171" t="inlineStr">
        <is>
          <t xml:space="preserve">            *****1**   ........................................interFreqNeedForGaps --- TRUE(1)</t>
        </is>
      </c>
    </row>
    <row r="1247">
      <c r="A1247" s="171" t="inlineStr">
        <is>
          <t xml:space="preserve">                       ......................................InterFreqBandInfo</t>
        </is>
      </c>
    </row>
    <row r="1248">
      <c r="A1248" s="171" t="inlineStr">
        <is>
          <t xml:space="preserve">            ******1*   ........................................interFreqNeedForGaps --- TRUE(1)</t>
        </is>
      </c>
    </row>
    <row r="1249">
      <c r="A1249" s="171" t="inlineStr">
        <is>
          <t xml:space="preserve">                       ......................................InterFreqBandInfo</t>
        </is>
      </c>
    </row>
    <row r="1250">
      <c r="A1250" s="171" t="inlineStr">
        <is>
          <t xml:space="preserve">            *******1   ........................................interFreqNeedForGaps --- TRUE(1)</t>
        </is>
      </c>
    </row>
    <row r="1251">
      <c r="A1251" s="171" t="inlineStr">
        <is>
          <t xml:space="preserve">                       ......................................InterFreqBandInfo</t>
        </is>
      </c>
    </row>
    <row r="1252">
      <c r="A1252" s="171" t="inlineStr">
        <is>
          <t>125&gt;   FF   1*******   ........................................interFreqNeedForGaps --- TRUE(1)</t>
        </is>
      </c>
    </row>
    <row r="1253">
      <c r="A1253" s="171" t="inlineStr">
        <is>
          <t xml:space="preserve">                       ......................................InterFreqBandInfo</t>
        </is>
      </c>
    </row>
    <row r="1254">
      <c r="A1254" s="171" t="inlineStr">
        <is>
          <t xml:space="preserve">            *1******   ........................................interFreqNeedForGaps --- TRUE(1)</t>
        </is>
      </c>
    </row>
    <row r="1255">
      <c r="A1255" s="171" t="inlineStr">
        <is>
          <t xml:space="preserve">                       ......................................InterFreqBandInfo</t>
        </is>
      </c>
    </row>
    <row r="1256">
      <c r="A1256" s="171" t="inlineStr">
        <is>
          <t xml:space="preserve">            **1*****   ........................................interFreqNeedForGaps --- TRUE(1)</t>
        </is>
      </c>
    </row>
    <row r="1257">
      <c r="A1257" s="171" t="inlineStr">
        <is>
          <t xml:space="preserve">                       ......................................InterFreqBandInfo</t>
        </is>
      </c>
    </row>
    <row r="1258">
      <c r="A1258" s="171" t="inlineStr">
        <is>
          <t xml:space="preserve">            ***1****   ........................................interFreqNeedForGaps --- TRUE(1)</t>
        </is>
      </c>
    </row>
    <row r="1259">
      <c r="A1259" s="171" t="inlineStr">
        <is>
          <t xml:space="preserve">                       ......................................InterFreqBandInfo</t>
        </is>
      </c>
    </row>
    <row r="1260">
      <c r="A1260" s="171" t="inlineStr">
        <is>
          <t xml:space="preserve">            ****1***   ........................................interFreqNeedForGaps --- TRUE(1)</t>
        </is>
      </c>
    </row>
    <row r="1261">
      <c r="A1261" s="171" t="inlineStr">
        <is>
          <t xml:space="preserve">                       ......................................InterFreqBandInfo</t>
        </is>
      </c>
    </row>
    <row r="1262">
      <c r="A1262" s="171" t="inlineStr">
        <is>
          <t xml:space="preserve">            *****1**   ........................................interFreqNeedForGaps --- TRUE(1)</t>
        </is>
      </c>
    </row>
    <row r="1263">
      <c r="A1263" s="171" t="inlineStr">
        <is>
          <t xml:space="preserve">                       ......................................InterFreqBandInfo</t>
        </is>
      </c>
    </row>
    <row r="1264">
      <c r="A1264" s="171" t="inlineStr">
        <is>
          <t xml:space="preserve">            ******1*   ........................................interFreqNeedForGaps --- TRUE(1)</t>
        </is>
      </c>
    </row>
    <row r="1265">
      <c r="A1265" s="171" t="inlineStr">
        <is>
          <t xml:space="preserve">                       ......................................InterFreqBandInfo</t>
        </is>
      </c>
    </row>
    <row r="1266">
      <c r="A1266" s="171" t="inlineStr">
        <is>
          <t xml:space="preserve">            *******1   ........................................interFreqNeedForGaps --- TRUE(1)</t>
        </is>
      </c>
    </row>
    <row r="1267">
      <c r="A1267" s="171" t="inlineStr">
        <is>
          <t xml:space="preserve">                       ......................................InterFreqBandInfo</t>
        </is>
      </c>
    </row>
    <row r="1268">
      <c r="A1268" s="171" t="inlineStr">
        <is>
          <t>126&gt;   95   1*******   ........................................interFreqNeedForGaps --- TRUE(1)</t>
        </is>
      </c>
    </row>
    <row r="1269">
      <c r="A1269" s="171" t="inlineStr">
        <is>
          <t xml:space="preserve">                       ....................................interRAT-BandList</t>
        </is>
      </c>
    </row>
    <row r="1270">
      <c r="A1270" s="171" t="inlineStr">
        <is>
          <t xml:space="preserve">                       ......................................InterRAT-BandInfo</t>
        </is>
      </c>
    </row>
    <row r="1271">
      <c r="A1271" s="171" t="inlineStr">
        <is>
          <t xml:space="preserve">            *******1   ........................................interRAT-NeedForGaps --- TRUE(1)</t>
        </is>
      </c>
    </row>
    <row r="1272">
      <c r="A1272" s="171" t="inlineStr">
        <is>
          <t xml:space="preserve">                       ......................................InterRAT-BandInfo</t>
        </is>
      </c>
    </row>
    <row r="1273">
      <c r="A1273" s="171" t="inlineStr">
        <is>
          <t>127&gt;   FF   1*******   ........................................interRAT-NeedForGaps --- TRUE(1)</t>
        </is>
      </c>
    </row>
    <row r="1274">
      <c r="A1274" s="171" t="inlineStr">
        <is>
          <t xml:space="preserve">                       ......................................InterRAT-BandInfo</t>
        </is>
      </c>
    </row>
    <row r="1275">
      <c r="A1275" s="171" t="inlineStr">
        <is>
          <t xml:space="preserve">            *1******   ........................................interRAT-NeedForGaps --- TRUE(1)</t>
        </is>
      </c>
    </row>
    <row r="1276">
      <c r="A1276" s="171" t="inlineStr">
        <is>
          <t xml:space="preserve">                       ......................................InterRAT-BandInfo</t>
        </is>
      </c>
    </row>
    <row r="1277">
      <c r="A1277" s="171" t="inlineStr">
        <is>
          <t xml:space="preserve">            **1*****   ........................................interRAT-NeedForGaps --- TRUE(1)</t>
        </is>
      </c>
    </row>
    <row r="1278">
      <c r="A1278" s="171" t="inlineStr">
        <is>
          <t xml:space="preserve">                       ......................................InterRAT-BandInfo</t>
        </is>
      </c>
    </row>
    <row r="1279">
      <c r="A1279" s="171" t="inlineStr">
        <is>
          <t xml:space="preserve">            ***1****   ........................................interRAT-NeedForGaps --- TRUE(1)</t>
        </is>
      </c>
    </row>
    <row r="1280">
      <c r="A1280" s="171" t="inlineStr">
        <is>
          <t xml:space="preserve">                       ......................................InterRAT-BandInfo</t>
        </is>
      </c>
    </row>
    <row r="1281">
      <c r="A1281" s="171" t="inlineStr">
        <is>
          <t xml:space="preserve">            ****1***   ........................................interRAT-NeedForGaps --- TRUE(1)</t>
        </is>
      </c>
    </row>
    <row r="1282">
      <c r="A1282" s="171" t="inlineStr">
        <is>
          <t xml:space="preserve">                       ......................................InterRAT-BandInfo</t>
        </is>
      </c>
    </row>
    <row r="1283">
      <c r="A1283" s="171" t="inlineStr">
        <is>
          <t xml:space="preserve">            *****1**   ........................................interRAT-NeedForGaps --- TRUE(1)</t>
        </is>
      </c>
    </row>
    <row r="1284">
      <c r="A1284" s="171" t="inlineStr">
        <is>
          <t xml:space="preserve">                       ......................................InterRAT-BandInfo</t>
        </is>
      </c>
    </row>
    <row r="1285">
      <c r="A1285" s="171" t="inlineStr">
        <is>
          <t xml:space="preserve">            ******1*   ........................................interRAT-NeedForGaps --- TRUE(1)</t>
        </is>
      </c>
    </row>
    <row r="1286">
      <c r="A1286" s="171" t="inlineStr">
        <is>
          <t xml:space="preserve">                       ......................................InterRAT-BandInfo</t>
        </is>
      </c>
    </row>
    <row r="1287">
      <c r="A1287" s="171" t="inlineStr">
        <is>
          <t xml:space="preserve">            *******1   ........................................interRAT-NeedForGaps --- TRUE(1)</t>
        </is>
      </c>
    </row>
    <row r="1288">
      <c r="A1288" s="171" t="inlineStr">
        <is>
          <t xml:space="preserve">                       ......................................InterRAT-BandInfo</t>
        </is>
      </c>
    </row>
    <row r="1289">
      <c r="A1289" s="171" t="inlineStr">
        <is>
          <t>128&gt;   EA   1*******   ........................................interRAT-NeedForGaps --- TRUE(1)</t>
        </is>
      </c>
    </row>
    <row r="1290">
      <c r="A1290" s="171" t="inlineStr">
        <is>
          <t xml:space="preserve">                       ......................................InterRAT-BandInfo</t>
        </is>
      </c>
    </row>
    <row r="1291">
      <c r="A1291" s="171" t="inlineStr">
        <is>
          <t xml:space="preserve">            *1******   ........................................interRAT-NeedForGaps --- TRUE(1)</t>
        </is>
      </c>
    </row>
    <row r="1292">
      <c r="A1292" s="171" t="inlineStr">
        <is>
          <t xml:space="preserve">                       ..................................BandInfoEUTRA</t>
        </is>
      </c>
    </row>
    <row r="1293">
      <c r="A1293" s="171" t="inlineStr">
        <is>
          <t xml:space="preserve">                       ....................................interFreqBandList</t>
        </is>
      </c>
    </row>
    <row r="1294">
      <c r="A1294" s="171" t="inlineStr">
        <is>
          <t xml:space="preserve">                       ......................................InterFreqBandInfo</t>
        </is>
      </c>
    </row>
    <row r="1295">
      <c r="A1295" s="171" t="inlineStr">
        <is>
          <t xml:space="preserve">            *1******   ........................................interFreqNeedForGaps --- TRUE(1)</t>
        </is>
      </c>
    </row>
    <row r="1296">
      <c r="A1296" s="171" t="inlineStr">
        <is>
          <t xml:space="preserve">                       ......................................InterFreqBandInfo</t>
        </is>
      </c>
    </row>
    <row r="1297">
      <c r="A1297" s="171" t="inlineStr">
        <is>
          <t xml:space="preserve">            **1*****   ........................................interFreqNeedForGaps --- TRUE(1)</t>
        </is>
      </c>
    </row>
    <row r="1298">
      <c r="A1298" s="171" t="inlineStr">
        <is>
          <t xml:space="preserve">                       ......................................InterFreqBandInfo</t>
        </is>
      </c>
    </row>
    <row r="1299">
      <c r="A1299" s="171" t="inlineStr">
        <is>
          <t xml:space="preserve">            ***1****   ........................................interFreqNeedForGaps --- TRUE(1)</t>
        </is>
      </c>
    </row>
    <row r="1300">
      <c r="A1300" s="171" t="inlineStr">
        <is>
          <t xml:space="preserve">                       ......................................InterFreqBandInfo</t>
        </is>
      </c>
    </row>
    <row r="1301">
      <c r="A1301" s="171" t="inlineStr">
        <is>
          <t xml:space="preserve">            ****1***   ........................................interFreqNeedForGaps --- TRUE(1)</t>
        </is>
      </c>
    </row>
    <row r="1302">
      <c r="A1302" s="171" t="inlineStr">
        <is>
          <t xml:space="preserve">                       ......................................InterFreqBandInfo</t>
        </is>
      </c>
    </row>
    <row r="1303">
      <c r="A1303" s="171" t="inlineStr">
        <is>
          <t xml:space="preserve">            *****1**   ........................................interFreqNeedForGaps --- TRUE(1)</t>
        </is>
      </c>
    </row>
    <row r="1304">
      <c r="A1304" s="171" t="inlineStr">
        <is>
          <t xml:space="preserve">                       ......................................InterFreqBandInfo</t>
        </is>
      </c>
    </row>
    <row r="1305">
      <c r="A1305" s="171" t="inlineStr">
        <is>
          <t xml:space="preserve">            ******1*   ........................................interFreqNeedForGaps --- TRUE(1)</t>
        </is>
      </c>
    </row>
    <row r="1306">
      <c r="A1306" s="171" t="inlineStr">
        <is>
          <t xml:space="preserve">                       ......................................InterFreqBandInfo</t>
        </is>
      </c>
    </row>
    <row r="1307">
      <c r="A1307" s="171" t="inlineStr">
        <is>
          <t xml:space="preserve">            *******1   ........................................interFreqNeedForGaps --- TRUE(1)</t>
        </is>
      </c>
    </row>
    <row r="1308">
      <c r="A1308" s="171" t="inlineStr">
        <is>
          <t xml:space="preserve">                       ......................................InterFreqBandInfo</t>
        </is>
      </c>
    </row>
    <row r="1309">
      <c r="A1309" s="171" t="inlineStr">
        <is>
          <t>130&gt;   FF   1*******   ........................................interFreqNeedForGaps --- TRUE(1)</t>
        </is>
      </c>
    </row>
    <row r="1310">
      <c r="A1310" s="171" t="inlineStr">
        <is>
          <t xml:space="preserve">                       ......................................InterFreqBandInfo</t>
        </is>
      </c>
    </row>
    <row r="1311">
      <c r="A1311" s="171" t="inlineStr">
        <is>
          <t xml:space="preserve">            *1******   ........................................interFreqNeedForGaps --- TRUE(1)</t>
        </is>
      </c>
    </row>
    <row r="1312">
      <c r="A1312" s="171" t="inlineStr">
        <is>
          <t xml:space="preserve">                       ......................................InterFreqBandInfo</t>
        </is>
      </c>
    </row>
    <row r="1313">
      <c r="A1313" s="171" t="inlineStr">
        <is>
          <t xml:space="preserve">            **1*****   ........................................interFreqNeedForGaps --- TRUE(1)</t>
        </is>
      </c>
    </row>
    <row r="1314">
      <c r="A1314" s="171" t="inlineStr">
        <is>
          <t xml:space="preserve">                       ......................................InterFreqBandInfo</t>
        </is>
      </c>
    </row>
    <row r="1315">
      <c r="A1315" s="171" t="inlineStr">
        <is>
          <t xml:space="preserve">            ***1****   ........................................interFreqNeedForGaps --- TRUE(1)</t>
        </is>
      </c>
    </row>
    <row r="1316">
      <c r="A1316" s="171" t="inlineStr">
        <is>
          <t xml:space="preserve">                       ......................................InterFreqBandInfo</t>
        </is>
      </c>
    </row>
    <row r="1317">
      <c r="A1317" s="171" t="inlineStr">
        <is>
          <t xml:space="preserve">            ****1***   ........................................interFreqNeedForGaps --- TRUE(1)</t>
        </is>
      </c>
    </row>
    <row r="1318">
      <c r="A1318" s="171" t="inlineStr">
        <is>
          <t xml:space="preserve">                       ......................................InterFreqBandInfo</t>
        </is>
      </c>
    </row>
    <row r="1319">
      <c r="A1319" s="171" t="inlineStr">
        <is>
          <t xml:space="preserve">            *****1**   ........................................interFreqNeedForGaps --- TRUE(1)</t>
        </is>
      </c>
    </row>
    <row r="1320">
      <c r="A1320" s="171" t="inlineStr">
        <is>
          <t xml:space="preserve">                       ......................................InterFreqBandInfo</t>
        </is>
      </c>
    </row>
    <row r="1321">
      <c r="A1321" s="171" t="inlineStr">
        <is>
          <t xml:space="preserve">            ******1*   ........................................interFreqNeedForGaps --- TRUE(1)</t>
        </is>
      </c>
    </row>
    <row r="1322">
      <c r="A1322" s="171" t="inlineStr">
        <is>
          <t xml:space="preserve">                       ......................................InterFreqBandInfo</t>
        </is>
      </c>
    </row>
    <row r="1323">
      <c r="A1323" s="171" t="inlineStr">
        <is>
          <t xml:space="preserve">            *******1   ........................................interFreqNeedForGaps --- TRUE(1)</t>
        </is>
      </c>
    </row>
    <row r="1324">
      <c r="A1324" s="171" t="inlineStr">
        <is>
          <t xml:space="preserve">                       ......................................InterFreqBandInfo</t>
        </is>
      </c>
    </row>
    <row r="1325">
      <c r="A1325" s="171" t="inlineStr">
        <is>
          <t>131&gt;   FE   1*******   ........................................interFreqNeedForGaps --- TRUE(1)</t>
        </is>
      </c>
    </row>
    <row r="1326">
      <c r="A1326" s="171" t="inlineStr">
        <is>
          <t xml:space="preserve">                       ......................................InterFreqBandInfo</t>
        </is>
      </c>
    </row>
    <row r="1327">
      <c r="A1327" s="171" t="inlineStr">
        <is>
          <t xml:space="preserve">            *1******   ........................................interFreqNeedForGaps --- TRUE(1)</t>
        </is>
      </c>
    </row>
    <row r="1328">
      <c r="A1328" s="171" t="inlineStr">
        <is>
          <t xml:space="preserve">                       ......................................InterFreqBandInfo</t>
        </is>
      </c>
    </row>
    <row r="1329">
      <c r="A1329" s="171" t="inlineStr">
        <is>
          <t xml:space="preserve">            **1*****   ........................................interFreqNeedForGaps --- TRUE(1)</t>
        </is>
      </c>
    </row>
    <row r="1330">
      <c r="A1330" s="171" t="inlineStr">
        <is>
          <t xml:space="preserve">                       ......................................InterFreqBandInfo</t>
        </is>
      </c>
    </row>
    <row r="1331">
      <c r="A1331" s="171" t="inlineStr">
        <is>
          <t xml:space="preserve">            ***1****   ........................................interFreqNeedForGaps --- TRUE(1)</t>
        </is>
      </c>
    </row>
    <row r="1332">
      <c r="A1332" s="171" t="inlineStr">
        <is>
          <t xml:space="preserve">                       ......................................InterFreqBandInfo</t>
        </is>
      </c>
    </row>
    <row r="1333">
      <c r="A1333" s="171" t="inlineStr">
        <is>
          <t xml:space="preserve">            ****1***   ........................................interFreqNeedForGaps --- TRUE(1)</t>
        </is>
      </c>
    </row>
    <row r="1334">
      <c r="A1334" s="171" t="inlineStr">
        <is>
          <t xml:space="preserve">                       ......................................InterFreqBandInfo</t>
        </is>
      </c>
    </row>
    <row r="1335">
      <c r="A1335" s="171" t="inlineStr">
        <is>
          <t xml:space="preserve">            *****1**   ........................................interFreqNeedForGaps --- TRUE(1)</t>
        </is>
      </c>
    </row>
    <row r="1336">
      <c r="A1336" s="171" t="inlineStr">
        <is>
          <t xml:space="preserve">                       ......................................InterFreqBandInfo</t>
        </is>
      </c>
    </row>
    <row r="1337">
      <c r="A1337" s="171" t="inlineStr">
        <is>
          <t xml:space="preserve">            ******1*   ........................................interFreqNeedForGaps --- TRUE(1)</t>
        </is>
      </c>
    </row>
    <row r="1338">
      <c r="A1338" s="171" t="inlineStr">
        <is>
          <t xml:space="preserve">                       ....................................interRAT-BandList</t>
        </is>
      </c>
    </row>
    <row r="1339">
      <c r="A1339" s="171" t="inlineStr">
        <is>
          <t xml:space="preserve">                       ......................................InterRAT-BandInfo</t>
        </is>
      </c>
    </row>
    <row r="1340">
      <c r="A1340" s="171" t="inlineStr">
        <is>
          <t xml:space="preserve">            *****1**   ........................................interRAT-NeedForGaps --- TRUE(1)</t>
        </is>
      </c>
    </row>
    <row r="1341">
      <c r="A1341" s="171" t="inlineStr">
        <is>
          <t xml:space="preserve">                       ......................................InterRAT-BandInfo</t>
        </is>
      </c>
    </row>
    <row r="1342">
      <c r="A1342" s="171" t="inlineStr">
        <is>
          <t xml:space="preserve">            ******1*   ........................................interRAT-NeedForGaps --- TRUE(1)</t>
        </is>
      </c>
    </row>
    <row r="1343">
      <c r="A1343" s="171" t="inlineStr">
        <is>
          <t xml:space="preserve">                       ......................................InterRAT-BandInfo</t>
        </is>
      </c>
    </row>
    <row r="1344">
      <c r="A1344" s="171" t="inlineStr">
        <is>
          <t xml:space="preserve">            *******1   ........................................interRAT-NeedForGaps --- TRUE(1)</t>
        </is>
      </c>
    </row>
    <row r="1345">
      <c r="A1345" s="171" t="inlineStr">
        <is>
          <t xml:space="preserve">                       ......................................InterRAT-BandInfo</t>
        </is>
      </c>
    </row>
    <row r="1346">
      <c r="A1346" s="171" t="inlineStr">
        <is>
          <t>133&gt;   FF   1*******   ........................................interRAT-NeedForGaps --- TRUE(1)</t>
        </is>
      </c>
    </row>
    <row r="1347">
      <c r="A1347" s="171" t="inlineStr">
        <is>
          <t xml:space="preserve">                       ......................................InterRAT-BandInfo</t>
        </is>
      </c>
    </row>
    <row r="1348">
      <c r="A1348" s="171" t="inlineStr">
        <is>
          <t xml:space="preserve">            *1******   ........................................interRAT-NeedForGaps --- TRUE(1)</t>
        </is>
      </c>
    </row>
    <row r="1349">
      <c r="A1349" s="171" t="inlineStr">
        <is>
          <t xml:space="preserve">                       ......................................InterRAT-BandInfo</t>
        </is>
      </c>
    </row>
    <row r="1350">
      <c r="A1350" s="171" t="inlineStr">
        <is>
          <t xml:space="preserve">            **1*****   ........................................interRAT-NeedForGaps --- TRUE(1)</t>
        </is>
      </c>
    </row>
    <row r="1351">
      <c r="A1351" s="171" t="inlineStr">
        <is>
          <t xml:space="preserve">                       ......................................InterRAT-BandInfo</t>
        </is>
      </c>
    </row>
    <row r="1352">
      <c r="A1352" s="171" t="inlineStr">
        <is>
          <t xml:space="preserve">            ***1****   ........................................interRAT-NeedForGaps --- TRUE(1)</t>
        </is>
      </c>
    </row>
    <row r="1353">
      <c r="A1353" s="171" t="inlineStr">
        <is>
          <t xml:space="preserve">                       ......................................InterRAT-BandInfo</t>
        </is>
      </c>
    </row>
    <row r="1354">
      <c r="A1354" s="171" t="inlineStr">
        <is>
          <t xml:space="preserve">            ****1***   ........................................interRAT-NeedForGaps --- TRUE(1)</t>
        </is>
      </c>
    </row>
    <row r="1355">
      <c r="A1355" s="171" t="inlineStr">
        <is>
          <t xml:space="preserve">                       ......................................InterRAT-BandInfo</t>
        </is>
      </c>
    </row>
    <row r="1356">
      <c r="A1356" s="171" t="inlineStr">
        <is>
          <t xml:space="preserve">            *****1**   ........................................interRAT-NeedForGaps --- TRUE(1)</t>
        </is>
      </c>
    </row>
    <row r="1357">
      <c r="A1357" s="171" t="inlineStr">
        <is>
          <t xml:space="preserve">                       ......................................InterRAT-BandInfo</t>
        </is>
      </c>
    </row>
    <row r="1358">
      <c r="A1358" s="171" t="inlineStr">
        <is>
          <t xml:space="preserve">            ******1*   ........................................interRAT-NeedForGaps --- TRUE(1)</t>
        </is>
      </c>
    </row>
    <row r="1359">
      <c r="A1359" s="171" t="inlineStr">
        <is>
          <t xml:space="preserve">                       ......................................InterRAT-BandInfo</t>
        </is>
      </c>
    </row>
    <row r="1360">
      <c r="A1360" s="171" t="inlineStr">
        <is>
          <t xml:space="preserve">            *******1   ........................................interRAT-NeedForGaps --- TRUE(1)</t>
        </is>
      </c>
    </row>
    <row r="1361">
      <c r="A1361" s="171" t="inlineStr">
        <is>
          <t xml:space="preserve">                       ..................................BandInfoEUTRA</t>
        </is>
      </c>
    </row>
    <row r="1362">
      <c r="A1362" s="171" t="inlineStr">
        <is>
          <t xml:space="preserve">                       ....................................interFreqBandList</t>
        </is>
      </c>
    </row>
    <row r="1363">
      <c r="A1363" s="171" t="inlineStr">
        <is>
          <t xml:space="preserve">                       ......................................InterFreqBandInfo</t>
        </is>
      </c>
    </row>
    <row r="1364">
      <c r="A1364" s="171" t="inlineStr">
        <is>
          <t xml:space="preserve">            *******1   ........................................interFreqNeedForGaps --- TRUE(1)</t>
        </is>
      </c>
    </row>
    <row r="1365">
      <c r="A1365" s="171" t="inlineStr">
        <is>
          <t xml:space="preserve">                       ......................................InterFreqBandInfo</t>
        </is>
      </c>
    </row>
    <row r="1366">
      <c r="A1366" s="171" t="inlineStr">
        <is>
          <t>135&gt;   FF   1*******   ........................................interFreqNeedForGaps --- TRUE(1)</t>
        </is>
      </c>
    </row>
    <row r="1367">
      <c r="A1367" s="171" t="inlineStr">
        <is>
          <t xml:space="preserve">                       ......................................InterFreqBandInfo</t>
        </is>
      </c>
    </row>
    <row r="1368">
      <c r="A1368" s="171" t="inlineStr">
        <is>
          <t xml:space="preserve">            *1******   ........................................interFreqNeedForGaps --- TRUE(1)</t>
        </is>
      </c>
    </row>
    <row r="1369">
      <c r="A1369" s="171" t="inlineStr">
        <is>
          <t xml:space="preserve">                       ......................................InterFreqBandInfo</t>
        </is>
      </c>
    </row>
    <row r="1370">
      <c r="A1370" s="171" t="inlineStr">
        <is>
          <t xml:space="preserve">            **1*****   ........................................interFreqNeedForGaps --- TRUE(1)</t>
        </is>
      </c>
    </row>
    <row r="1371">
      <c r="A1371" s="171" t="inlineStr">
        <is>
          <t xml:space="preserve">                       ......................................InterFreqBandInfo</t>
        </is>
      </c>
    </row>
    <row r="1372">
      <c r="A1372" s="171" t="inlineStr">
        <is>
          <t xml:space="preserve">            ***1****   ........................................interFreqNeedForGaps --- TRUE(1)</t>
        </is>
      </c>
    </row>
    <row r="1373">
      <c r="A1373" s="171" t="inlineStr">
        <is>
          <t xml:space="preserve">                       ......................................InterFreqBandInfo</t>
        </is>
      </c>
    </row>
    <row r="1374">
      <c r="A1374" s="171" t="inlineStr">
        <is>
          <t xml:space="preserve">            ****1***   ........................................interFreqNeedForGaps --- TRUE(1)</t>
        </is>
      </c>
    </row>
    <row r="1375">
      <c r="A1375" s="171" t="inlineStr">
        <is>
          <t xml:space="preserve">                       ......................................InterFreqBandInfo</t>
        </is>
      </c>
    </row>
    <row r="1376">
      <c r="A1376" s="171" t="inlineStr">
        <is>
          <t xml:space="preserve">            *****1**   ........................................interFreqNeedForGaps --- TRUE(1)</t>
        </is>
      </c>
    </row>
    <row r="1377">
      <c r="A1377" s="171" t="inlineStr">
        <is>
          <t xml:space="preserve">                       ......................................InterFreqBandInfo</t>
        </is>
      </c>
    </row>
    <row r="1378">
      <c r="A1378" s="171" t="inlineStr">
        <is>
          <t xml:space="preserve">            ******1*   ........................................interFreqNeedForGaps --- TRUE(1)</t>
        </is>
      </c>
    </row>
    <row r="1379">
      <c r="A1379" s="171" t="inlineStr">
        <is>
          <t xml:space="preserve">                       ......................................InterFreqBandInfo</t>
        </is>
      </c>
    </row>
    <row r="1380">
      <c r="A1380" s="171" t="inlineStr">
        <is>
          <t xml:space="preserve">            *******1   ........................................interFreqNeedForGaps --- TRUE(1)</t>
        </is>
      </c>
    </row>
    <row r="1381">
      <c r="A1381" s="171" t="inlineStr">
        <is>
          <t xml:space="preserve">                       ......................................InterFreqBandInfo</t>
        </is>
      </c>
    </row>
    <row r="1382">
      <c r="A1382" s="171" t="inlineStr">
        <is>
          <t>136&gt;   FF   1*******   ........................................interFreqNeedForGaps --- TRUE(1)</t>
        </is>
      </c>
    </row>
    <row r="1383">
      <c r="A1383" s="171" t="inlineStr">
        <is>
          <t xml:space="preserve">                       ......................................InterFreqBandInfo</t>
        </is>
      </c>
    </row>
    <row r="1384">
      <c r="A1384" s="171" t="inlineStr">
        <is>
          <t xml:space="preserve">            *1******   ........................................interFreqNeedForGaps --- TRUE(1)</t>
        </is>
      </c>
    </row>
    <row r="1385">
      <c r="A1385" s="171" t="inlineStr">
        <is>
          <t xml:space="preserve">                       ......................................InterFreqBandInfo</t>
        </is>
      </c>
    </row>
    <row r="1386">
      <c r="A1386" s="171" t="inlineStr">
        <is>
          <t xml:space="preserve">            **1*****   ........................................interFreqNeedForGaps --- TRUE(1)</t>
        </is>
      </c>
    </row>
    <row r="1387">
      <c r="A1387" s="171" t="inlineStr">
        <is>
          <t xml:space="preserve">                       ......................................InterFreqBandInfo</t>
        </is>
      </c>
    </row>
    <row r="1388">
      <c r="A1388" s="171" t="inlineStr">
        <is>
          <t xml:space="preserve">            ***1****   ........................................interFreqNeedForGaps --- TRUE(1)</t>
        </is>
      </c>
    </row>
    <row r="1389">
      <c r="A1389" s="171" t="inlineStr">
        <is>
          <t xml:space="preserve">                       ......................................InterFreqBandInfo</t>
        </is>
      </c>
    </row>
    <row r="1390">
      <c r="A1390" s="171" t="inlineStr">
        <is>
          <t xml:space="preserve">            ****1***   ........................................interFreqNeedForGaps --- TRUE(1)</t>
        </is>
      </c>
    </row>
    <row r="1391">
      <c r="A1391" s="171" t="inlineStr">
        <is>
          <t xml:space="preserve">                       ......................................InterFreqBandInfo</t>
        </is>
      </c>
    </row>
    <row r="1392">
      <c r="A1392" s="171" t="inlineStr">
        <is>
          <t xml:space="preserve">            *****1**   ........................................interFreqNeedForGaps --- TRUE(1)</t>
        </is>
      </c>
    </row>
    <row r="1393">
      <c r="A1393" s="171" t="inlineStr">
        <is>
          <t xml:space="preserve">                       ......................................InterFreqBandInfo</t>
        </is>
      </c>
    </row>
    <row r="1394">
      <c r="A1394" s="171" t="inlineStr">
        <is>
          <t xml:space="preserve">            ******1*   ........................................interFreqNeedForGaps --- TRUE(1)</t>
        </is>
      </c>
    </row>
    <row r="1395">
      <c r="A1395" s="171" t="inlineStr">
        <is>
          <t xml:space="preserve">                       ......................................InterFreqBandInfo</t>
        </is>
      </c>
    </row>
    <row r="1396">
      <c r="A1396" s="171" t="inlineStr">
        <is>
          <t xml:space="preserve">            *******1   ........................................interFreqNeedForGaps --- TRUE(1)</t>
        </is>
      </c>
    </row>
    <row r="1397">
      <c r="A1397" s="171" t="inlineStr">
        <is>
          <t xml:space="preserve">                       ......................................InterFreqBandInfo</t>
        </is>
      </c>
    </row>
    <row r="1398">
      <c r="A1398" s="171" t="inlineStr">
        <is>
          <t>137&gt;   F9   1*******   ........................................interFreqNeedForGaps --- TRUE(1)</t>
        </is>
      </c>
    </row>
    <row r="1399">
      <c r="A1399" s="171" t="inlineStr">
        <is>
          <t xml:space="preserve">                       ......................................InterFreqBandInfo</t>
        </is>
      </c>
    </row>
    <row r="1400">
      <c r="A1400" s="171" t="inlineStr">
        <is>
          <t xml:space="preserve">            *1******   ........................................interFreqNeedForGaps --- TRUE(1)</t>
        </is>
      </c>
    </row>
    <row r="1401">
      <c r="A1401" s="171" t="inlineStr">
        <is>
          <t xml:space="preserve">                       ......................................InterFreqBandInfo</t>
        </is>
      </c>
    </row>
    <row r="1402">
      <c r="A1402" s="171" t="inlineStr">
        <is>
          <t xml:space="preserve">            **1*****   ........................................interFreqNeedForGaps --- TRUE(1)</t>
        </is>
      </c>
    </row>
    <row r="1403">
      <c r="A1403" s="171" t="inlineStr">
        <is>
          <t xml:space="preserve">                       ......................................InterFreqBandInfo</t>
        </is>
      </c>
    </row>
    <row r="1404">
      <c r="A1404" s="171" t="inlineStr">
        <is>
          <t xml:space="preserve">            ***1****   ........................................interFreqNeedForGaps --- TRUE(1)</t>
        </is>
      </c>
    </row>
    <row r="1405">
      <c r="A1405" s="171" t="inlineStr">
        <is>
          <t xml:space="preserve">                       ......................................InterFreqBandInfo</t>
        </is>
      </c>
    </row>
    <row r="1406">
      <c r="A1406" s="171" t="inlineStr">
        <is>
          <t xml:space="preserve">            ****1***   ........................................interFreqNeedForGaps --- TRUE(1)</t>
        </is>
      </c>
    </row>
    <row r="1407">
      <c r="A1407" s="171" t="inlineStr">
        <is>
          <t xml:space="preserve">                       ....................................interRAT-BandList</t>
        </is>
      </c>
    </row>
    <row r="1408">
      <c r="A1408" s="171" t="inlineStr">
        <is>
          <t xml:space="preserve">                       ......................................InterRAT-BandInfo</t>
        </is>
      </c>
    </row>
    <row r="1409">
      <c r="A1409" s="171" t="inlineStr">
        <is>
          <t xml:space="preserve">            ***1****   ........................................interRAT-NeedForGaps --- TRUE(1)</t>
        </is>
      </c>
    </row>
    <row r="1410">
      <c r="A1410" s="171" t="inlineStr">
        <is>
          <t xml:space="preserve">                       ......................................InterRAT-BandInfo</t>
        </is>
      </c>
    </row>
    <row r="1411">
      <c r="A1411" s="171" t="inlineStr">
        <is>
          <t xml:space="preserve">            ****1***   ........................................interRAT-NeedForGaps --- TRUE(1)</t>
        </is>
      </c>
    </row>
    <row r="1412">
      <c r="A1412" s="171" t="inlineStr">
        <is>
          <t xml:space="preserve">                       ......................................InterRAT-BandInfo</t>
        </is>
      </c>
    </row>
    <row r="1413">
      <c r="A1413" s="171" t="inlineStr">
        <is>
          <t xml:space="preserve">            *****1**   ........................................interRAT-NeedForGaps --- TRUE(1)</t>
        </is>
      </c>
    </row>
    <row r="1414">
      <c r="A1414" s="171" t="inlineStr">
        <is>
          <t xml:space="preserve">                       ......................................InterRAT-BandInfo</t>
        </is>
      </c>
    </row>
    <row r="1415">
      <c r="A1415" s="171" t="inlineStr">
        <is>
          <t xml:space="preserve">            ******1*   ........................................interRAT-NeedForGaps --- TRUE(1)</t>
        </is>
      </c>
    </row>
    <row r="1416">
      <c r="A1416" s="171" t="inlineStr">
        <is>
          <t xml:space="preserve">                       ......................................InterRAT-BandInfo</t>
        </is>
      </c>
    </row>
    <row r="1417">
      <c r="A1417" s="171" t="inlineStr">
        <is>
          <t xml:space="preserve">            *******1   ........................................interRAT-NeedForGaps --- TRUE(1)</t>
        </is>
      </c>
    </row>
    <row r="1418">
      <c r="A1418" s="171" t="inlineStr">
        <is>
          <t xml:space="preserve">                       ......................................InterRAT-BandInfo</t>
        </is>
      </c>
    </row>
    <row r="1419">
      <c r="A1419" s="171" t="inlineStr">
        <is>
          <t>139&gt;   FE   1*******   ........................................interRAT-NeedForGaps --- TRUE(1)</t>
        </is>
      </c>
    </row>
    <row r="1420">
      <c r="A1420" s="171" t="inlineStr">
        <is>
          <t xml:space="preserve">                       ......................................InterRAT-BandInfo</t>
        </is>
      </c>
    </row>
    <row r="1421">
      <c r="A1421" s="171" t="inlineStr">
        <is>
          <t xml:space="preserve">            *1******   ........................................interRAT-NeedForGaps --- TRUE(1)</t>
        </is>
      </c>
    </row>
    <row r="1422">
      <c r="A1422" s="171" t="inlineStr">
        <is>
          <t xml:space="preserve">                       ......................................InterRAT-BandInfo</t>
        </is>
      </c>
    </row>
    <row r="1423">
      <c r="A1423" s="171" t="inlineStr">
        <is>
          <t xml:space="preserve">            **1*****   ........................................interRAT-NeedForGaps --- TRUE(1)</t>
        </is>
      </c>
    </row>
    <row r="1424">
      <c r="A1424" s="171" t="inlineStr">
        <is>
          <t xml:space="preserve">                       ......................................InterRAT-BandInfo</t>
        </is>
      </c>
    </row>
    <row r="1425">
      <c r="A1425" s="171" t="inlineStr">
        <is>
          <t xml:space="preserve">            ***1****   ........................................interRAT-NeedForGaps --- TRUE(1)</t>
        </is>
      </c>
    </row>
    <row r="1426">
      <c r="A1426" s="171" t="inlineStr">
        <is>
          <t xml:space="preserve">                       ......................................InterRAT-BandInfo</t>
        </is>
      </c>
    </row>
    <row r="1427">
      <c r="A1427" s="171" t="inlineStr">
        <is>
          <t xml:space="preserve">            ****1***   ........................................interRAT-NeedForGaps --- TRUE(1)</t>
        </is>
      </c>
    </row>
    <row r="1428">
      <c r="A1428" s="171" t="inlineStr">
        <is>
          <t xml:space="preserve">                       ......................................InterRAT-BandInfo</t>
        </is>
      </c>
    </row>
    <row r="1429">
      <c r="A1429" s="171" t="inlineStr">
        <is>
          <t xml:space="preserve">            *****1**   ........................................interRAT-NeedForGaps --- TRUE(1)</t>
        </is>
      </c>
    </row>
    <row r="1430">
      <c r="A1430" s="171" t="inlineStr">
        <is>
          <t xml:space="preserve">                       ..................................BandInfoEUTRA</t>
        </is>
      </c>
    </row>
    <row r="1431">
      <c r="A1431" s="171" t="inlineStr">
        <is>
          <t xml:space="preserve">                       ....................................interFreqBandList</t>
        </is>
      </c>
    </row>
    <row r="1432">
      <c r="A1432" s="171" t="inlineStr">
        <is>
          <t xml:space="preserve">                       ......................................InterFreqBandInfo</t>
        </is>
      </c>
    </row>
    <row r="1433">
      <c r="A1433" s="171" t="inlineStr">
        <is>
          <t xml:space="preserve">            *****1**   ........................................interFreqNeedForGaps --- TRUE(1)</t>
        </is>
      </c>
    </row>
    <row r="1434">
      <c r="A1434" s="171" t="inlineStr">
        <is>
          <t xml:space="preserve">                       ......................................InterFreqBandInfo</t>
        </is>
      </c>
    </row>
    <row r="1435">
      <c r="A1435" s="171" t="inlineStr">
        <is>
          <t xml:space="preserve">            ******1*   ........................................interFreqNeedForGaps --- TRUE(1)</t>
        </is>
      </c>
    </row>
    <row r="1436">
      <c r="A1436" s="171" t="inlineStr">
        <is>
          <t xml:space="preserve">                       ......................................InterFreqBandInfo</t>
        </is>
      </c>
    </row>
    <row r="1437">
      <c r="A1437" s="171" t="inlineStr">
        <is>
          <t xml:space="preserve">            *******1   ........................................interFreqNeedForGaps --- TRUE(1)</t>
        </is>
      </c>
    </row>
    <row r="1438">
      <c r="A1438" s="171" t="inlineStr">
        <is>
          <t xml:space="preserve">                       ......................................InterFreqBandInfo</t>
        </is>
      </c>
    </row>
    <row r="1439">
      <c r="A1439" s="171" t="inlineStr">
        <is>
          <t>141&gt;   FF   1*******   ........................................interFreqNeedForGaps --- TRUE(1)</t>
        </is>
      </c>
    </row>
    <row r="1440">
      <c r="A1440" s="171" t="inlineStr">
        <is>
          <t xml:space="preserve">                       ......................................InterFreqBandInfo</t>
        </is>
      </c>
    </row>
    <row r="1441">
      <c r="A1441" s="171" t="inlineStr">
        <is>
          <t xml:space="preserve">            *1******   ........................................interFreqNeedForGaps --- TRUE(1)</t>
        </is>
      </c>
    </row>
    <row r="1442">
      <c r="A1442" s="171" t="inlineStr">
        <is>
          <t xml:space="preserve">                       ......................................InterFreqBandInfo</t>
        </is>
      </c>
    </row>
    <row r="1443">
      <c r="A1443" s="171" t="inlineStr">
        <is>
          <t xml:space="preserve">            **1*****   ........................................interFreqNeedForGaps --- TRUE(1)</t>
        </is>
      </c>
    </row>
    <row r="1444">
      <c r="A1444" s="171" t="inlineStr">
        <is>
          <t xml:space="preserve">                       ......................................InterFreqBandInfo</t>
        </is>
      </c>
    </row>
    <row r="1445">
      <c r="A1445" s="171" t="inlineStr">
        <is>
          <t xml:space="preserve">            ***1****   ........................................interFreqNeedForGaps --- TRUE(1)</t>
        </is>
      </c>
    </row>
    <row r="1446">
      <c r="A1446" s="171" t="inlineStr">
        <is>
          <t xml:space="preserve">                       ......................................InterFreqBandInfo</t>
        </is>
      </c>
    </row>
    <row r="1447">
      <c r="A1447" s="171" t="inlineStr">
        <is>
          <t xml:space="preserve">            ****1***   ........................................interFreqNeedForGaps --- TRUE(1)</t>
        </is>
      </c>
    </row>
    <row r="1448">
      <c r="A1448" s="171" t="inlineStr">
        <is>
          <t xml:space="preserve">                       ......................................InterFreqBandInfo</t>
        </is>
      </c>
    </row>
    <row r="1449">
      <c r="A1449" s="171" t="inlineStr">
        <is>
          <t xml:space="preserve">            *****1**   ........................................interFreqNeedForGaps --- TRUE(1)</t>
        </is>
      </c>
    </row>
    <row r="1450">
      <c r="A1450" s="171" t="inlineStr">
        <is>
          <t xml:space="preserve">                       ......................................InterFreqBandInfo</t>
        </is>
      </c>
    </row>
    <row r="1451">
      <c r="A1451" s="171" t="inlineStr">
        <is>
          <t xml:space="preserve">            ******1*   ........................................interFreqNeedForGaps --- TRUE(1)</t>
        </is>
      </c>
    </row>
    <row r="1452">
      <c r="A1452" s="171" t="inlineStr">
        <is>
          <t xml:space="preserve">                       ......................................InterFreqBandInfo</t>
        </is>
      </c>
    </row>
    <row r="1453">
      <c r="A1453" s="171" t="inlineStr">
        <is>
          <t xml:space="preserve">            *******1   ........................................interFreqNeedForGaps --- TRUE(1)</t>
        </is>
      </c>
    </row>
    <row r="1454">
      <c r="A1454" s="171" t="inlineStr">
        <is>
          <t xml:space="preserve">                       ......................................InterFreqBandInfo</t>
        </is>
      </c>
    </row>
    <row r="1455">
      <c r="A1455" s="171" t="inlineStr">
        <is>
          <t>142&gt;   FF   1*******   ........................................interFreqNeedForGaps --- TRUE(1)</t>
        </is>
      </c>
    </row>
    <row r="1456">
      <c r="A1456" s="171" t="inlineStr">
        <is>
          <t xml:space="preserve">                       ......................................InterFreqBandInfo</t>
        </is>
      </c>
    </row>
    <row r="1457">
      <c r="A1457" s="171" t="inlineStr">
        <is>
          <t xml:space="preserve">            *1******   ........................................interFreqNeedForGaps --- TRUE(1)</t>
        </is>
      </c>
    </row>
    <row r="1458">
      <c r="A1458" s="171" t="inlineStr">
        <is>
          <t xml:space="preserve">                       ......................................InterFreqBandInfo</t>
        </is>
      </c>
    </row>
    <row r="1459">
      <c r="A1459" s="171" t="inlineStr">
        <is>
          <t xml:space="preserve">            **1*****   ........................................interFreqNeedForGaps --- TRUE(1)</t>
        </is>
      </c>
    </row>
    <row r="1460">
      <c r="A1460" s="171" t="inlineStr">
        <is>
          <t xml:space="preserve">                       ......................................InterFreqBandInfo</t>
        </is>
      </c>
    </row>
    <row r="1461">
      <c r="A1461" s="171" t="inlineStr">
        <is>
          <t xml:space="preserve">            ***1****   ........................................interFreqNeedForGaps --- TRUE(1)</t>
        </is>
      </c>
    </row>
    <row r="1462">
      <c r="A1462" s="171" t="inlineStr">
        <is>
          <t xml:space="preserve">                       ......................................InterFreqBandInfo</t>
        </is>
      </c>
    </row>
    <row r="1463">
      <c r="A1463" s="171" t="inlineStr">
        <is>
          <t xml:space="preserve">            ****1***   ........................................interFreqNeedForGaps --- TRUE(1)</t>
        </is>
      </c>
    </row>
    <row r="1464">
      <c r="A1464" s="171" t="inlineStr">
        <is>
          <t xml:space="preserve">                       ......................................InterFreqBandInfo</t>
        </is>
      </c>
    </row>
    <row r="1465">
      <c r="A1465" s="171" t="inlineStr">
        <is>
          <t xml:space="preserve">            *****1**   ........................................interFreqNeedForGaps --- TRUE(1)</t>
        </is>
      </c>
    </row>
    <row r="1466">
      <c r="A1466" s="171" t="inlineStr">
        <is>
          <t xml:space="preserve">                       ......................................InterFreqBandInfo</t>
        </is>
      </c>
    </row>
    <row r="1467">
      <c r="A1467" s="171" t="inlineStr">
        <is>
          <t xml:space="preserve">            ******1*   ........................................interFreqNeedForGaps --- TRUE(1)</t>
        </is>
      </c>
    </row>
    <row r="1468">
      <c r="A1468" s="171" t="inlineStr">
        <is>
          <t xml:space="preserve">                       ......................................InterFreqBandInfo</t>
        </is>
      </c>
    </row>
    <row r="1469">
      <c r="A1469" s="171" t="inlineStr">
        <is>
          <t xml:space="preserve">            *******1   ........................................interFreqNeedForGaps --- TRUE(1)</t>
        </is>
      </c>
    </row>
    <row r="1470">
      <c r="A1470" s="171" t="inlineStr">
        <is>
          <t xml:space="preserve">                       ......................................InterFreqBandInfo</t>
        </is>
      </c>
    </row>
    <row r="1471">
      <c r="A1471" s="171" t="inlineStr">
        <is>
          <t>143&gt;   E5   1*******   ........................................interFreqNeedForGaps --- TRUE(1)</t>
        </is>
      </c>
    </row>
    <row r="1472">
      <c r="A1472" s="171" t="inlineStr">
        <is>
          <t xml:space="preserve">                       ......................................InterFreqBandInfo</t>
        </is>
      </c>
    </row>
    <row r="1473">
      <c r="A1473" s="171" t="inlineStr">
        <is>
          <t xml:space="preserve">            *1******   ........................................interFreqNeedForGaps --- TRUE(1)</t>
        </is>
      </c>
    </row>
    <row r="1474">
      <c r="A1474" s="171" t="inlineStr">
        <is>
          <t xml:space="preserve">                       ......................................InterFreqBandInfo</t>
        </is>
      </c>
    </row>
    <row r="1475">
      <c r="A1475" s="171" t="inlineStr">
        <is>
          <t xml:space="preserve">            **1*****   ........................................interFreqNeedForGaps --- TRUE(1)</t>
        </is>
      </c>
    </row>
    <row r="1476">
      <c r="A1476" s="171" t="inlineStr">
        <is>
          <t xml:space="preserve">                       ....................................interRAT-BandList</t>
        </is>
      </c>
    </row>
    <row r="1477">
      <c r="A1477" s="171" t="inlineStr">
        <is>
          <t xml:space="preserve">                       ......................................InterRAT-BandInfo</t>
        </is>
      </c>
    </row>
    <row r="1478">
      <c r="A1478" s="171" t="inlineStr">
        <is>
          <t xml:space="preserve">            *1******   ........................................interRAT-NeedForGaps --- TRUE(1)</t>
        </is>
      </c>
    </row>
    <row r="1479">
      <c r="A1479" s="171" t="inlineStr">
        <is>
          <t xml:space="preserve">                       ......................................InterRAT-BandInfo</t>
        </is>
      </c>
    </row>
    <row r="1480">
      <c r="A1480" s="171" t="inlineStr">
        <is>
          <t xml:space="preserve">            **1*****   ........................................interRAT-NeedForGaps --- TRUE(1)</t>
        </is>
      </c>
    </row>
    <row r="1481">
      <c r="A1481" s="171" t="inlineStr">
        <is>
          <t xml:space="preserve">                       ......................................InterRAT-BandInfo</t>
        </is>
      </c>
    </row>
    <row r="1482">
      <c r="A1482" s="171" t="inlineStr">
        <is>
          <t xml:space="preserve">            ***1****   ........................................interRAT-NeedForGaps --- TRUE(1)</t>
        </is>
      </c>
    </row>
    <row r="1483">
      <c r="A1483" s="171" t="inlineStr">
        <is>
          <t xml:space="preserve">                       ......................................InterRAT-BandInfo</t>
        </is>
      </c>
    </row>
    <row r="1484">
      <c r="A1484" s="171" t="inlineStr">
        <is>
          <t xml:space="preserve">            ****1***   ........................................interRAT-NeedForGaps --- TRUE(1)</t>
        </is>
      </c>
    </row>
    <row r="1485">
      <c r="A1485" s="171" t="inlineStr">
        <is>
          <t xml:space="preserve">                       ......................................InterRAT-BandInfo</t>
        </is>
      </c>
    </row>
    <row r="1486">
      <c r="A1486" s="171" t="inlineStr">
        <is>
          <t xml:space="preserve">            *****1**   ........................................interRAT-NeedForGaps --- TRUE(1)</t>
        </is>
      </c>
    </row>
    <row r="1487">
      <c r="A1487" s="171" t="inlineStr">
        <is>
          <t xml:space="preserve">                       ......................................InterRAT-BandInfo</t>
        </is>
      </c>
    </row>
    <row r="1488">
      <c r="A1488" s="171" t="inlineStr">
        <is>
          <t xml:space="preserve">            ******1*   ........................................interRAT-NeedForGaps --- TRUE(1)</t>
        </is>
      </c>
    </row>
    <row r="1489">
      <c r="A1489" s="171" t="inlineStr">
        <is>
          <t xml:space="preserve">                       ......................................InterRAT-BandInfo</t>
        </is>
      </c>
    </row>
    <row r="1490">
      <c r="A1490" s="171" t="inlineStr">
        <is>
          <t xml:space="preserve">            *******1   ........................................interRAT-NeedForGaps --- TRUE(1)</t>
        </is>
      </c>
    </row>
    <row r="1491">
      <c r="A1491" s="171" t="inlineStr">
        <is>
          <t xml:space="preserve">                       ......................................InterRAT-BandInfo</t>
        </is>
      </c>
    </row>
    <row r="1492">
      <c r="A1492" s="171" t="inlineStr">
        <is>
          <t>145&gt;   FA   1*******   ........................................interRAT-NeedForGaps --- TRUE(1)</t>
        </is>
      </c>
    </row>
    <row r="1493">
      <c r="A1493" s="171" t="inlineStr">
        <is>
          <t xml:space="preserve">                       ......................................InterRAT-BandInfo</t>
        </is>
      </c>
    </row>
    <row r="1494">
      <c r="A1494" s="171" t="inlineStr">
        <is>
          <t xml:space="preserve">            *1******   ........................................interRAT-NeedForGaps --- TRUE(1)</t>
        </is>
      </c>
    </row>
    <row r="1495">
      <c r="A1495" s="171" t="inlineStr">
        <is>
          <t xml:space="preserve">                       ......................................InterRAT-BandInfo</t>
        </is>
      </c>
    </row>
    <row r="1496">
      <c r="A1496" s="171" t="inlineStr">
        <is>
          <t xml:space="preserve">            **1*****   ........................................interRAT-NeedForGaps --- TRUE(1)</t>
        </is>
      </c>
    </row>
    <row r="1497">
      <c r="A1497" s="171" t="inlineStr">
        <is>
          <t xml:space="preserve">                       ......................................InterRAT-BandInfo</t>
        </is>
      </c>
    </row>
    <row r="1498">
      <c r="A1498" s="171" t="inlineStr">
        <is>
          <t xml:space="preserve">            ***1****   ........................................interRAT-NeedForGaps --- TRUE(1)</t>
        </is>
      </c>
    </row>
    <row r="1499">
      <c r="A1499" s="171" t="inlineStr">
        <is>
          <t xml:space="preserve">                       ..................................BandInfoEUTRA</t>
        </is>
      </c>
    </row>
    <row r="1500">
      <c r="A1500" s="171" t="inlineStr">
        <is>
          <t xml:space="preserve">                       ....................................interFreqBandList</t>
        </is>
      </c>
    </row>
    <row r="1501">
      <c r="A1501" s="171" t="inlineStr">
        <is>
          <t xml:space="preserve">                       ......................................InterFreqBandInfo</t>
        </is>
      </c>
    </row>
    <row r="1502">
      <c r="A1502" s="171" t="inlineStr">
        <is>
          <t xml:space="preserve">            ***1****   ........................................interFreqNeedForGaps --- TRUE(1)</t>
        </is>
      </c>
    </row>
    <row r="1503">
      <c r="A1503" s="171" t="inlineStr">
        <is>
          <t xml:space="preserve">                       ......................................InterFreqBandInfo</t>
        </is>
      </c>
    </row>
    <row r="1504">
      <c r="A1504" s="171" t="inlineStr">
        <is>
          <t xml:space="preserve">            ****1***   ........................................interFreqNeedForGaps --- TRUE(1)</t>
        </is>
      </c>
    </row>
    <row r="1505">
      <c r="A1505" s="171" t="inlineStr">
        <is>
          <t xml:space="preserve">                       ......................................InterFreqBandInfo</t>
        </is>
      </c>
    </row>
    <row r="1506">
      <c r="A1506" s="171" t="inlineStr">
        <is>
          <t xml:space="preserve">            *****1**   ........................................interFreqNeedForGaps --- TRUE(1)</t>
        </is>
      </c>
    </row>
    <row r="1507">
      <c r="A1507" s="171" t="inlineStr">
        <is>
          <t xml:space="preserve">                       ......................................InterFreqBandInfo</t>
        </is>
      </c>
    </row>
    <row r="1508">
      <c r="A1508" s="171" t="inlineStr">
        <is>
          <t xml:space="preserve">            ******1*   ........................................interFreqNeedForGaps --- TRUE(1)</t>
        </is>
      </c>
    </row>
    <row r="1509">
      <c r="A1509" s="171" t="inlineStr">
        <is>
          <t xml:space="preserve">                       ......................................InterFreqBandInfo</t>
        </is>
      </c>
    </row>
    <row r="1510">
      <c r="A1510" s="171" t="inlineStr">
        <is>
          <t xml:space="preserve">            *******1   ........................................interFreqNeedForGaps --- TRUE(1)</t>
        </is>
      </c>
    </row>
    <row r="1511">
      <c r="A1511" s="171" t="inlineStr">
        <is>
          <t xml:space="preserve">                       ......................................InterFreqBandInfo</t>
        </is>
      </c>
    </row>
    <row r="1512">
      <c r="A1512" s="171" t="inlineStr">
        <is>
          <t>147&gt;   FF   1*******   ........................................interFreqNeedForGaps --- TRUE(1)</t>
        </is>
      </c>
    </row>
    <row r="1513">
      <c r="A1513" s="171" t="inlineStr">
        <is>
          <t xml:space="preserve">                       ......................................InterFreqBandInfo</t>
        </is>
      </c>
    </row>
    <row r="1514">
      <c r="A1514" s="171" t="inlineStr">
        <is>
          <t xml:space="preserve">            *1******   ........................................interFreqNeedForGaps --- TRUE(1)</t>
        </is>
      </c>
    </row>
    <row r="1515">
      <c r="A1515" s="171" t="inlineStr">
        <is>
          <t xml:space="preserve">                       ......................................InterFreqBandInfo</t>
        </is>
      </c>
    </row>
    <row r="1516">
      <c r="A1516" s="171" t="inlineStr">
        <is>
          <t xml:space="preserve">            **1*****   ........................................interFreqNeedForGaps --- TRUE(1)</t>
        </is>
      </c>
    </row>
    <row r="1517">
      <c r="A1517" s="171" t="inlineStr">
        <is>
          <t xml:space="preserve">                       ......................................InterFreqBandInfo</t>
        </is>
      </c>
    </row>
    <row r="1518">
      <c r="A1518" s="171" t="inlineStr">
        <is>
          <t xml:space="preserve">            ***1****   ........................................interFreqNeedForGaps --- TRUE(1)</t>
        </is>
      </c>
    </row>
    <row r="1519">
      <c r="A1519" s="171" t="inlineStr">
        <is>
          <t xml:space="preserve">                       ......................................InterFreqBandInfo</t>
        </is>
      </c>
    </row>
    <row r="1520">
      <c r="A1520" s="171" t="inlineStr">
        <is>
          <t xml:space="preserve">            ****1***   ........................................interFreqNeedForGaps --- TRUE(1)</t>
        </is>
      </c>
    </row>
    <row r="1521">
      <c r="A1521" s="171" t="inlineStr">
        <is>
          <t xml:space="preserve">                       ......................................InterFreqBandInfo</t>
        </is>
      </c>
    </row>
    <row r="1522">
      <c r="A1522" s="171" t="inlineStr">
        <is>
          <t xml:space="preserve">            *****1**   ........................................interFreqNeedForGaps --- TRUE(1)</t>
        </is>
      </c>
    </row>
    <row r="1523">
      <c r="A1523" s="171" t="inlineStr">
        <is>
          <t xml:space="preserve">                       ......................................InterFreqBandInfo</t>
        </is>
      </c>
    </row>
    <row r="1524">
      <c r="A1524" s="171" t="inlineStr">
        <is>
          <t xml:space="preserve">            ******1*   ........................................interFreqNeedForGaps --- TRUE(1)</t>
        </is>
      </c>
    </row>
    <row r="1525">
      <c r="A1525" s="171" t="inlineStr">
        <is>
          <t xml:space="preserve">                       ......................................InterFreqBandInfo</t>
        </is>
      </c>
    </row>
    <row r="1526">
      <c r="A1526" s="171" t="inlineStr">
        <is>
          <t xml:space="preserve">            *******1   ........................................interFreqNeedForGaps --- TRUE(1)</t>
        </is>
      </c>
    </row>
    <row r="1527">
      <c r="A1527" s="171" t="inlineStr">
        <is>
          <t xml:space="preserve">                       ......................................InterFreqBandInfo</t>
        </is>
      </c>
    </row>
    <row r="1528">
      <c r="A1528" s="171" t="inlineStr">
        <is>
          <t>148&gt;   FF   1*******   ........................................interFreqNeedForGaps --- TRUE(1)</t>
        </is>
      </c>
    </row>
    <row r="1529">
      <c r="A1529" s="171" t="inlineStr">
        <is>
          <t xml:space="preserve">                       ......................................InterFreqBandInfo</t>
        </is>
      </c>
    </row>
    <row r="1530">
      <c r="A1530" s="171" t="inlineStr">
        <is>
          <t xml:space="preserve">            *1******   ........................................interFreqNeedForGaps --- TRUE(1)</t>
        </is>
      </c>
    </row>
    <row r="1531">
      <c r="A1531" s="171" t="inlineStr">
        <is>
          <t xml:space="preserve">                       ......................................InterFreqBandInfo</t>
        </is>
      </c>
    </row>
    <row r="1532">
      <c r="A1532" s="171" t="inlineStr">
        <is>
          <t xml:space="preserve">            **1*****   ........................................interFreqNeedForGaps --- TRUE(1)</t>
        </is>
      </c>
    </row>
    <row r="1533">
      <c r="A1533" s="171" t="inlineStr">
        <is>
          <t xml:space="preserve">                       ......................................InterFreqBandInfo</t>
        </is>
      </c>
    </row>
    <row r="1534">
      <c r="A1534" s="171" t="inlineStr">
        <is>
          <t xml:space="preserve">            ***1****   ........................................interFreqNeedForGaps --- TRUE(1)</t>
        </is>
      </c>
    </row>
    <row r="1535">
      <c r="A1535" s="171" t="inlineStr">
        <is>
          <t xml:space="preserve">                       ......................................InterFreqBandInfo</t>
        </is>
      </c>
    </row>
    <row r="1536">
      <c r="A1536" s="171" t="inlineStr">
        <is>
          <t xml:space="preserve">            ****1***   ........................................interFreqNeedForGaps --- TRUE(1)</t>
        </is>
      </c>
    </row>
    <row r="1537">
      <c r="A1537" s="171" t="inlineStr">
        <is>
          <t xml:space="preserve">                       ......................................InterFreqBandInfo</t>
        </is>
      </c>
    </row>
    <row r="1538">
      <c r="A1538" s="171" t="inlineStr">
        <is>
          <t xml:space="preserve">            *****1**   ........................................interFreqNeedForGaps --- TRUE(1)</t>
        </is>
      </c>
    </row>
    <row r="1539">
      <c r="A1539" s="171" t="inlineStr">
        <is>
          <t xml:space="preserve">                       ......................................InterFreqBandInfo</t>
        </is>
      </c>
    </row>
    <row r="1540">
      <c r="A1540" s="171" t="inlineStr">
        <is>
          <t xml:space="preserve">            ******1*   ........................................interFreqNeedForGaps --- TRUE(1)</t>
        </is>
      </c>
    </row>
    <row r="1541">
      <c r="A1541" s="171" t="inlineStr">
        <is>
          <t xml:space="preserve">                       ......................................InterFreqBandInfo</t>
        </is>
      </c>
    </row>
    <row r="1542">
      <c r="A1542" s="171" t="inlineStr">
        <is>
          <t xml:space="preserve">            *******1   ........................................interFreqNeedForGaps --- TRUE(1)</t>
        </is>
      </c>
    </row>
    <row r="1543">
      <c r="A1543" s="171" t="inlineStr">
        <is>
          <t xml:space="preserve">                       ......................................InterFreqBandInfo</t>
        </is>
      </c>
    </row>
    <row r="1544">
      <c r="A1544" s="171" t="inlineStr">
        <is>
          <t>149&gt;   95   1*******   ........................................interFreqNeedForGaps --- TRUE(1)</t>
        </is>
      </c>
    </row>
    <row r="1545">
      <c r="A1545" s="171" t="inlineStr">
        <is>
          <t xml:space="preserve">                       ....................................interRAT-BandList</t>
        </is>
      </c>
    </row>
    <row r="1546">
      <c r="A1546" s="171" t="inlineStr">
        <is>
          <t xml:space="preserve">                       ......................................InterRAT-BandInfo</t>
        </is>
      </c>
    </row>
    <row r="1547">
      <c r="A1547" s="171" t="inlineStr">
        <is>
          <t xml:space="preserve">            *******1   ........................................interRAT-NeedForGaps --- TRUE(1)</t>
        </is>
      </c>
    </row>
    <row r="1548">
      <c r="A1548" s="171" t="inlineStr">
        <is>
          <t xml:space="preserve">                       ......................................InterRAT-BandInfo</t>
        </is>
      </c>
    </row>
    <row r="1549">
      <c r="A1549" s="171" t="inlineStr">
        <is>
          <t>150&gt;   FF   1*******   ........................................interRAT-NeedForGaps --- TRUE(1)</t>
        </is>
      </c>
    </row>
    <row r="1550">
      <c r="A1550" s="171" t="inlineStr">
        <is>
          <t xml:space="preserve">                       ......................................InterRAT-BandInfo</t>
        </is>
      </c>
    </row>
    <row r="1551">
      <c r="A1551" s="171" t="inlineStr">
        <is>
          <t xml:space="preserve">            *1******   ........................................interRAT-NeedForGaps --- TRUE(1)</t>
        </is>
      </c>
    </row>
    <row r="1552">
      <c r="A1552" s="171" t="inlineStr">
        <is>
          <t xml:space="preserve">                       ......................................InterRAT-BandInfo</t>
        </is>
      </c>
    </row>
    <row r="1553">
      <c r="A1553" s="171" t="inlineStr">
        <is>
          <t xml:space="preserve">            **1*****   ........................................interRAT-NeedForGaps --- TRUE(1)</t>
        </is>
      </c>
    </row>
    <row r="1554">
      <c r="A1554" s="171" t="inlineStr">
        <is>
          <t xml:space="preserve">                       ......................................InterRAT-BandInfo</t>
        </is>
      </c>
    </row>
    <row r="1555">
      <c r="A1555" s="171" t="inlineStr">
        <is>
          <t xml:space="preserve">            ***1****   ........................................interRAT-NeedForGaps --- TRUE(1)</t>
        </is>
      </c>
    </row>
    <row r="1556">
      <c r="A1556" s="171" t="inlineStr">
        <is>
          <t xml:space="preserve">                       ......................................InterRAT-BandInfo</t>
        </is>
      </c>
    </row>
    <row r="1557">
      <c r="A1557" s="171" t="inlineStr">
        <is>
          <t xml:space="preserve">            ****1***   ........................................interRAT-NeedForGaps --- TRUE(1)</t>
        </is>
      </c>
    </row>
    <row r="1558">
      <c r="A1558" s="171" t="inlineStr">
        <is>
          <t xml:space="preserve">                       ......................................InterRAT-BandInfo</t>
        </is>
      </c>
    </row>
    <row r="1559">
      <c r="A1559" s="171" t="inlineStr">
        <is>
          <t xml:space="preserve">            *****1**   ........................................interRAT-NeedForGaps --- TRUE(1)</t>
        </is>
      </c>
    </row>
    <row r="1560">
      <c r="A1560" s="171" t="inlineStr">
        <is>
          <t xml:space="preserve">                       ......................................InterRAT-BandInfo</t>
        </is>
      </c>
    </row>
    <row r="1561">
      <c r="A1561" s="171" t="inlineStr">
        <is>
          <t xml:space="preserve">            ******1*   ........................................interRAT-NeedForGaps --- TRUE(1)</t>
        </is>
      </c>
    </row>
    <row r="1562">
      <c r="A1562" s="171" t="inlineStr">
        <is>
          <t xml:space="preserve">                       ......................................InterRAT-BandInfo</t>
        </is>
      </c>
    </row>
    <row r="1563">
      <c r="A1563" s="171" t="inlineStr">
        <is>
          <t xml:space="preserve">            *******1   ........................................interRAT-NeedForGaps --- TRUE(1)</t>
        </is>
      </c>
    </row>
    <row r="1564">
      <c r="A1564" s="171" t="inlineStr">
        <is>
          <t xml:space="preserve">                       ......................................InterRAT-BandInfo</t>
        </is>
      </c>
    </row>
    <row r="1565">
      <c r="A1565" s="171" t="inlineStr">
        <is>
          <t>151&gt;   EA   1*******   ........................................interRAT-NeedForGaps --- TRUE(1)</t>
        </is>
      </c>
    </row>
    <row r="1566">
      <c r="A1566" s="171" t="inlineStr">
        <is>
          <t xml:space="preserve">                       ......................................InterRAT-BandInfo</t>
        </is>
      </c>
    </row>
    <row r="1567">
      <c r="A1567" s="171" t="inlineStr">
        <is>
          <t xml:space="preserve">            *1******   ........................................interRAT-NeedForGaps --- TRUE(1)</t>
        </is>
      </c>
    </row>
    <row r="1568">
      <c r="A1568" s="171" t="inlineStr">
        <is>
          <t xml:space="preserve">                       ..................................BandInfoEUTRA</t>
        </is>
      </c>
    </row>
    <row r="1569">
      <c r="A1569" s="171" t="inlineStr">
        <is>
          <t xml:space="preserve">                       ....................................interFreqBandList</t>
        </is>
      </c>
    </row>
    <row r="1570">
      <c r="A1570" s="171" t="inlineStr">
        <is>
          <t xml:space="preserve">                       ......................................InterFreqBandInfo</t>
        </is>
      </c>
    </row>
    <row r="1571">
      <c r="A1571" s="171" t="inlineStr">
        <is>
          <t xml:space="preserve">            *1******   ........................................interFreqNeedForGaps --- TRUE(1)</t>
        </is>
      </c>
    </row>
    <row r="1572">
      <c r="A1572" s="171" t="inlineStr">
        <is>
          <t xml:space="preserve">                       ......................................InterFreqBandInfo</t>
        </is>
      </c>
    </row>
    <row r="1573">
      <c r="A1573" s="171" t="inlineStr">
        <is>
          <t xml:space="preserve">            **1*****   ........................................interFreqNeedForGaps --- TRUE(1)</t>
        </is>
      </c>
    </row>
    <row r="1574">
      <c r="A1574" s="171" t="inlineStr">
        <is>
          <t xml:space="preserve">                       ......................................InterFreqBandInfo</t>
        </is>
      </c>
    </row>
    <row r="1575">
      <c r="A1575" s="171" t="inlineStr">
        <is>
          <t xml:space="preserve">            ***1****   ........................................interFreqNeedForGaps --- TRUE(1)</t>
        </is>
      </c>
    </row>
    <row r="1576">
      <c r="A1576" s="171" t="inlineStr">
        <is>
          <t xml:space="preserve">                       ......................................InterFreqBandInfo</t>
        </is>
      </c>
    </row>
    <row r="1577">
      <c r="A1577" s="171" t="inlineStr">
        <is>
          <t xml:space="preserve">            ****1***   ........................................interFreqNeedForGaps --- TRUE(1)</t>
        </is>
      </c>
    </row>
    <row r="1578">
      <c r="A1578" s="171" t="inlineStr">
        <is>
          <t xml:space="preserve">                       ......................................InterFreqBandInfo</t>
        </is>
      </c>
    </row>
    <row r="1579">
      <c r="A1579" s="171" t="inlineStr">
        <is>
          <t xml:space="preserve">            *****1**   ........................................interFreqNeedForGaps --- TRUE(1)</t>
        </is>
      </c>
    </row>
    <row r="1580">
      <c r="A1580" s="171" t="inlineStr">
        <is>
          <t xml:space="preserve">                       ......................................InterFreqBandInfo</t>
        </is>
      </c>
    </row>
    <row r="1581">
      <c r="A1581" s="171" t="inlineStr">
        <is>
          <t xml:space="preserve">            ******1*   ........................................interFreqNeedForGaps --- TRUE(1)</t>
        </is>
      </c>
    </row>
    <row r="1582">
      <c r="A1582" s="171" t="inlineStr">
        <is>
          <t xml:space="preserve">                       ......................................InterFreqBandInfo</t>
        </is>
      </c>
    </row>
    <row r="1583">
      <c r="A1583" s="171" t="inlineStr">
        <is>
          <t xml:space="preserve">            *******1   ........................................interFreqNeedForGaps --- TRUE(1)</t>
        </is>
      </c>
    </row>
    <row r="1584">
      <c r="A1584" s="171" t="inlineStr">
        <is>
          <t xml:space="preserve">                       ......................................InterFreqBandInfo</t>
        </is>
      </c>
    </row>
    <row r="1585">
      <c r="A1585" s="171" t="inlineStr">
        <is>
          <t>153&gt;   FF   1*******   ........................................interFreqNeedForGaps --- TRUE(1)</t>
        </is>
      </c>
    </row>
    <row r="1586">
      <c r="A1586" s="171" t="inlineStr">
        <is>
          <t xml:space="preserve">                       ......................................InterFreqBandInfo</t>
        </is>
      </c>
    </row>
    <row r="1587">
      <c r="A1587" s="171" t="inlineStr">
        <is>
          <t xml:space="preserve">            *1******   ........................................interFreqNeedForGaps --- TRUE(1)</t>
        </is>
      </c>
    </row>
    <row r="1588">
      <c r="A1588" s="171" t="inlineStr">
        <is>
          <t xml:space="preserve">                       ......................................InterFreqBandInfo</t>
        </is>
      </c>
    </row>
    <row r="1589">
      <c r="A1589" s="171" t="inlineStr">
        <is>
          <t xml:space="preserve">            **1*****   ........................................interFreqNeedForGaps --- TRUE(1)</t>
        </is>
      </c>
    </row>
    <row r="1590">
      <c r="A1590" s="171" t="inlineStr">
        <is>
          <t xml:space="preserve">                       ......................................InterFreqBandInfo</t>
        </is>
      </c>
    </row>
    <row r="1591">
      <c r="A1591" s="171" t="inlineStr">
        <is>
          <t xml:space="preserve">            ***1****   ........................................interFreqNeedForGaps --- TRUE(1)</t>
        </is>
      </c>
    </row>
    <row r="1592">
      <c r="A1592" s="171" t="inlineStr">
        <is>
          <t xml:space="preserve">                       ......................................InterFreqBandInfo</t>
        </is>
      </c>
    </row>
    <row r="1593">
      <c r="A1593" s="171" t="inlineStr">
        <is>
          <t xml:space="preserve">            ****1***   ........................................interFreqNeedForGaps --- TRUE(1)</t>
        </is>
      </c>
    </row>
    <row r="1594">
      <c r="A1594" s="171" t="inlineStr">
        <is>
          <t xml:space="preserve">                       ......................................InterFreqBandInfo</t>
        </is>
      </c>
    </row>
    <row r="1595">
      <c r="A1595" s="171" t="inlineStr">
        <is>
          <t xml:space="preserve">            *****1**   ........................................interFreqNeedForGaps --- TRUE(1)</t>
        </is>
      </c>
    </row>
    <row r="1596">
      <c r="A1596" s="171" t="inlineStr">
        <is>
          <t xml:space="preserve">                       ......................................InterFreqBandInfo</t>
        </is>
      </c>
    </row>
    <row r="1597">
      <c r="A1597" s="171" t="inlineStr">
        <is>
          <t xml:space="preserve">            ******1*   ........................................interFreqNeedForGaps --- TRUE(1)</t>
        </is>
      </c>
    </row>
    <row r="1598">
      <c r="A1598" s="171" t="inlineStr">
        <is>
          <t xml:space="preserve">                       ......................................InterFreqBandInfo</t>
        </is>
      </c>
    </row>
    <row r="1599">
      <c r="A1599" s="171" t="inlineStr">
        <is>
          <t xml:space="preserve">            *******1   ........................................interFreqNeedForGaps --- TRUE(1)</t>
        </is>
      </c>
    </row>
    <row r="1600">
      <c r="A1600" s="171" t="inlineStr">
        <is>
          <t xml:space="preserve">                       ......................................InterFreqBandInfo</t>
        </is>
      </c>
    </row>
    <row r="1601">
      <c r="A1601" s="171" t="inlineStr">
        <is>
          <t>154&gt;   FE   1*******   ........................................interFreqNeedForGaps --- TRUE(1)</t>
        </is>
      </c>
    </row>
    <row r="1602">
      <c r="A1602" s="171" t="inlineStr">
        <is>
          <t xml:space="preserve">                       ......................................InterFreqBandInfo</t>
        </is>
      </c>
    </row>
    <row r="1603">
      <c r="A1603" s="171" t="inlineStr">
        <is>
          <t xml:space="preserve">            *1******   ........................................interFreqNeedForGaps --- TRUE(1)</t>
        </is>
      </c>
    </row>
    <row r="1604">
      <c r="A1604" s="171" t="inlineStr">
        <is>
          <t xml:space="preserve">                       ......................................InterFreqBandInfo</t>
        </is>
      </c>
    </row>
    <row r="1605">
      <c r="A1605" s="171" t="inlineStr">
        <is>
          <t xml:space="preserve">            **1*****   ........................................interFreqNeedForGaps --- TRUE(1)</t>
        </is>
      </c>
    </row>
    <row r="1606">
      <c r="A1606" s="171" t="inlineStr">
        <is>
          <t xml:space="preserve">                       ......................................InterFreqBandInfo</t>
        </is>
      </c>
    </row>
    <row r="1607">
      <c r="A1607" s="171" t="inlineStr">
        <is>
          <t xml:space="preserve">            ***1****   ........................................interFreqNeedForGaps --- TRUE(1)</t>
        </is>
      </c>
    </row>
    <row r="1608">
      <c r="A1608" s="171" t="inlineStr">
        <is>
          <t xml:space="preserve">                       ......................................InterFreqBandInfo</t>
        </is>
      </c>
    </row>
    <row r="1609">
      <c r="A1609" s="171" t="inlineStr">
        <is>
          <t xml:space="preserve">            ****1***   ........................................interFreqNeedForGaps --- TRUE(1)</t>
        </is>
      </c>
    </row>
    <row r="1610">
      <c r="A1610" s="171" t="inlineStr">
        <is>
          <t xml:space="preserve">                       ......................................InterFreqBandInfo</t>
        </is>
      </c>
    </row>
    <row r="1611">
      <c r="A1611" s="171" t="inlineStr">
        <is>
          <t xml:space="preserve">            *****1**   ........................................interFreqNeedForGaps --- TRUE(1)</t>
        </is>
      </c>
    </row>
    <row r="1612">
      <c r="A1612" s="171" t="inlineStr">
        <is>
          <t xml:space="preserve">                       ......................................InterFreqBandInfo</t>
        </is>
      </c>
    </row>
    <row r="1613">
      <c r="A1613" s="171" t="inlineStr">
        <is>
          <t xml:space="preserve">            ******1*   ........................................interFreqNeedForGaps --- TRUE(1)</t>
        </is>
      </c>
    </row>
    <row r="1614">
      <c r="A1614" s="171" t="inlineStr">
        <is>
          <t xml:space="preserve">                       ....................................interRAT-BandList</t>
        </is>
      </c>
    </row>
    <row r="1615">
      <c r="A1615" s="171" t="inlineStr">
        <is>
          <t xml:space="preserve">                       ......................................InterRAT-BandInfo</t>
        </is>
      </c>
    </row>
    <row r="1616">
      <c r="A1616" s="171" t="inlineStr">
        <is>
          <t xml:space="preserve">            *****1**   ........................................interRAT-NeedForGaps --- TRUE(1)</t>
        </is>
      </c>
    </row>
    <row r="1617">
      <c r="A1617" s="171" t="inlineStr">
        <is>
          <t xml:space="preserve">                       ......................................InterRAT-BandInfo</t>
        </is>
      </c>
    </row>
    <row r="1618">
      <c r="A1618" s="171" t="inlineStr">
        <is>
          <t xml:space="preserve">            ******1*   ........................................interRAT-NeedForGaps --- TRUE(1)</t>
        </is>
      </c>
    </row>
    <row r="1619">
      <c r="A1619" s="171" t="inlineStr">
        <is>
          <t xml:space="preserve">                       ......................................InterRAT-BandInfo</t>
        </is>
      </c>
    </row>
    <row r="1620">
      <c r="A1620" s="171" t="inlineStr">
        <is>
          <t xml:space="preserve">            *******1   ........................................interRAT-NeedForGaps --- TRUE(1)</t>
        </is>
      </c>
    </row>
    <row r="1621">
      <c r="A1621" s="171" t="inlineStr">
        <is>
          <t xml:space="preserve">                       ......................................InterRAT-BandInfo</t>
        </is>
      </c>
    </row>
    <row r="1622">
      <c r="A1622" s="171" t="inlineStr">
        <is>
          <t>156&gt;   FF   1*******   ........................................interRAT-NeedForGaps --- TRUE(1)</t>
        </is>
      </c>
    </row>
    <row r="1623">
      <c r="A1623" s="171" t="inlineStr">
        <is>
          <t xml:space="preserve">                       ......................................InterRAT-BandInfo</t>
        </is>
      </c>
    </row>
    <row r="1624">
      <c r="A1624" s="171" t="inlineStr">
        <is>
          <t xml:space="preserve">            *1******   ........................................interRAT-NeedForGaps --- TRUE(1)</t>
        </is>
      </c>
    </row>
    <row r="1625">
      <c r="A1625" s="171" t="inlineStr">
        <is>
          <t xml:space="preserve">                       ......................................InterRAT-BandInfo</t>
        </is>
      </c>
    </row>
    <row r="1626">
      <c r="A1626" s="171" t="inlineStr">
        <is>
          <t xml:space="preserve">            **1*****   ........................................interRAT-NeedForGaps --- TRUE(1)</t>
        </is>
      </c>
    </row>
    <row r="1627">
      <c r="A1627" s="171" t="inlineStr">
        <is>
          <t xml:space="preserve">                       ......................................InterRAT-BandInfo</t>
        </is>
      </c>
    </row>
    <row r="1628">
      <c r="A1628" s="171" t="inlineStr">
        <is>
          <t xml:space="preserve">            ***1****   ........................................interRAT-NeedForGaps --- TRUE(1)</t>
        </is>
      </c>
    </row>
    <row r="1629">
      <c r="A1629" s="171" t="inlineStr">
        <is>
          <t xml:space="preserve">                       ......................................InterRAT-BandInfo</t>
        </is>
      </c>
    </row>
    <row r="1630">
      <c r="A1630" s="171" t="inlineStr">
        <is>
          <t xml:space="preserve">            ****1***   ........................................interRAT-NeedForGaps --- TRUE(1)</t>
        </is>
      </c>
    </row>
    <row r="1631">
      <c r="A1631" s="171" t="inlineStr">
        <is>
          <t xml:space="preserve">                       ......................................InterRAT-BandInfo</t>
        </is>
      </c>
    </row>
    <row r="1632">
      <c r="A1632" s="171" t="inlineStr">
        <is>
          <t xml:space="preserve">            *****1**   ........................................interRAT-NeedForGaps --- TRUE(1)</t>
        </is>
      </c>
    </row>
    <row r="1633">
      <c r="A1633" s="171" t="inlineStr">
        <is>
          <t xml:space="preserve">                       ......................................InterRAT-BandInfo</t>
        </is>
      </c>
    </row>
    <row r="1634">
      <c r="A1634" s="171" t="inlineStr">
        <is>
          <t xml:space="preserve">            ******1*   ........................................interRAT-NeedForGaps --- TRUE(1)</t>
        </is>
      </c>
    </row>
    <row r="1635">
      <c r="A1635" s="171" t="inlineStr">
        <is>
          <t xml:space="preserve">                       ......................................InterRAT-BandInfo</t>
        </is>
      </c>
    </row>
    <row r="1636">
      <c r="A1636" s="171" t="inlineStr">
        <is>
          <t xml:space="preserve">            *******1   ........................................interRAT-NeedForGaps --- TRUE(1)</t>
        </is>
      </c>
    </row>
    <row r="1637">
      <c r="A1637" s="171" t="inlineStr">
        <is>
          <t>157&gt;   FF   11111111</t>
        </is>
      </c>
    </row>
    <row r="1638">
      <c r="A1638" s="171" t="inlineStr">
        <is>
          <t>158&gt;   4F   01001111</t>
        </is>
      </c>
    </row>
    <row r="1639">
      <c r="A1639" s="171" t="inlineStr">
        <is>
          <t>159&gt;   FE   11111110</t>
        </is>
      </c>
    </row>
    <row r="1640">
      <c r="A1640" s="171" t="inlineStr">
        <is>
          <t>160&gt;   86   10000110   ..............................featureGroupIndicators --- '11111111010011111111111010000110'B</t>
        </is>
      </c>
    </row>
    <row r="1641">
      <c r="A1641" s="171" t="inlineStr">
        <is>
          <t xml:space="preserve">                       ..............................interRAT-Parameters</t>
        </is>
      </c>
    </row>
    <row r="1642">
      <c r="A1642" s="171" t="inlineStr">
        <is>
          <t xml:space="preserve">                       ................................utraFDD</t>
        </is>
      </c>
    </row>
    <row r="1643">
      <c r="A1643" s="171" t="inlineStr">
        <is>
          <t xml:space="preserve">                       ..................................supportedBandListUTRA-FDD</t>
        </is>
      </c>
    </row>
    <row r="1644">
      <c r="A1644" s="171" t="inlineStr">
        <is>
          <t xml:space="preserve">            *****000</t>
        </is>
      </c>
    </row>
    <row r="1645">
      <c r="A1645" s="171" t="inlineStr">
        <is>
          <t>163&gt;   02   00******   ....................................SupportedBandUTRA-FDD --- bandI(0)</t>
        </is>
      </c>
    </row>
    <row r="1646">
      <c r="A1646" s="171" t="inlineStr">
        <is>
          <t xml:space="preserve">            **00001*   ....................................SupportedBandUTRA-FDD --- bandII(1)</t>
        </is>
      </c>
    </row>
    <row r="1647">
      <c r="A1647" s="171" t="inlineStr">
        <is>
          <t xml:space="preserve">            *******0</t>
        </is>
      </c>
    </row>
    <row r="1648">
      <c r="A1648" s="171" t="inlineStr">
        <is>
          <t>164&gt;   32   0011****   ....................................SupportedBandUTRA-FDD --- bandIV(3)</t>
        </is>
      </c>
    </row>
    <row r="1649">
      <c r="A1649" s="171" t="inlineStr">
        <is>
          <t xml:space="preserve">            ****0010</t>
        </is>
      </c>
    </row>
    <row r="1650">
      <c r="A1650" s="171" t="inlineStr">
        <is>
          <t>165&gt;   14   0*******   ....................................SupportedBandUTRA-FDD --- bandV(4)</t>
        </is>
      </c>
    </row>
    <row r="1651">
      <c r="A1651" s="171" t="inlineStr">
        <is>
          <t xml:space="preserve">            *00101**   ....................................SupportedBandUTRA-FDD --- bandVI(5)</t>
        </is>
      </c>
    </row>
    <row r="1652">
      <c r="A1652" s="171" t="inlineStr">
        <is>
          <t xml:space="preserve">            ******00</t>
        </is>
      </c>
    </row>
    <row r="1653">
      <c r="A1653" s="171" t="inlineStr">
        <is>
          <t>166&gt;   F0   111*****   ....................................SupportedBandUTRA-FDD --- bandVIII(7)</t>
        </is>
      </c>
    </row>
    <row r="1654">
      <c r="A1654" s="171" t="inlineStr">
        <is>
          <t xml:space="preserve">            ***10000</t>
        </is>
      </c>
    </row>
    <row r="1655">
      <c r="A1655" s="171" t="inlineStr">
        <is>
          <t>167&gt;   41   010*****   ....................................SupportedBandUTRA-FDD --- bandXIX-8a0(18)</t>
        </is>
      </c>
    </row>
    <row r="1656">
      <c r="A1656" s="171" t="inlineStr">
        <is>
          <t xml:space="preserve">                       ................................geran</t>
        </is>
      </c>
    </row>
    <row r="1657">
      <c r="A1657" s="171" t="inlineStr">
        <is>
          <t xml:space="preserve">                       ..................................supportedBandListGERAN</t>
        </is>
      </c>
    </row>
    <row r="1658">
      <c r="A1658" s="171" t="inlineStr">
        <is>
          <t xml:space="preserve">            *00101**   ....................................SupportedBandGERAN --- gsm850(5)</t>
        </is>
      </c>
    </row>
    <row r="1659">
      <c r="A1659" s="171" t="inlineStr">
        <is>
          <t xml:space="preserve">            ******00</t>
        </is>
      </c>
    </row>
    <row r="1660">
      <c r="A1660" s="171" t="inlineStr">
        <is>
          <t>169&gt;   E9   111*****   ....................................SupportedBandGERAN --- gsm900E(7)</t>
        </is>
      </c>
    </row>
    <row r="1661">
      <c r="A1661" s="171" t="inlineStr">
        <is>
          <t xml:space="preserve">            ***01001   ....................................SupportedBandGERAN --- gsm1800(9)</t>
        </is>
      </c>
    </row>
    <row r="1662">
      <c r="A1662" s="171" t="inlineStr">
        <is>
          <t>170&gt;   52   01010***   ....................................SupportedBandGERAN --- gsm1900(10)</t>
        </is>
      </c>
    </row>
    <row r="1663">
      <c r="A1663" s="171" t="inlineStr">
        <is>
          <t xml:space="preserve">            *****0**   ..................................interRAT-PS-HO-ToGERAN --- FALSE(0)</t>
        </is>
      </c>
    </row>
    <row r="1664">
      <c r="A1664" s="171" t="inlineStr">
        <is>
          <t xml:space="preserve">                       ..............................nonCriticalExtension</t>
        </is>
      </c>
    </row>
    <row r="1665">
      <c r="A1665" s="171" t="inlineStr">
        <is>
          <t xml:space="preserve">                       ................................phyLayerParameters-v920</t>
        </is>
      </c>
    </row>
    <row r="1666">
      <c r="A1666" s="171" t="inlineStr">
        <is>
          <t xml:space="preserve">                       ..................................enhancedDualLayerTDD-r9 --- supported(0)</t>
        </is>
      </c>
    </row>
    <row r="1667">
      <c r="A1667" s="171" t="inlineStr">
        <is>
          <t xml:space="preserve">                       ................................interRAT-ParametersGERAN-v920</t>
        </is>
      </c>
    </row>
    <row r="1668">
      <c r="A1668" s="171" t="inlineStr">
        <is>
          <t xml:space="preserve">                       ..................................e-RedirectionGERAN-r9 --- supported(0)</t>
        </is>
      </c>
    </row>
    <row r="1669">
      <c r="A1669" s="171" t="inlineStr">
        <is>
          <t xml:space="preserve">                       ................................interRAT-ParametersUTRA-v920</t>
        </is>
      </c>
    </row>
    <row r="1670">
      <c r="A1670" s="171" t="inlineStr">
        <is>
          <t xml:space="preserve">                       ..................................e-RedirectionUTRA-r9 --- supported(0)</t>
        </is>
      </c>
    </row>
    <row r="1671">
      <c r="A1671" s="171" t="inlineStr">
        <is>
          <t xml:space="preserve">            ******00</t>
        </is>
      </c>
    </row>
    <row r="1672">
      <c r="A1672" s="171" t="inlineStr">
        <is>
          <t>172&gt;   0F   0*******   ................................csg-ProximityIndicationParameters-r9 --- (0)</t>
        </is>
      </c>
    </row>
    <row r="1673">
      <c r="A1673" s="171" t="inlineStr">
        <is>
          <t xml:space="preserve">            *000****   ................................neighCellSI-AcquisitionParameters-r9 --- (0)</t>
        </is>
      </c>
    </row>
    <row r="1674">
      <c r="A1674" s="171" t="inlineStr">
        <is>
          <t xml:space="preserve">                       ................................son-Parameters-r9</t>
        </is>
      </c>
    </row>
    <row r="1675">
      <c r="A1675" s="171" t="inlineStr">
        <is>
          <t xml:space="preserve">                       ..................................rach-Report-r9 --- supported(0)</t>
        </is>
      </c>
    </row>
    <row r="1676">
      <c r="A1676" s="171" t="inlineStr">
        <is>
          <t xml:space="preserve">                       ................................nonCriticalExtension</t>
        </is>
      </c>
    </row>
    <row r="1677">
      <c r="A1677" s="171" t="inlineStr">
        <is>
          <t xml:space="preserve">                       ..................................lateNonCriticalExtension</t>
        </is>
      </c>
    </row>
    <row r="1678">
      <c r="A1678" s="171" t="inlineStr">
        <is>
          <t xml:space="preserve">                       ....................................UE-EUTRA-Capability-v9a0-IEs</t>
        </is>
      </c>
    </row>
    <row r="1679">
      <c r="A1679" s="171" t="inlineStr">
        <is>
          <t xml:space="preserve">            ***11000</t>
        </is>
      </c>
    </row>
    <row r="1680">
      <c r="A1680" s="171" t="inlineStr">
        <is>
          <t>176&gt;   F0   11110000</t>
        </is>
      </c>
    </row>
    <row r="1681">
      <c r="A1681" s="171" t="inlineStr">
        <is>
          <t>177&gt;   00   00000000</t>
        </is>
      </c>
    </row>
    <row r="1682">
      <c r="A1682" s="171" t="inlineStr">
        <is>
          <t>178&gt;   00   00000000</t>
        </is>
      </c>
    </row>
    <row r="1683">
      <c r="A1683" s="171" t="inlineStr">
        <is>
          <t>179&gt;   0A   000*****   ......................................featureGroupIndRel9Add-r9 --- '11000111100000000000000000000000'B</t>
        </is>
      </c>
    </row>
    <row r="1684">
      <c r="A1684" s="171" t="inlineStr">
        <is>
          <t xml:space="preserve">                       ......................................nonCriticalExtension</t>
        </is>
      </c>
    </row>
    <row r="1685">
      <c r="A1685" s="171" t="inlineStr">
        <is>
          <t xml:space="preserve">                       ........................................nonCriticalExtension</t>
        </is>
      </c>
    </row>
    <row r="1686">
      <c r="A1686" s="171" t="inlineStr">
        <is>
          <t xml:space="preserve">                       ..........................................nonCriticalExtension</t>
        </is>
      </c>
    </row>
    <row r="1687">
      <c r="A1687" s="171" t="inlineStr">
        <is>
          <t xml:space="preserve">                       ............................................nonCriticalExtension</t>
        </is>
      </c>
    </row>
    <row r="1688">
      <c r="A1688" s="171" t="inlineStr">
        <is>
          <t xml:space="preserve">                       ..............................................nonCriticalExtension</t>
        </is>
      </c>
    </row>
    <row r="1689">
      <c r="A1689" s="171" t="inlineStr">
        <is>
          <t xml:space="preserve">                       ................................................nonCriticalExtension</t>
        </is>
      </c>
    </row>
    <row r="1690">
      <c r="A1690" s="171" t="inlineStr">
        <is>
          <t xml:space="preserve">                       ..................................................nonCriticalExtension</t>
        </is>
      </c>
    </row>
    <row r="1691">
      <c r="A1691" s="171" t="inlineStr">
        <is>
          <t xml:space="preserve">                       ....................................................rf-Parameters-v10i0</t>
        </is>
      </c>
    </row>
    <row r="1692">
      <c r="A1692" s="171" t="inlineStr">
        <is>
          <t xml:space="preserve">                       ......................................................supportedBandCombination-v10i0</t>
        </is>
      </c>
    </row>
    <row r="1693">
      <c r="A1693" s="171" t="inlineStr">
        <is>
          <t xml:space="preserve">                       ........................................................BandCombinationParameters-v10i0</t>
        </is>
      </c>
    </row>
    <row r="1694">
      <c r="A1694" s="171" t="inlineStr">
        <is>
          <t xml:space="preserve">                       ..........................................................bandParameterList-v10i0</t>
        </is>
      </c>
    </row>
    <row r="1695">
      <c r="A1695" s="171" t="inlineStr">
        <is>
          <t xml:space="preserve">                       ............................................................BandParameters-v10i0</t>
        </is>
      </c>
    </row>
    <row r="1696">
      <c r="A1696" s="171" t="inlineStr">
        <is>
          <t xml:space="preserve">                       ..............................................................bandParametersDL-v10i0</t>
        </is>
      </c>
    </row>
    <row r="1697">
      <c r="A1697" s="171" t="inlineStr">
        <is>
          <t xml:space="preserve">                       ................................................................CA-MIMO-ParametersDL-v10i0</t>
        </is>
      </c>
    </row>
    <row r="1698">
      <c r="A1698" s="171" t="inlineStr">
        <is>
          <t xml:space="preserve">                       ..................................................................fourLayerTM3-TM4-r10 --- supported(0)</t>
        </is>
      </c>
    </row>
    <row r="1699">
      <c r="A1699" s="171" t="inlineStr">
        <is>
          <t xml:space="preserve">                       ........................................................BandCombinationParameters-v10i0</t>
        </is>
      </c>
    </row>
    <row r="1700">
      <c r="A1700" s="171" t="inlineStr">
        <is>
          <t xml:space="preserve">                       ..........................................................bandParameterList-v10i0</t>
        </is>
      </c>
    </row>
    <row r="1701">
      <c r="A1701" s="171" t="inlineStr">
        <is>
          <t xml:space="preserve">                       ............................................................BandParameters-v10i0</t>
        </is>
      </c>
    </row>
    <row r="1702">
      <c r="A1702" s="171" t="inlineStr">
        <is>
          <t xml:space="preserve">                       ..............................................................bandParametersDL-v10i0</t>
        </is>
      </c>
    </row>
    <row r="1703">
      <c r="A1703" s="171" t="inlineStr">
        <is>
          <t xml:space="preserve">                       ................................................................CA-MIMO-ParametersDL-v10i0</t>
        </is>
      </c>
    </row>
    <row r="1704">
      <c r="A1704" s="171" t="inlineStr">
        <is>
          <t xml:space="preserve">                       ..................................................................fourLayerTM3-TM4-r10 --- supported(0)</t>
        </is>
      </c>
    </row>
    <row r="1705">
      <c r="A1705" s="171" t="inlineStr">
        <is>
          <t xml:space="preserve">                       ........................................................BandCombinationParameters-v10i0</t>
        </is>
      </c>
    </row>
    <row r="1706">
      <c r="A1706" s="171" t="inlineStr">
        <is>
          <t xml:space="preserve">                       ..........................................................bandParameterList-v10i0</t>
        </is>
      </c>
    </row>
    <row r="1707">
      <c r="A1707" s="171" t="inlineStr">
        <is>
          <t xml:space="preserve">                       ............................................................BandParameters-v10i0</t>
        </is>
      </c>
    </row>
    <row r="1708">
      <c r="A1708" s="171" t="inlineStr">
        <is>
          <t xml:space="preserve">                       ..............................................................bandParametersDL-v10i0</t>
        </is>
      </c>
    </row>
    <row r="1709">
      <c r="A1709" s="171" t="inlineStr">
        <is>
          <t xml:space="preserve">                       ................................................................CA-MIMO-ParametersDL-v10i0</t>
        </is>
      </c>
    </row>
    <row r="1710">
      <c r="A1710" s="171" t="inlineStr">
        <is>
          <t xml:space="preserve">                       ..................................................................fourLayerTM3-TM4-r10 --- supported(0)</t>
        </is>
      </c>
    </row>
    <row r="1711">
      <c r="A1711" s="171" t="inlineStr">
        <is>
          <t xml:space="preserve">                       ........................................................BandCombinationParameters-v10i0</t>
        </is>
      </c>
    </row>
    <row r="1712">
      <c r="A1712" s="171" t="inlineStr">
        <is>
          <t xml:space="preserve">                       ..........................................................bandParameterList-v10i0</t>
        </is>
      </c>
    </row>
    <row r="1713">
      <c r="A1713" s="171" t="inlineStr">
        <is>
          <t xml:space="preserve">                       ............................................................BandParameters-v10i0</t>
        </is>
      </c>
    </row>
    <row r="1714">
      <c r="A1714" s="171" t="inlineStr">
        <is>
          <t xml:space="preserve">                       ..............................................................bandParametersDL-v10i0</t>
        </is>
      </c>
    </row>
    <row r="1715">
      <c r="A1715" s="171" t="inlineStr">
        <is>
          <t xml:space="preserve">                       ................................................................CA-MIMO-ParametersDL-v10i0</t>
        </is>
      </c>
    </row>
    <row r="1716">
      <c r="A1716" s="171" t="inlineStr">
        <is>
          <t xml:space="preserve">                       ..................................................................fourLayerTM3-TM4-r10 --- supported(0)</t>
        </is>
      </c>
    </row>
    <row r="1717">
      <c r="A1717" s="171" t="inlineStr">
        <is>
          <t xml:space="preserve">                       ........................................................BandCombinationParameters-v10i0</t>
        </is>
      </c>
    </row>
    <row r="1718">
      <c r="A1718" s="171" t="inlineStr">
        <is>
          <t xml:space="preserve">                       ..........................................................bandParameterList-v10i0</t>
        </is>
      </c>
    </row>
    <row r="1719">
      <c r="A1719" s="171" t="inlineStr">
        <is>
          <t xml:space="preserve">                       ............................................................BandParameters-v10i0</t>
        </is>
      </c>
    </row>
    <row r="1720">
      <c r="A1720" s="171" t="inlineStr">
        <is>
          <t xml:space="preserve">                       ..............................................................bandParametersDL-v10i0</t>
        </is>
      </c>
    </row>
    <row r="1721">
      <c r="A1721" s="171" t="inlineStr">
        <is>
          <t xml:space="preserve">                       ................................................................CA-MIMO-ParametersDL-v10i0</t>
        </is>
      </c>
    </row>
    <row r="1722">
      <c r="A1722" s="171" t="inlineStr">
        <is>
          <t xml:space="preserve">                       ..................................................................fourLayerTM3-TM4-r10 --- supported(0)</t>
        </is>
      </c>
    </row>
    <row r="1723">
      <c r="A1723" s="171" t="inlineStr">
        <is>
          <t xml:space="preserve">                       ........................................................BandCombinationParameters-v10i0</t>
        </is>
      </c>
    </row>
    <row r="1724">
      <c r="A1724" s="171" t="inlineStr">
        <is>
          <t xml:space="preserve">                       ..........................................................bandParameterList-v10i0</t>
        </is>
      </c>
    </row>
    <row r="1725">
      <c r="A1725" s="171" t="inlineStr">
        <is>
          <t xml:space="preserve">                       ............................................................BandParameters-v10i0</t>
        </is>
      </c>
    </row>
    <row r="1726">
      <c r="A1726" s="171" t="inlineStr">
        <is>
          <t xml:space="preserve">                       ..............................................................bandParametersDL-v10i0</t>
        </is>
      </c>
    </row>
    <row r="1727">
      <c r="A1727" s="171" t="inlineStr">
        <is>
          <t xml:space="preserve">                       ................................................................CA-MIMO-ParametersDL-v10i0</t>
        </is>
      </c>
    </row>
    <row r="1728">
      <c r="A1728" s="171" t="inlineStr">
        <is>
          <t xml:space="preserve">                       ..................................................................fourLayerTM3-TM4-r10 --- supported(0)</t>
        </is>
      </c>
    </row>
    <row r="1729">
      <c r="A1729" s="171" t="inlineStr">
        <is>
          <t xml:space="preserve">                       ........................................................BandCombinationParameters-v10i0</t>
        </is>
      </c>
    </row>
    <row r="1730">
      <c r="A1730" s="171" t="inlineStr">
        <is>
          <t xml:space="preserve">                       ..........................................................bandParameterList-v10i0</t>
        </is>
      </c>
    </row>
    <row r="1731">
      <c r="A1731" s="171" t="inlineStr">
        <is>
          <t xml:space="preserve">                       ............................................................BandParameters-v10i0</t>
        </is>
      </c>
    </row>
    <row r="1732">
      <c r="A1732" s="171" t="inlineStr">
        <is>
          <t xml:space="preserve">                       ..............................................................bandParametersDL-v10i0</t>
        </is>
      </c>
    </row>
    <row r="1733">
      <c r="A1733" s="171" t="inlineStr">
        <is>
          <t xml:space="preserve">                       ................................................................CA-MIMO-ParametersDL-v10i0</t>
        </is>
      </c>
    </row>
    <row r="1734">
      <c r="A1734" s="171" t="inlineStr">
        <is>
          <t xml:space="preserve">                       ..................................................................fourLayerTM3-TM4-r10 --- supported(0)</t>
        </is>
      </c>
    </row>
    <row r="1735">
      <c r="A1735" s="171" t="inlineStr">
        <is>
          <t xml:space="preserve">                       ............................................................BandParameters-v10i0</t>
        </is>
      </c>
    </row>
    <row r="1736">
      <c r="A1736" s="171" t="inlineStr">
        <is>
          <t xml:space="preserve">                       ..............................................................bandParametersDL-v10i0</t>
        </is>
      </c>
    </row>
    <row r="1737">
      <c r="A1737" s="171" t="inlineStr">
        <is>
          <t xml:space="preserve">                       ................................................................CA-MIMO-ParametersDL-v10i0</t>
        </is>
      </c>
    </row>
    <row r="1738">
      <c r="A1738" s="171" t="inlineStr">
        <is>
          <t xml:space="preserve">                       ..................................................................fourLayerTM3-TM4-r10 --- supported(0)</t>
        </is>
      </c>
    </row>
    <row r="1739">
      <c r="A1739" s="171" t="inlineStr">
        <is>
          <t xml:space="preserve">                       ........................................................BandCombinationParameters-v10i0</t>
        </is>
      </c>
    </row>
    <row r="1740">
      <c r="A1740" s="171" t="inlineStr">
        <is>
          <t xml:space="preserve">                       ..........................................................bandParameterList-v10i0</t>
        </is>
      </c>
    </row>
    <row r="1741">
      <c r="A1741" s="171" t="inlineStr">
        <is>
          <t xml:space="preserve">                       ............................................................BandParameters-v10i0</t>
        </is>
      </c>
    </row>
    <row r="1742">
      <c r="A1742" s="171" t="inlineStr">
        <is>
          <t xml:space="preserve">                       ..............................................................bandParametersDL-v10i0</t>
        </is>
      </c>
    </row>
    <row r="1743">
      <c r="A1743" s="171" t="inlineStr">
        <is>
          <t xml:space="preserve">                       ................................................................CA-MIMO-ParametersDL-v10i0</t>
        </is>
      </c>
    </row>
    <row r="1744">
      <c r="A1744" s="171" t="inlineStr">
        <is>
          <t xml:space="preserve">                       ..................................................................fourLayerTM3-TM4-r10 --- supported(0)</t>
        </is>
      </c>
    </row>
    <row r="1745">
      <c r="A1745" s="171" t="inlineStr">
        <is>
          <t xml:space="preserve">                       ............................................................BandParameters-v10i0</t>
        </is>
      </c>
    </row>
    <row r="1746">
      <c r="A1746" s="171" t="inlineStr">
        <is>
          <t xml:space="preserve">                       ..............................................................bandParametersDL-v10i0</t>
        </is>
      </c>
    </row>
    <row r="1747">
      <c r="A1747" s="171" t="inlineStr">
        <is>
          <t xml:space="preserve">                       ................................................................CA-MIMO-ParametersDL-v10i0</t>
        </is>
      </c>
    </row>
    <row r="1748">
      <c r="A1748" s="171" t="inlineStr">
        <is>
          <t xml:space="preserve">                       ..................................................................fourLayerTM3-TM4-r10 --- supported(0)</t>
        </is>
      </c>
    </row>
    <row r="1749">
      <c r="A1749" s="171" t="inlineStr">
        <is>
          <t xml:space="preserve">                       ........................................................BandCombinationParameters-v10i0</t>
        </is>
      </c>
    </row>
    <row r="1750">
      <c r="A1750" s="171" t="inlineStr">
        <is>
          <t xml:space="preserve">                       ..........................................................bandParameterList-v10i0</t>
        </is>
      </c>
    </row>
    <row r="1751">
      <c r="A1751" s="171" t="inlineStr">
        <is>
          <t xml:space="preserve">                       ............................................................BandParameters-v10i0</t>
        </is>
      </c>
    </row>
    <row r="1752">
      <c r="A1752" s="171" t="inlineStr">
        <is>
          <t xml:space="preserve">                       ..............................................................bandParametersDL-v10i0</t>
        </is>
      </c>
    </row>
    <row r="1753">
      <c r="A1753" s="171" t="inlineStr">
        <is>
          <t xml:space="preserve">                       ................................................................CA-MIMO-ParametersDL-v10i0</t>
        </is>
      </c>
    </row>
    <row r="1754">
      <c r="A1754" s="171" t="inlineStr">
        <is>
          <t xml:space="preserve">                       ..................................................................fourLayerTM3-TM4-r10 --- supported(0)</t>
        </is>
      </c>
    </row>
    <row r="1755">
      <c r="A1755" s="171" t="inlineStr">
        <is>
          <t xml:space="preserve">                       ............................................................BandParameters-v10i0</t>
        </is>
      </c>
    </row>
    <row r="1756">
      <c r="A1756" s="171" t="inlineStr">
        <is>
          <t xml:space="preserve">                       ..............................................................bandParametersDL-v10i0</t>
        </is>
      </c>
    </row>
    <row r="1757">
      <c r="A1757" s="171" t="inlineStr">
        <is>
          <t xml:space="preserve">                       ................................................................CA-MIMO-ParametersDL-v10i0</t>
        </is>
      </c>
    </row>
    <row r="1758">
      <c r="A1758" s="171" t="inlineStr">
        <is>
          <t xml:space="preserve">                       ..................................................................fourLayerTM3-TM4-r10 --- supported(0)</t>
        </is>
      </c>
    </row>
    <row r="1759">
      <c r="A1759" s="171" t="inlineStr">
        <is>
          <t xml:space="preserve">                       ........................................................BandCombinationParameters-v10i0</t>
        </is>
      </c>
    </row>
    <row r="1760">
      <c r="A1760" s="171" t="inlineStr">
        <is>
          <t xml:space="preserve">                       ..........................................................bandParameterList-v10i0</t>
        </is>
      </c>
    </row>
    <row r="1761">
      <c r="A1761" s="171" t="inlineStr">
        <is>
          <t xml:space="preserve">                       ............................................................BandParameters-v10i0</t>
        </is>
      </c>
    </row>
    <row r="1762">
      <c r="A1762" s="171" t="inlineStr">
        <is>
          <t xml:space="preserve">                       ..............................................................bandParametersDL-v10i0</t>
        </is>
      </c>
    </row>
    <row r="1763">
      <c r="A1763" s="171" t="inlineStr">
        <is>
          <t xml:space="preserve">                       ................................................................CA-MIMO-ParametersDL-v10i0</t>
        </is>
      </c>
    </row>
    <row r="1764">
      <c r="A1764" s="171" t="inlineStr">
        <is>
          <t xml:space="preserve">                       ..................................................................fourLayerTM3-TM4-r10 --- supported(0)</t>
        </is>
      </c>
    </row>
    <row r="1765">
      <c r="A1765" s="171" t="inlineStr">
        <is>
          <t xml:space="preserve">                       ............................................................BandParameters-v10i0</t>
        </is>
      </c>
    </row>
    <row r="1766">
      <c r="A1766" s="171" t="inlineStr">
        <is>
          <t xml:space="preserve">                       ..............................................................bandParametersDL-v10i0</t>
        </is>
      </c>
    </row>
    <row r="1767">
      <c r="A1767" s="171" t="inlineStr">
        <is>
          <t xml:space="preserve">                       ................................................................CA-MIMO-ParametersDL-v10i0</t>
        </is>
      </c>
    </row>
    <row r="1768">
      <c r="A1768" s="171" t="inlineStr">
        <is>
          <t xml:space="preserve">                       ..................................................................fourLayerTM3-TM4-r10 --- supported(0)</t>
        </is>
      </c>
    </row>
    <row r="1769">
      <c r="A1769" s="171" t="inlineStr">
        <is>
          <t xml:space="preserve">                       ........................................................BandCombinationParameters-v10i0</t>
        </is>
      </c>
    </row>
    <row r="1770">
      <c r="A1770" s="171" t="inlineStr">
        <is>
          <t xml:space="preserve">                       ..........................................................bandParameterList-v10i0</t>
        </is>
      </c>
    </row>
    <row r="1771">
      <c r="A1771" s="171" t="inlineStr">
        <is>
          <t xml:space="preserve">                       ............................................................BandParameters-v10i0</t>
        </is>
      </c>
    </row>
    <row r="1772">
      <c r="A1772" s="171" t="inlineStr">
        <is>
          <t xml:space="preserve">                       ..............................................................bandParametersDL-v10i0</t>
        </is>
      </c>
    </row>
    <row r="1773">
      <c r="A1773" s="171" t="inlineStr">
        <is>
          <t xml:space="preserve">                       ................................................................CA-MIMO-ParametersDL-v10i0</t>
        </is>
      </c>
    </row>
    <row r="1774">
      <c r="A1774" s="171" t="inlineStr">
        <is>
          <t xml:space="preserve">                       ..................................................................fourLayerTM3-TM4-r10 --- supported(0)</t>
        </is>
      </c>
    </row>
    <row r="1775">
      <c r="A1775" s="171" t="inlineStr">
        <is>
          <t xml:space="preserve">                       ............................................................BandParameters-v10i0</t>
        </is>
      </c>
    </row>
    <row r="1776">
      <c r="A1776" s="171" t="inlineStr">
        <is>
          <t xml:space="preserve">                       ..............................................................bandParametersDL-v10i0</t>
        </is>
      </c>
    </row>
    <row r="1777">
      <c r="A1777" s="171" t="inlineStr">
        <is>
          <t xml:space="preserve">                       ................................................................CA-MIMO-ParametersDL-v10i0</t>
        </is>
      </c>
    </row>
    <row r="1778">
      <c r="A1778" s="171" t="inlineStr">
        <is>
          <t xml:space="preserve">                       ..................................................................fourLayerTM3-TM4-r10 --- supported(0)</t>
        </is>
      </c>
    </row>
    <row r="1779">
      <c r="A1779" s="171" t="inlineStr">
        <is>
          <t xml:space="preserve">                       ........................................................BandCombinationParameters-v10i0</t>
        </is>
      </c>
    </row>
    <row r="1780">
      <c r="A1780" s="171" t="inlineStr">
        <is>
          <t xml:space="preserve">                       ..........................................................bandParameterList-v10i0</t>
        </is>
      </c>
    </row>
    <row r="1781">
      <c r="A1781" s="171" t="inlineStr">
        <is>
          <t xml:space="preserve">                       ............................................................BandParameters-v10i0</t>
        </is>
      </c>
    </row>
    <row r="1782">
      <c r="A1782" s="171" t="inlineStr">
        <is>
          <t xml:space="preserve">                       ..............................................................bandParametersDL-v10i0</t>
        </is>
      </c>
    </row>
    <row r="1783">
      <c r="A1783" s="171" t="inlineStr">
        <is>
          <t xml:space="preserve">                       ................................................................CA-MIMO-ParametersDL-v10i0</t>
        </is>
      </c>
    </row>
    <row r="1784">
      <c r="A1784" s="171" t="inlineStr">
        <is>
          <t xml:space="preserve">                       ..................................................................fourLayerTM3-TM4-r10 --- supported(0)</t>
        </is>
      </c>
    </row>
    <row r="1785">
      <c r="A1785" s="171" t="inlineStr">
        <is>
          <t xml:space="preserve">                       ............................................................BandParameters-v10i0</t>
        </is>
      </c>
    </row>
    <row r="1786">
      <c r="A1786" s="171" t="inlineStr">
        <is>
          <t xml:space="preserve">                       ..............................................................bandParametersDL-v10i0</t>
        </is>
      </c>
    </row>
    <row r="1787">
      <c r="A1787" s="171" t="inlineStr">
        <is>
          <t xml:space="preserve">                       ................................................................CA-MIMO-ParametersDL-v10i0</t>
        </is>
      </c>
    </row>
    <row r="1788">
      <c r="A1788" s="171" t="inlineStr">
        <is>
          <t xml:space="preserve">                       ..................................................................fourLayerTM3-TM4-r10 --- supported(0)</t>
        </is>
      </c>
    </row>
    <row r="1789">
      <c r="A1789" s="171" t="inlineStr">
        <is>
          <t xml:space="preserve">                       ........................................................BandCombinationParameters-v10i0</t>
        </is>
      </c>
    </row>
    <row r="1790">
      <c r="A1790" s="171" t="inlineStr">
        <is>
          <t xml:space="preserve">                       ..........................................................bandParameterList-v10i0</t>
        </is>
      </c>
    </row>
    <row r="1791">
      <c r="A1791" s="171" t="inlineStr">
        <is>
          <t xml:space="preserve">                       ............................................................BandParameters-v10i0</t>
        </is>
      </c>
    </row>
    <row r="1792">
      <c r="A1792" s="171" t="inlineStr">
        <is>
          <t xml:space="preserve">                       ..............................................................bandParametersDL-v10i0</t>
        </is>
      </c>
    </row>
    <row r="1793">
      <c r="A1793" s="171" t="inlineStr">
        <is>
          <t xml:space="preserve">                       ................................................................CA-MIMO-ParametersDL-v10i0</t>
        </is>
      </c>
    </row>
    <row r="1794">
      <c r="A1794" s="171" t="inlineStr">
        <is>
          <t xml:space="preserve">                       ..................................................................fourLayerTM3-TM4-r10 --- supported(0)</t>
        </is>
      </c>
    </row>
    <row r="1795">
      <c r="A1795" s="171" t="inlineStr">
        <is>
          <t xml:space="preserve">                       ............................................................BandParameters-v10i0</t>
        </is>
      </c>
    </row>
    <row r="1796">
      <c r="A1796" s="171" t="inlineStr">
        <is>
          <t xml:space="preserve">                       ..............................................................bandParametersDL-v10i0</t>
        </is>
      </c>
    </row>
    <row r="1797">
      <c r="A1797" s="171" t="inlineStr">
        <is>
          <t xml:space="preserve">            *0******   ................................................................CA-MIMO-ParametersDL-v10i0 --- (0)</t>
        </is>
      </c>
    </row>
    <row r="1798">
      <c r="A1798" s="171" t="inlineStr">
        <is>
          <t xml:space="preserve">                       ........................................................BandCombinationParameters-v10i0</t>
        </is>
      </c>
    </row>
    <row r="1799">
      <c r="A1799" s="171" t="inlineStr">
        <is>
          <t xml:space="preserve">                       ..........................................................bandParameterList-v10i0</t>
        </is>
      </c>
    </row>
    <row r="1800">
      <c r="A1800" s="171" t="inlineStr">
        <is>
          <t xml:space="preserve">                       ............................................................BandParameters-v10i0</t>
        </is>
      </c>
    </row>
    <row r="1801">
      <c r="A1801" s="171" t="inlineStr">
        <is>
          <t xml:space="preserve">                       ..............................................................bandParametersDL-v10i0</t>
        </is>
      </c>
    </row>
    <row r="1802">
      <c r="A1802" s="171" t="inlineStr">
        <is>
          <t xml:space="preserve">                       ................................................................CA-MIMO-ParametersDL-v10i0</t>
        </is>
      </c>
    </row>
    <row r="1803">
      <c r="A1803" s="171" t="inlineStr">
        <is>
          <t xml:space="preserve">                       ..................................................................fourLayerTM3-TM4-r10 --- supported(0)</t>
        </is>
      </c>
    </row>
    <row r="1804">
      <c r="A1804" s="171" t="inlineStr">
        <is>
          <t xml:space="preserve">                       ............................................................BandParameters-v10i0</t>
        </is>
      </c>
    </row>
    <row r="1805">
      <c r="A1805" s="171" t="inlineStr">
        <is>
          <t xml:space="preserve">                       ..............................................................bandParametersDL-v10i0</t>
        </is>
      </c>
    </row>
    <row r="1806">
      <c r="A1806" s="171" t="inlineStr">
        <is>
          <t xml:space="preserve">            **0*****   ................................................................CA-MIMO-ParametersDL-v10i0 --- (0)</t>
        </is>
      </c>
    </row>
    <row r="1807">
      <c r="A1807" s="171" t="inlineStr">
        <is>
          <t xml:space="preserve">                       ........................................................BandCombinationParameters-v10i0</t>
        </is>
      </c>
    </row>
    <row r="1808">
      <c r="A1808" s="171" t="inlineStr">
        <is>
          <t xml:space="preserve">                       ..........................................................bandParameterList-v10i0</t>
        </is>
      </c>
    </row>
    <row r="1809">
      <c r="A1809" s="171" t="inlineStr">
        <is>
          <t xml:space="preserve">                       ............................................................BandParameters-v10i0</t>
        </is>
      </c>
    </row>
    <row r="1810">
      <c r="A1810" s="171" t="inlineStr">
        <is>
          <t xml:space="preserve">                       ..............................................................bandParametersDL-v10i0</t>
        </is>
      </c>
    </row>
    <row r="1811">
      <c r="A1811" s="171" t="inlineStr">
        <is>
          <t xml:space="preserve">                       ................................................................CA-MIMO-ParametersDL-v10i0</t>
        </is>
      </c>
    </row>
    <row r="1812">
      <c r="A1812" s="171" t="inlineStr">
        <is>
          <t xml:space="preserve">                       ..................................................................fourLayerTM3-TM4-r10 --- supported(0)</t>
        </is>
      </c>
    </row>
    <row r="1813">
      <c r="A1813" s="171" t="inlineStr">
        <is>
          <t xml:space="preserve">                       ............................................................BandParameters-v10i0</t>
        </is>
      </c>
    </row>
    <row r="1814">
      <c r="A1814" s="171" t="inlineStr">
        <is>
          <t xml:space="preserve">                       ..............................................................bandParametersDL-v10i0</t>
        </is>
      </c>
    </row>
    <row r="1815">
      <c r="A1815" s="171" t="inlineStr">
        <is>
          <t xml:space="preserve">            ***0****   ................................................................CA-MIMO-ParametersDL-v10i0 --- (0)</t>
        </is>
      </c>
    </row>
    <row r="1816">
      <c r="A1816" s="171" t="inlineStr">
        <is>
          <t xml:space="preserve">                       ........................................................BandCombinationParameters-v10i0</t>
        </is>
      </c>
    </row>
    <row r="1817">
      <c r="A1817" s="171" t="inlineStr">
        <is>
          <t xml:space="preserve">                       ..........................................................bandParameterList-v10i0</t>
        </is>
      </c>
    </row>
    <row r="1818">
      <c r="A1818" s="171" t="inlineStr">
        <is>
          <t xml:space="preserve">                       ............................................................BandParameters-v10i0</t>
        </is>
      </c>
    </row>
    <row r="1819">
      <c r="A1819" s="171" t="inlineStr">
        <is>
          <t xml:space="preserve">                       ..............................................................bandParametersDL-v10i0</t>
        </is>
      </c>
    </row>
    <row r="1820">
      <c r="A1820" s="171" t="inlineStr">
        <is>
          <t xml:space="preserve">                       ................................................................CA-MIMO-ParametersDL-v10i0</t>
        </is>
      </c>
    </row>
    <row r="1821">
      <c r="A1821" s="171" t="inlineStr">
        <is>
          <t xml:space="preserve">                       ..................................................................fourLayerTM3-TM4-r10 --- supported(0)</t>
        </is>
      </c>
    </row>
    <row r="1822">
      <c r="A1822" s="171" t="inlineStr">
        <is>
          <t xml:space="preserve">                       ............................................................BandParameters-v10i0</t>
        </is>
      </c>
    </row>
    <row r="1823">
      <c r="A1823" s="171" t="inlineStr">
        <is>
          <t xml:space="preserve">                       ..............................................................bandParametersDL-v10i0</t>
        </is>
      </c>
    </row>
    <row r="1824">
      <c r="A1824" s="171" t="inlineStr">
        <is>
          <t xml:space="preserve">            ****0***   ................................................................CA-MIMO-ParametersDL-v10i0 --- (0)</t>
        </is>
      </c>
    </row>
    <row r="1825">
      <c r="A1825" s="171" t="inlineStr">
        <is>
          <t xml:space="preserve">                       ........................................................BandCombinationParameters-v10i0</t>
        </is>
      </c>
    </row>
    <row r="1826">
      <c r="A1826" s="171" t="inlineStr">
        <is>
          <t xml:space="preserve">                       ..........................................................bandParameterList-v10i0</t>
        </is>
      </c>
    </row>
    <row r="1827">
      <c r="A1827" s="171" t="inlineStr">
        <is>
          <t xml:space="preserve">                       ............................................................BandParameters-v10i0</t>
        </is>
      </c>
    </row>
    <row r="1828">
      <c r="A1828" s="171" t="inlineStr">
        <is>
          <t xml:space="preserve">                       ..............................................................bandParametersDL-v10i0</t>
        </is>
      </c>
    </row>
    <row r="1829">
      <c r="A1829" s="171" t="inlineStr">
        <is>
          <t>214&gt;   06   0*******   ................................................................CA-MIMO-ParametersDL-v10i0 --- (0)</t>
        </is>
      </c>
    </row>
    <row r="1830">
      <c r="A1830" s="171" t="inlineStr">
        <is>
          <t xml:space="preserve">                       ............................................................BandParameters-v10i0</t>
        </is>
      </c>
    </row>
    <row r="1831">
      <c r="A1831" s="171" t="inlineStr">
        <is>
          <t xml:space="preserve">                       ..............................................................bandParametersDL-v10i0</t>
        </is>
      </c>
    </row>
    <row r="1832">
      <c r="A1832" s="171" t="inlineStr">
        <is>
          <t xml:space="preserve">                       ................................................................CA-MIMO-ParametersDL-v10i0</t>
        </is>
      </c>
    </row>
    <row r="1833">
      <c r="A1833" s="171" t="inlineStr">
        <is>
          <t xml:space="preserve">                       ..................................................................fourLayerTM3-TM4-r10 --- supported(0)</t>
        </is>
      </c>
    </row>
    <row r="1834">
      <c r="A1834" s="171" t="inlineStr">
        <is>
          <t xml:space="preserve">                       ........................................................BandCombinationParameters-v10i0</t>
        </is>
      </c>
    </row>
    <row r="1835">
      <c r="A1835" s="171" t="inlineStr">
        <is>
          <t xml:space="preserve">                       ..........................................................bandParameterList-v10i0</t>
        </is>
      </c>
    </row>
    <row r="1836">
      <c r="A1836" s="171" t="inlineStr">
        <is>
          <t xml:space="preserve">                       ............................................................BandParameters-v10i0</t>
        </is>
      </c>
    </row>
    <row r="1837">
      <c r="A1837" s="171" t="inlineStr">
        <is>
          <t xml:space="preserve">                       ..............................................................bandParametersDL-v10i0</t>
        </is>
      </c>
    </row>
    <row r="1838">
      <c r="A1838" s="171" t="inlineStr">
        <is>
          <t xml:space="preserve">                       ................................................................CA-MIMO-ParametersDL-v10i0</t>
        </is>
      </c>
    </row>
    <row r="1839">
      <c r="A1839" s="171" t="inlineStr">
        <is>
          <t xml:space="preserve">                       ..................................................................fourLayerTM3-TM4-r10 --- supported(0)</t>
        </is>
      </c>
    </row>
    <row r="1840">
      <c r="A1840" s="171" t="inlineStr">
        <is>
          <t xml:space="preserve">                       ............................................................BandParameters-v10i0</t>
        </is>
      </c>
    </row>
    <row r="1841">
      <c r="A1841" s="171" t="inlineStr">
        <is>
          <t xml:space="preserve">                       ..............................................................bandParametersDL-v10i0</t>
        </is>
      </c>
    </row>
    <row r="1842">
      <c r="A1842" s="171" t="inlineStr">
        <is>
          <t xml:space="preserve">            ******0*   ................................................................CA-MIMO-ParametersDL-v10i0 --- (0)</t>
        </is>
      </c>
    </row>
    <row r="1843">
      <c r="A1843" s="171" t="inlineStr">
        <is>
          <t xml:space="preserve">                       ........................................................BandCombinationParameters-v10i0</t>
        </is>
      </c>
    </row>
    <row r="1844">
      <c r="A1844" s="171" t="inlineStr">
        <is>
          <t xml:space="preserve">                       ..........................................................bandParameterList-v10i0</t>
        </is>
      </c>
    </row>
    <row r="1845">
      <c r="A1845" s="171" t="inlineStr">
        <is>
          <t xml:space="preserve">                       ............................................................BandParameters-v10i0</t>
        </is>
      </c>
    </row>
    <row r="1846">
      <c r="A1846" s="171" t="inlineStr">
        <is>
          <t xml:space="preserve">                       ..............................................................bandParametersDL-v10i0</t>
        </is>
      </c>
    </row>
    <row r="1847">
      <c r="A1847" s="171" t="inlineStr">
        <is>
          <t xml:space="preserve">                       ................................................................CA-MIMO-ParametersDL-v10i0</t>
        </is>
      </c>
    </row>
    <row r="1848">
      <c r="A1848" s="171" t="inlineStr">
        <is>
          <t xml:space="preserve">                       ..................................................................fourLayerTM3-TM4-r10 --- supported(0)</t>
        </is>
      </c>
    </row>
    <row r="1849">
      <c r="A1849" s="171" t="inlineStr">
        <is>
          <t xml:space="preserve">                       ............................................................BandParameters-v10i0</t>
        </is>
      </c>
    </row>
    <row r="1850">
      <c r="A1850" s="171" t="inlineStr">
        <is>
          <t xml:space="preserve">                       ..............................................................bandParametersDL-v10i0</t>
        </is>
      </c>
    </row>
    <row r="1851">
      <c r="A1851" s="171" t="inlineStr">
        <is>
          <t xml:space="preserve">            *******0   ................................................................CA-MIMO-ParametersDL-v10i0 --- (0)</t>
        </is>
      </c>
    </row>
    <row r="1852">
      <c r="A1852" s="171" t="inlineStr">
        <is>
          <t xml:space="preserve">                       ........................................................BandCombinationParameters-v10i0</t>
        </is>
      </c>
    </row>
    <row r="1853">
      <c r="A1853" s="171" t="inlineStr">
        <is>
          <t xml:space="preserve">                       ..........................................................bandParameterList-v10i0</t>
        </is>
      </c>
    </row>
    <row r="1854">
      <c r="A1854" s="171" t="inlineStr">
        <is>
          <t xml:space="preserve">                       ............................................................BandParameters-v10i0</t>
        </is>
      </c>
    </row>
    <row r="1855">
      <c r="A1855" s="171" t="inlineStr">
        <is>
          <t xml:space="preserve">                       ..............................................................bandParametersDL-v10i0</t>
        </is>
      </c>
    </row>
    <row r="1856">
      <c r="A1856" s="171" t="inlineStr">
        <is>
          <t xml:space="preserve">                       ................................................................CA-MIMO-ParametersDL-v10i0</t>
        </is>
      </c>
    </row>
    <row r="1857">
      <c r="A1857" s="171" t="inlineStr">
        <is>
          <t xml:space="preserve">                       ..................................................................fourLayerTM3-TM4-r10 --- supported(0)</t>
        </is>
      </c>
    </row>
    <row r="1858">
      <c r="A1858" s="171" t="inlineStr">
        <is>
          <t xml:space="preserve">                       ............................................................BandParameters-v10i0</t>
        </is>
      </c>
    </row>
    <row r="1859">
      <c r="A1859" s="171" t="inlineStr">
        <is>
          <t xml:space="preserve">                       ..............................................................bandParametersDL-v10i0</t>
        </is>
      </c>
    </row>
    <row r="1860">
      <c r="A1860" s="171" t="inlineStr">
        <is>
          <t xml:space="preserve">                       ................................................................CA-MIMO-ParametersDL-v10i0</t>
        </is>
      </c>
    </row>
    <row r="1861">
      <c r="A1861" s="171" t="inlineStr">
        <is>
          <t xml:space="preserve">                       ..................................................................fourLayerTM3-TM4-r10 --- supported(0)</t>
        </is>
      </c>
    </row>
    <row r="1862">
      <c r="A1862" s="171" t="inlineStr">
        <is>
          <t xml:space="preserve">                       ........................................................BandCombinationParameters-v10i0</t>
        </is>
      </c>
    </row>
    <row r="1863">
      <c r="A1863" s="171" t="inlineStr">
        <is>
          <t xml:space="preserve">                       ..........................................................bandParameterList-v10i0</t>
        </is>
      </c>
    </row>
    <row r="1864">
      <c r="A1864" s="171" t="inlineStr">
        <is>
          <t xml:space="preserve">                       ............................................................BandParameters-v10i0</t>
        </is>
      </c>
    </row>
    <row r="1865">
      <c r="A1865" s="171" t="inlineStr">
        <is>
          <t xml:space="preserve">                       ..............................................................bandParametersDL-v10i0</t>
        </is>
      </c>
    </row>
    <row r="1866">
      <c r="A1866" s="171" t="inlineStr">
        <is>
          <t xml:space="preserve">                       ................................................................CA-MIMO-ParametersDL-v10i0</t>
        </is>
      </c>
    </row>
    <row r="1867">
      <c r="A1867" s="171" t="inlineStr">
        <is>
          <t xml:space="preserve">                       ..................................................................fourLayerTM3-TM4-r10 --- supported(0)</t>
        </is>
      </c>
    </row>
    <row r="1868">
      <c r="A1868" s="171" t="inlineStr">
        <is>
          <t xml:space="preserve">                       ............................................................BandParameters-v10i0</t>
        </is>
      </c>
    </row>
    <row r="1869">
      <c r="A1869" s="171" t="inlineStr">
        <is>
          <t xml:space="preserve">                       ..............................................................bandParametersDL-v10i0</t>
        </is>
      </c>
    </row>
    <row r="1870">
      <c r="A1870" s="171" t="inlineStr">
        <is>
          <t xml:space="preserve">                       ................................................................CA-MIMO-ParametersDL-v10i0</t>
        </is>
      </c>
    </row>
    <row r="1871">
      <c r="A1871" s="171" t="inlineStr">
        <is>
          <t xml:space="preserve">                       ..................................................................fourLayerTM3-TM4-r10 --- supported(0)</t>
        </is>
      </c>
    </row>
    <row r="1872">
      <c r="A1872" s="171" t="inlineStr">
        <is>
          <t xml:space="preserve">                       ........................................................BandCombinationParameters-v10i0</t>
        </is>
      </c>
    </row>
    <row r="1873">
      <c r="A1873" s="171" t="inlineStr">
        <is>
          <t xml:space="preserve">                       ..........................................................bandParameterList-v10i0</t>
        </is>
      </c>
    </row>
    <row r="1874">
      <c r="A1874" s="171" t="inlineStr">
        <is>
          <t xml:space="preserve">                       ............................................................BandParameters-v10i0</t>
        </is>
      </c>
    </row>
    <row r="1875">
      <c r="A1875" s="171" t="inlineStr">
        <is>
          <t xml:space="preserve">                       ..............................................................bandParametersDL-v10i0</t>
        </is>
      </c>
    </row>
    <row r="1876">
      <c r="A1876" s="171" t="inlineStr">
        <is>
          <t xml:space="preserve">                       ................................................................CA-MIMO-ParametersDL-v10i0</t>
        </is>
      </c>
    </row>
    <row r="1877">
      <c r="A1877" s="171" t="inlineStr">
        <is>
          <t xml:space="preserve">                       ..................................................................fourLayerTM3-TM4-r10 --- supported(0)</t>
        </is>
      </c>
    </row>
    <row r="1878">
      <c r="A1878" s="171" t="inlineStr">
        <is>
          <t xml:space="preserve">                       ............................................................BandParameters-v10i0</t>
        </is>
      </c>
    </row>
    <row r="1879">
      <c r="A1879" s="171" t="inlineStr">
        <is>
          <t xml:space="preserve">                       ..............................................................bandParametersDL-v10i0</t>
        </is>
      </c>
    </row>
    <row r="1880">
      <c r="A1880" s="171" t="inlineStr">
        <is>
          <t xml:space="preserve">                       ................................................................CA-MIMO-ParametersDL-v10i0</t>
        </is>
      </c>
    </row>
    <row r="1881">
      <c r="A1881" s="171" t="inlineStr">
        <is>
          <t xml:space="preserve">                       ..................................................................fourLayerTM3-TM4-r10 --- supported(0)</t>
        </is>
      </c>
    </row>
    <row r="1882">
      <c r="A1882" s="171" t="inlineStr">
        <is>
          <t xml:space="preserve">                       ........................................................BandCombinationParameters-v10i0</t>
        </is>
      </c>
    </row>
    <row r="1883">
      <c r="A1883" s="171" t="inlineStr">
        <is>
          <t xml:space="preserve">                       ..........................................................bandParameterList-v10i0</t>
        </is>
      </c>
    </row>
    <row r="1884">
      <c r="A1884" s="171" t="inlineStr">
        <is>
          <t xml:space="preserve">                       ............................................................BandParameters-v10i0</t>
        </is>
      </c>
    </row>
    <row r="1885">
      <c r="A1885" s="171" t="inlineStr">
        <is>
          <t xml:space="preserve">                       ..............................................................bandParametersDL-v10i0</t>
        </is>
      </c>
    </row>
    <row r="1886">
      <c r="A1886" s="171" t="inlineStr">
        <is>
          <t xml:space="preserve">                       ................................................................CA-MIMO-ParametersDL-v10i0</t>
        </is>
      </c>
    </row>
    <row r="1887">
      <c r="A1887" s="171" t="inlineStr">
        <is>
          <t xml:space="preserve">                       ..................................................................fourLayerTM3-TM4-r10 --- supported(0)</t>
        </is>
      </c>
    </row>
    <row r="1888">
      <c r="A1888" s="171" t="inlineStr">
        <is>
          <t xml:space="preserve">                       ............................................................BandParameters-v10i0</t>
        </is>
      </c>
    </row>
    <row r="1889">
      <c r="A1889" s="171" t="inlineStr">
        <is>
          <t xml:space="preserve">                       ..............................................................bandParametersDL-v10i0</t>
        </is>
      </c>
    </row>
    <row r="1890">
      <c r="A1890" s="171" t="inlineStr">
        <is>
          <t xml:space="preserve">                       ................................................................CA-MIMO-ParametersDL-v10i0</t>
        </is>
      </c>
    </row>
    <row r="1891">
      <c r="A1891" s="171" t="inlineStr">
        <is>
          <t xml:space="preserve">                       ..................................................................fourLayerTM3-TM4-r10 --- supported(0)</t>
        </is>
      </c>
    </row>
    <row r="1892">
      <c r="A1892" s="171" t="inlineStr">
        <is>
          <t xml:space="preserve">                       ........................................................BandCombinationParameters-v10i0</t>
        </is>
      </c>
    </row>
    <row r="1893">
      <c r="A1893" s="171" t="inlineStr">
        <is>
          <t xml:space="preserve">                       ..........................................................bandParameterList-v10i0</t>
        </is>
      </c>
    </row>
    <row r="1894">
      <c r="A1894" s="171" t="inlineStr">
        <is>
          <t xml:space="preserve">                       ............................................................BandParameters-v10i0</t>
        </is>
      </c>
    </row>
    <row r="1895">
      <c r="A1895" s="171" t="inlineStr">
        <is>
          <t xml:space="preserve">                       ..............................................................bandParametersDL-v10i0</t>
        </is>
      </c>
    </row>
    <row r="1896">
      <c r="A1896" s="171" t="inlineStr">
        <is>
          <t xml:space="preserve">                       ................................................................CA-MIMO-ParametersDL-v10i0</t>
        </is>
      </c>
    </row>
    <row r="1897">
      <c r="A1897" s="171" t="inlineStr">
        <is>
          <t xml:space="preserve">                       ..................................................................fourLayerTM3-TM4-r10 --- supported(0)</t>
        </is>
      </c>
    </row>
    <row r="1898">
      <c r="A1898" s="171" t="inlineStr">
        <is>
          <t xml:space="preserve">                       ............................................................BandParameters-v10i0</t>
        </is>
      </c>
    </row>
    <row r="1899">
      <c r="A1899" s="171" t="inlineStr">
        <is>
          <t xml:space="preserve">                       ..............................................................bandParametersDL-v10i0</t>
        </is>
      </c>
    </row>
    <row r="1900">
      <c r="A1900" s="171" t="inlineStr">
        <is>
          <t xml:space="preserve">                       ................................................................CA-MIMO-ParametersDL-v10i0</t>
        </is>
      </c>
    </row>
    <row r="1901">
      <c r="A1901" s="171" t="inlineStr">
        <is>
          <t xml:space="preserve">                       ..................................................................fourLayerTM3-TM4-r10 --- supported(0)</t>
        </is>
      </c>
    </row>
    <row r="1902">
      <c r="A1902" s="171" t="inlineStr">
        <is>
          <t xml:space="preserve">                       ............................................................BandParameters-v10i0</t>
        </is>
      </c>
    </row>
    <row r="1903">
      <c r="A1903" s="171" t="inlineStr">
        <is>
          <t xml:space="preserve">                       ..............................................................bandParametersDL-v10i0</t>
        </is>
      </c>
    </row>
    <row r="1904">
      <c r="A1904" s="171" t="inlineStr">
        <is>
          <t xml:space="preserve">            *0******   ................................................................CA-MIMO-ParametersDL-v10i0 --- (0)</t>
        </is>
      </c>
    </row>
    <row r="1905">
      <c r="A1905" s="171" t="inlineStr">
        <is>
          <t xml:space="preserve">                       ........................................................BandCombinationParameters-v10i0</t>
        </is>
      </c>
    </row>
    <row r="1906">
      <c r="A1906" s="171" t="inlineStr">
        <is>
          <t xml:space="preserve">                       ..........................................................bandParameterList-v10i0</t>
        </is>
      </c>
    </row>
    <row r="1907">
      <c r="A1907" s="171" t="inlineStr">
        <is>
          <t xml:space="preserve">                       ............................................................BandParameters-v10i0</t>
        </is>
      </c>
    </row>
    <row r="1908">
      <c r="A1908" s="171" t="inlineStr">
        <is>
          <t xml:space="preserve">                       ..............................................................bandParametersDL-v10i0</t>
        </is>
      </c>
    </row>
    <row r="1909">
      <c r="A1909" s="171" t="inlineStr">
        <is>
          <t xml:space="preserve">                       ................................................................CA-MIMO-ParametersDL-v10i0</t>
        </is>
      </c>
    </row>
    <row r="1910">
      <c r="A1910" s="171" t="inlineStr">
        <is>
          <t xml:space="preserve">                       ..................................................................fourLayerTM3-TM4-r10 --- supported(0)</t>
        </is>
      </c>
    </row>
    <row r="1911">
      <c r="A1911" s="171" t="inlineStr">
        <is>
          <t xml:space="preserve">                       ............................................................BandParameters-v10i0</t>
        </is>
      </c>
    </row>
    <row r="1912">
      <c r="A1912" s="171" t="inlineStr">
        <is>
          <t xml:space="preserve">                       ..............................................................bandParametersDL-v10i0</t>
        </is>
      </c>
    </row>
    <row r="1913">
      <c r="A1913" s="171" t="inlineStr">
        <is>
          <t xml:space="preserve">                       ................................................................CA-MIMO-ParametersDL-v10i0</t>
        </is>
      </c>
    </row>
    <row r="1914">
      <c r="A1914" s="171" t="inlineStr">
        <is>
          <t xml:space="preserve">                       ..................................................................fourLayerTM3-TM4-r10 --- supported(0)</t>
        </is>
      </c>
    </row>
    <row r="1915">
      <c r="A1915" s="171" t="inlineStr">
        <is>
          <t xml:space="preserve">                       ............................................................BandParameters-v10i0</t>
        </is>
      </c>
    </row>
    <row r="1916">
      <c r="A1916" s="171" t="inlineStr">
        <is>
          <t xml:space="preserve">                       ..............................................................bandParametersDL-v10i0</t>
        </is>
      </c>
    </row>
    <row r="1917">
      <c r="A1917" s="171" t="inlineStr">
        <is>
          <t xml:space="preserve">            *******0   ................................................................CA-MIMO-ParametersDL-v10i0 --- (0)</t>
        </is>
      </c>
    </row>
    <row r="1918">
      <c r="A1918" s="171" t="inlineStr">
        <is>
          <t xml:space="preserve">                       ........................................................BandCombinationParameters-v10i0</t>
        </is>
      </c>
    </row>
    <row r="1919">
      <c r="A1919" s="171" t="inlineStr">
        <is>
          <t xml:space="preserve">                       ..........................................................bandParameterList-v10i0</t>
        </is>
      </c>
    </row>
    <row r="1920">
      <c r="A1920" s="171" t="inlineStr">
        <is>
          <t xml:space="preserve">                       ............................................................BandParameters-v10i0</t>
        </is>
      </c>
    </row>
    <row r="1921">
      <c r="A1921" s="171" t="inlineStr">
        <is>
          <t xml:space="preserve">                       ..............................................................bandParametersDL-v10i0</t>
        </is>
      </c>
    </row>
    <row r="1922">
      <c r="A1922" s="171" t="inlineStr">
        <is>
          <t xml:space="preserve">                       ................................................................CA-MIMO-ParametersDL-v10i0</t>
        </is>
      </c>
    </row>
    <row r="1923">
      <c r="A1923" s="171" t="inlineStr">
        <is>
          <t xml:space="preserve">                       ..................................................................fourLayerTM3-TM4-r10 --- supported(0)</t>
        </is>
      </c>
    </row>
    <row r="1924">
      <c r="A1924" s="171" t="inlineStr">
        <is>
          <t xml:space="preserve">                       ............................................................BandParameters-v10i0</t>
        </is>
      </c>
    </row>
    <row r="1925">
      <c r="A1925" s="171" t="inlineStr">
        <is>
          <t xml:space="preserve">                       ..............................................................bandParametersDL-v10i0</t>
        </is>
      </c>
    </row>
    <row r="1926">
      <c r="A1926" s="171" t="inlineStr">
        <is>
          <t xml:space="preserve">                       ................................................................CA-MIMO-ParametersDL-v10i0</t>
        </is>
      </c>
    </row>
    <row r="1927">
      <c r="A1927" s="171" t="inlineStr">
        <is>
          <t xml:space="preserve">                       ..................................................................fourLayerTM3-TM4-r10 --- supported(0)</t>
        </is>
      </c>
    </row>
    <row r="1928">
      <c r="A1928" s="171" t="inlineStr">
        <is>
          <t xml:space="preserve">                       ............................................................BandParameters-v10i0</t>
        </is>
      </c>
    </row>
    <row r="1929">
      <c r="A1929" s="171" t="inlineStr">
        <is>
          <t xml:space="preserve">                       ..............................................................bandParametersDL-v10i0</t>
        </is>
      </c>
    </row>
    <row r="1930">
      <c r="A1930" s="171" t="inlineStr">
        <is>
          <t xml:space="preserve">            *****0**   ................................................................CA-MIMO-ParametersDL-v10i0 --- (0)</t>
        </is>
      </c>
    </row>
    <row r="1931">
      <c r="A1931" s="171" t="inlineStr">
        <is>
          <t xml:space="preserve">                       ........................................................BandCombinationParameters-v10i0</t>
        </is>
      </c>
    </row>
    <row r="1932">
      <c r="A1932" s="171" t="inlineStr">
        <is>
          <t xml:space="preserve">                       ..........................................................bandParameterList-v10i0</t>
        </is>
      </c>
    </row>
    <row r="1933">
      <c r="A1933" s="171" t="inlineStr">
        <is>
          <t xml:space="preserve">                       ............................................................BandParameters-v10i0</t>
        </is>
      </c>
    </row>
    <row r="1934">
      <c r="A1934" s="171" t="inlineStr">
        <is>
          <t xml:space="preserve">                       ..............................................................bandParametersDL-v10i0</t>
        </is>
      </c>
    </row>
    <row r="1935">
      <c r="A1935" s="171" t="inlineStr">
        <is>
          <t xml:space="preserve">                       ................................................................CA-MIMO-ParametersDL-v10i0</t>
        </is>
      </c>
    </row>
    <row r="1936">
      <c r="A1936" s="171" t="inlineStr">
        <is>
          <t xml:space="preserve">                       ..................................................................fourLayerTM3-TM4-r10 --- supported(0)</t>
        </is>
      </c>
    </row>
    <row r="1937">
      <c r="A1937" s="171" t="inlineStr">
        <is>
          <t xml:space="preserve">                       ............................................................BandParameters-v10i0</t>
        </is>
      </c>
    </row>
    <row r="1938">
      <c r="A1938" s="171" t="inlineStr">
        <is>
          <t xml:space="preserve">                       ..............................................................bandParametersDL-v10i0</t>
        </is>
      </c>
    </row>
    <row r="1939">
      <c r="A1939" s="171" t="inlineStr">
        <is>
          <t xml:space="preserve">                       ................................................................CA-MIMO-ParametersDL-v10i0</t>
        </is>
      </c>
    </row>
    <row r="1940">
      <c r="A1940" s="171" t="inlineStr">
        <is>
          <t xml:space="preserve">                       ..................................................................fourLayerTM3-TM4-r10 --- supported(0)</t>
        </is>
      </c>
    </row>
    <row r="1941">
      <c r="A1941" s="171" t="inlineStr">
        <is>
          <t xml:space="preserve">                       ........................................................BandCombinationParameters-v10i0</t>
        </is>
      </c>
    </row>
    <row r="1942">
      <c r="A1942" s="171" t="inlineStr">
        <is>
          <t xml:space="preserve">                       ..........................................................bandParameterList-v10i0</t>
        </is>
      </c>
    </row>
    <row r="1943">
      <c r="A1943" s="171" t="inlineStr">
        <is>
          <t xml:space="preserve">                       ............................................................BandParameters-v10i0</t>
        </is>
      </c>
    </row>
    <row r="1944">
      <c r="A1944" s="171" t="inlineStr">
        <is>
          <t xml:space="preserve">                       ..............................................................bandParametersDL-v10i0</t>
        </is>
      </c>
    </row>
    <row r="1945">
      <c r="A1945" s="171" t="inlineStr">
        <is>
          <t xml:space="preserve">                       ................................................................CA-MIMO-ParametersDL-v10i0</t>
        </is>
      </c>
    </row>
    <row r="1946">
      <c r="A1946" s="171" t="inlineStr">
        <is>
          <t xml:space="preserve">                       ..................................................................fourLayerTM3-TM4-r10 --- supported(0)</t>
        </is>
      </c>
    </row>
    <row r="1947">
      <c r="A1947" s="171" t="inlineStr">
        <is>
          <t xml:space="preserve">                       ............................................................BandParameters-v10i0</t>
        </is>
      </c>
    </row>
    <row r="1948">
      <c r="A1948" s="171" t="inlineStr">
        <is>
          <t xml:space="preserve">                       ..............................................................bandParametersDL-v10i0</t>
        </is>
      </c>
    </row>
    <row r="1949">
      <c r="A1949" s="171" t="inlineStr">
        <is>
          <t xml:space="preserve">                       ................................................................CA-MIMO-ParametersDL-v10i0</t>
        </is>
      </c>
    </row>
    <row r="1950">
      <c r="A1950" s="171" t="inlineStr">
        <is>
          <t xml:space="preserve">                       ..................................................................fourLayerTM3-TM4-r10 --- supported(0)</t>
        </is>
      </c>
    </row>
    <row r="1951">
      <c r="A1951" s="171" t="inlineStr">
        <is>
          <t xml:space="preserve">                       ........................................................BandCombinationParameters-v10i0</t>
        </is>
      </c>
    </row>
    <row r="1952">
      <c r="A1952" s="171" t="inlineStr">
        <is>
          <t xml:space="preserve">                       ..........................................................bandParameterList-v10i0</t>
        </is>
      </c>
    </row>
    <row r="1953">
      <c r="A1953" s="171" t="inlineStr">
        <is>
          <t xml:space="preserve">                       ............................................................BandParameters-v10i0</t>
        </is>
      </c>
    </row>
    <row r="1954">
      <c r="A1954" s="171" t="inlineStr">
        <is>
          <t xml:space="preserve">                       ..............................................................bandParametersDL-v10i0</t>
        </is>
      </c>
    </row>
    <row r="1955">
      <c r="A1955" s="171" t="inlineStr">
        <is>
          <t xml:space="preserve">                       ................................................................CA-MIMO-ParametersDL-v10i0</t>
        </is>
      </c>
    </row>
    <row r="1956">
      <c r="A1956" s="171" t="inlineStr">
        <is>
          <t xml:space="preserve">                       ..................................................................fourLayerTM3-TM4-r10 --- supported(0)</t>
        </is>
      </c>
    </row>
    <row r="1957">
      <c r="A1957" s="171" t="inlineStr">
        <is>
          <t xml:space="preserve">                       ............................................................BandParameters-v10i0</t>
        </is>
      </c>
    </row>
    <row r="1958">
      <c r="A1958" s="171" t="inlineStr">
        <is>
          <t xml:space="preserve">                       ..............................................................bandParametersDL-v10i0</t>
        </is>
      </c>
    </row>
    <row r="1959">
      <c r="A1959" s="171" t="inlineStr">
        <is>
          <t>242&gt;   41   0*******   ................................................................CA-MIMO-ParametersDL-v10i0 --- (0)</t>
        </is>
      </c>
    </row>
    <row r="1960">
      <c r="A1960" s="171" t="inlineStr">
        <is>
          <t xml:space="preserve">                       ........................................................BandCombinationParameters-v10i0</t>
        </is>
      </c>
    </row>
    <row r="1961">
      <c r="A1961" s="171" t="inlineStr">
        <is>
          <t xml:space="preserve">                       ..........................................................bandParameterList-v10i0</t>
        </is>
      </c>
    </row>
    <row r="1962">
      <c r="A1962" s="171" t="inlineStr">
        <is>
          <t xml:space="preserve">                       ............................................................BandParameters-v10i0</t>
        </is>
      </c>
    </row>
    <row r="1963">
      <c r="A1963" s="171" t="inlineStr">
        <is>
          <t xml:space="preserve">                       ..............................................................bandParametersDL-v10i0</t>
        </is>
      </c>
    </row>
    <row r="1964">
      <c r="A1964" s="171" t="inlineStr">
        <is>
          <t xml:space="preserve">            ****0***   ................................................................CA-MIMO-ParametersDL-v10i0 --- (0)</t>
        </is>
      </c>
    </row>
    <row r="1965">
      <c r="A1965" s="171" t="inlineStr">
        <is>
          <t xml:space="preserve">                       ............................................................BandParameters-v10i0</t>
        </is>
      </c>
    </row>
    <row r="1966">
      <c r="A1966" s="171" t="inlineStr">
        <is>
          <t xml:space="preserve">                       ..............................................................bandParametersDL-v10i0</t>
        </is>
      </c>
    </row>
    <row r="1967">
      <c r="A1967" s="171" t="inlineStr">
        <is>
          <t xml:space="preserve">                       ................................................................CA-MIMO-ParametersDL-v10i0</t>
        </is>
      </c>
    </row>
    <row r="1968">
      <c r="A1968" s="171" t="inlineStr">
        <is>
          <t xml:space="preserve">                       ..................................................................fourLayerTM3-TM4-r10 --- supported(0)</t>
        </is>
      </c>
    </row>
    <row r="1969">
      <c r="A1969" s="171" t="inlineStr">
        <is>
          <t xml:space="preserve">                       ........................................................BandCombinationParameters-v10i0</t>
        </is>
      </c>
    </row>
    <row r="1970">
      <c r="A1970" s="171" t="inlineStr">
        <is>
          <t xml:space="preserve">                       ..........................................................bandParameterList-v10i0</t>
        </is>
      </c>
    </row>
    <row r="1971">
      <c r="A1971" s="171" t="inlineStr">
        <is>
          <t xml:space="preserve">                       ............................................................BandParameters-v10i0</t>
        </is>
      </c>
    </row>
    <row r="1972">
      <c r="A1972" s="171" t="inlineStr">
        <is>
          <t xml:space="preserve">                       ..............................................................bandParametersDL-v10i0</t>
        </is>
      </c>
    </row>
    <row r="1973">
      <c r="A1973" s="171" t="inlineStr">
        <is>
          <t xml:space="preserve">                       ................................................................CA-MIMO-ParametersDL-v10i0</t>
        </is>
      </c>
    </row>
    <row r="1974">
      <c r="A1974" s="171" t="inlineStr">
        <is>
          <t xml:space="preserve">                       ..................................................................fourLayerTM3-TM4-r10 --- supported(0)</t>
        </is>
      </c>
    </row>
    <row r="1975">
      <c r="A1975" s="171" t="inlineStr">
        <is>
          <t xml:space="preserve">                       ............................................................BandParameters-v10i0</t>
        </is>
      </c>
    </row>
    <row r="1976">
      <c r="A1976" s="171" t="inlineStr">
        <is>
          <t xml:space="preserve">                       ..............................................................bandParametersDL-v10i0</t>
        </is>
      </c>
    </row>
    <row r="1977">
      <c r="A1977" s="171" t="inlineStr">
        <is>
          <t xml:space="preserve">            **0*****   ................................................................CA-MIMO-ParametersDL-v10i0 --- (0)</t>
        </is>
      </c>
    </row>
    <row r="1978">
      <c r="A1978" s="171" t="inlineStr">
        <is>
          <t xml:space="preserve">                       ........................................................BandCombinationParameters-v10i0</t>
        </is>
      </c>
    </row>
    <row r="1979">
      <c r="A1979" s="171" t="inlineStr">
        <is>
          <t xml:space="preserve">                       ..........................................................bandParameterList-v10i0</t>
        </is>
      </c>
    </row>
    <row r="1980">
      <c r="A1980" s="171" t="inlineStr">
        <is>
          <t xml:space="preserve">                       ............................................................BandParameters-v10i0</t>
        </is>
      </c>
    </row>
    <row r="1981">
      <c r="A1981" s="171" t="inlineStr">
        <is>
          <t xml:space="preserve">                       ..............................................................bandParametersDL-v10i0</t>
        </is>
      </c>
    </row>
    <row r="1982">
      <c r="A1982" s="171" t="inlineStr">
        <is>
          <t xml:space="preserve">                       ................................................................CA-MIMO-ParametersDL-v10i0</t>
        </is>
      </c>
    </row>
    <row r="1983">
      <c r="A1983" s="171" t="inlineStr">
        <is>
          <t xml:space="preserve">                       ..................................................................fourLayerTM3-TM4-r10 --- supported(0)</t>
        </is>
      </c>
    </row>
    <row r="1984">
      <c r="A1984" s="171" t="inlineStr">
        <is>
          <t xml:space="preserve">                       ............................................................BandParameters-v10i0</t>
        </is>
      </c>
    </row>
    <row r="1985">
      <c r="A1985" s="171" t="inlineStr">
        <is>
          <t xml:space="preserve">                       ..............................................................bandParametersDL-v10i0</t>
        </is>
      </c>
    </row>
    <row r="1986">
      <c r="A1986" s="171" t="inlineStr">
        <is>
          <t xml:space="preserve">            ***0****   ................................................................CA-MIMO-ParametersDL-v10i0 --- (0)</t>
        </is>
      </c>
    </row>
    <row r="1987">
      <c r="A1987" s="171" t="inlineStr">
        <is>
          <t xml:space="preserve">                       ........................................................BandCombinationParameters-v10i0</t>
        </is>
      </c>
    </row>
    <row r="1988">
      <c r="A1988" s="171" t="inlineStr">
        <is>
          <t xml:space="preserve">                       ..........................................................bandParameterList-v10i0</t>
        </is>
      </c>
    </row>
    <row r="1989">
      <c r="A1989" s="171" t="inlineStr">
        <is>
          <t xml:space="preserve">                       ............................................................BandParameters-v10i0</t>
        </is>
      </c>
    </row>
    <row r="1990">
      <c r="A1990" s="171" t="inlineStr">
        <is>
          <t xml:space="preserve">                       ..............................................................bandParametersDL-v10i0</t>
        </is>
      </c>
    </row>
    <row r="1991">
      <c r="A1991" s="171" t="inlineStr">
        <is>
          <t xml:space="preserve">                       ................................................................CA-MIMO-ParametersDL-v10i0</t>
        </is>
      </c>
    </row>
    <row r="1992">
      <c r="A1992" s="171" t="inlineStr">
        <is>
          <t xml:space="preserve">                       ..................................................................fourLayerTM3-TM4-r10 --- supported(0)</t>
        </is>
      </c>
    </row>
    <row r="1993">
      <c r="A1993" s="171" t="inlineStr">
        <is>
          <t xml:space="preserve">                       ............................................................BandParameters-v10i0</t>
        </is>
      </c>
    </row>
    <row r="1994">
      <c r="A1994" s="171" t="inlineStr">
        <is>
          <t xml:space="preserve">                       ..............................................................bandParametersDL-v10i0</t>
        </is>
      </c>
    </row>
    <row r="1995">
      <c r="A1995" s="171" t="inlineStr">
        <is>
          <t xml:space="preserve">                       ................................................................CA-MIMO-ParametersDL-v10i0</t>
        </is>
      </c>
    </row>
    <row r="1996">
      <c r="A1996" s="171" t="inlineStr">
        <is>
          <t xml:space="preserve">                       ..................................................................fourLayerTM3-TM4-r10 --- supported(0)</t>
        </is>
      </c>
    </row>
    <row r="1997">
      <c r="A1997" s="171" t="inlineStr">
        <is>
          <t xml:space="preserve">                       ............................................................BandParameters-v10i0</t>
        </is>
      </c>
    </row>
    <row r="1998">
      <c r="A1998" s="171" t="inlineStr">
        <is>
          <t xml:space="preserve">                       ..............................................................bandParametersDL-v10i0</t>
        </is>
      </c>
    </row>
    <row r="1999">
      <c r="A1999" s="171" t="inlineStr">
        <is>
          <t xml:space="preserve">                       ................................................................CA-MIMO-ParametersDL-v10i0</t>
        </is>
      </c>
    </row>
    <row r="2000">
      <c r="A2000" s="171" t="inlineStr">
        <is>
          <t xml:space="preserve">                       ..................................................................fourLayerTM3-TM4-r10 --- supported(0)</t>
        </is>
      </c>
    </row>
    <row r="2001">
      <c r="A2001" s="171" t="inlineStr">
        <is>
          <t xml:space="preserve">                       ........................................................BandCombinationParameters-v10i0</t>
        </is>
      </c>
    </row>
    <row r="2002">
      <c r="A2002" s="171" t="inlineStr">
        <is>
          <t xml:space="preserve">                       ..........................................................bandParameterList-v10i0</t>
        </is>
      </c>
    </row>
    <row r="2003">
      <c r="A2003" s="171" t="inlineStr">
        <is>
          <t xml:space="preserve">                       ............................................................BandParameters-v10i0</t>
        </is>
      </c>
    </row>
    <row r="2004">
      <c r="A2004" s="171" t="inlineStr">
        <is>
          <t xml:space="preserve">                       ..............................................................bandParametersDL-v10i0</t>
        </is>
      </c>
    </row>
    <row r="2005">
      <c r="A2005" s="171" t="inlineStr">
        <is>
          <t xml:space="preserve">                       ................................................................CA-MIMO-ParametersDL-v10i0</t>
        </is>
      </c>
    </row>
    <row r="2006">
      <c r="A2006" s="171" t="inlineStr">
        <is>
          <t xml:space="preserve">                       ..................................................................fourLayerTM3-TM4-r10 --- supported(0)</t>
        </is>
      </c>
    </row>
    <row r="2007">
      <c r="A2007" s="171" t="inlineStr">
        <is>
          <t xml:space="preserve">                       ............................................................BandParameters-v10i0</t>
        </is>
      </c>
    </row>
    <row r="2008">
      <c r="A2008" s="171" t="inlineStr">
        <is>
          <t xml:space="preserve">                       ..............................................................bandParametersDL-v10i0</t>
        </is>
      </c>
    </row>
    <row r="2009">
      <c r="A2009" s="171" t="inlineStr">
        <is>
          <t xml:space="preserve">                       ................................................................CA-MIMO-ParametersDL-v10i0</t>
        </is>
      </c>
    </row>
    <row r="2010">
      <c r="A2010" s="171" t="inlineStr">
        <is>
          <t xml:space="preserve">                       ..................................................................fourLayerTM3-TM4-r10 --- supported(0)</t>
        </is>
      </c>
    </row>
    <row r="2011">
      <c r="A2011" s="171" t="inlineStr">
        <is>
          <t xml:space="preserve">                       ............................................................BandParameters-v10i0</t>
        </is>
      </c>
    </row>
    <row r="2012">
      <c r="A2012" s="171" t="inlineStr">
        <is>
          <t xml:space="preserve">                       ..............................................................bandParametersDL-v10i0</t>
        </is>
      </c>
    </row>
    <row r="2013">
      <c r="A2013" s="171" t="inlineStr">
        <is>
          <t xml:space="preserve">                       ................................................................CA-MIMO-ParametersDL-v10i0</t>
        </is>
      </c>
    </row>
    <row r="2014">
      <c r="A2014" s="171" t="inlineStr">
        <is>
          <t xml:space="preserve">                       ..................................................................fourLayerTM3-TM4-r10 --- supported(0)</t>
        </is>
      </c>
    </row>
    <row r="2015">
      <c r="A2015" s="171" t="inlineStr">
        <is>
          <t xml:space="preserve">                       ........................................................BandCombinationParameters-v10i0</t>
        </is>
      </c>
    </row>
    <row r="2016">
      <c r="A2016" s="171" t="inlineStr">
        <is>
          <t xml:space="preserve">                       ..........................................................bandParameterList-v10i0</t>
        </is>
      </c>
    </row>
    <row r="2017">
      <c r="A2017" s="171" t="inlineStr">
        <is>
          <t xml:space="preserve">                       ............................................................BandParameters-v10i0</t>
        </is>
      </c>
    </row>
    <row r="2018">
      <c r="A2018" s="171" t="inlineStr">
        <is>
          <t xml:space="preserve">                       ..............................................................bandParametersDL-v10i0</t>
        </is>
      </c>
    </row>
    <row r="2019">
      <c r="A2019" s="171" t="inlineStr">
        <is>
          <t xml:space="preserve">                       ................................................................CA-MIMO-ParametersDL-v10i0</t>
        </is>
      </c>
    </row>
    <row r="2020">
      <c r="A2020" s="171" t="inlineStr">
        <is>
          <t xml:space="preserve">                       ..................................................................fourLayerTM3-TM4-r10 --- supported(0)</t>
        </is>
      </c>
    </row>
    <row r="2021">
      <c r="A2021" s="171" t="inlineStr">
        <is>
          <t xml:space="preserve">                       ............................................................BandParameters-v10i0</t>
        </is>
      </c>
    </row>
    <row r="2022">
      <c r="A2022" s="171" t="inlineStr">
        <is>
          <t xml:space="preserve">                       ..............................................................bandParametersDL-v10i0</t>
        </is>
      </c>
    </row>
    <row r="2023">
      <c r="A2023" s="171" t="inlineStr">
        <is>
          <t xml:space="preserve">                       ................................................................CA-MIMO-ParametersDL-v10i0</t>
        </is>
      </c>
    </row>
    <row r="2024">
      <c r="A2024" s="171" t="inlineStr">
        <is>
          <t xml:space="preserve">                       ..................................................................fourLayerTM3-TM4-r10 --- supported(0)</t>
        </is>
      </c>
    </row>
    <row r="2025">
      <c r="A2025" s="171" t="inlineStr">
        <is>
          <t xml:space="preserve">                       ............................................................BandParameters-v10i0</t>
        </is>
      </c>
    </row>
    <row r="2026">
      <c r="A2026" s="171" t="inlineStr">
        <is>
          <t xml:space="preserve">                       ..............................................................bandParametersDL-v10i0</t>
        </is>
      </c>
    </row>
    <row r="2027">
      <c r="A2027" s="171" t="inlineStr">
        <is>
          <t xml:space="preserve">                       ................................................................CA-MIMO-ParametersDL-v10i0</t>
        </is>
      </c>
    </row>
    <row r="2028">
      <c r="A2028" s="171" t="inlineStr">
        <is>
          <t xml:space="preserve">                       ..................................................................fourLayerTM3-TM4-r10 --- supported(0)</t>
        </is>
      </c>
    </row>
    <row r="2029">
      <c r="A2029" s="171" t="inlineStr">
        <is>
          <t xml:space="preserve">                       ........................................................BandCombinationParameters-v10i0</t>
        </is>
      </c>
    </row>
    <row r="2030">
      <c r="A2030" s="171" t="inlineStr">
        <is>
          <t xml:space="preserve">                       ..........................................................bandParameterList-v10i0</t>
        </is>
      </c>
    </row>
    <row r="2031">
      <c r="A2031" s="171" t="inlineStr">
        <is>
          <t xml:space="preserve">                       ............................................................BandParameters-v10i0</t>
        </is>
      </c>
    </row>
    <row r="2032">
      <c r="A2032" s="171" t="inlineStr">
        <is>
          <t xml:space="preserve">                       ..............................................................bandParametersDL-v10i0</t>
        </is>
      </c>
    </row>
    <row r="2033">
      <c r="A2033" s="171" t="inlineStr">
        <is>
          <t xml:space="preserve">                       ................................................................CA-MIMO-ParametersDL-v10i0</t>
        </is>
      </c>
    </row>
    <row r="2034">
      <c r="A2034" s="171" t="inlineStr">
        <is>
          <t xml:space="preserve">                       ..................................................................fourLayerTM3-TM4-r10 --- supported(0)</t>
        </is>
      </c>
    </row>
    <row r="2035">
      <c r="A2035" s="171" t="inlineStr">
        <is>
          <t xml:space="preserve">                       ............................................................BandParameters-v10i0</t>
        </is>
      </c>
    </row>
    <row r="2036">
      <c r="A2036" s="171" t="inlineStr">
        <is>
          <t xml:space="preserve">                       ..............................................................bandParametersDL-v10i0</t>
        </is>
      </c>
    </row>
    <row r="2037">
      <c r="A2037" s="171" t="inlineStr">
        <is>
          <t xml:space="preserve">                       ................................................................CA-MIMO-ParametersDL-v10i0</t>
        </is>
      </c>
    </row>
    <row r="2038">
      <c r="A2038" s="171" t="inlineStr">
        <is>
          <t xml:space="preserve">                       ..................................................................fourLayerTM3-TM4-r10 --- supported(0)</t>
        </is>
      </c>
    </row>
    <row r="2039">
      <c r="A2039" s="171" t="inlineStr">
        <is>
          <t xml:space="preserve">                       ............................................................BandParameters-v10i0</t>
        </is>
      </c>
    </row>
    <row r="2040">
      <c r="A2040" s="171" t="inlineStr">
        <is>
          <t xml:space="preserve">                       ..............................................................bandParametersDL-v10i0</t>
        </is>
      </c>
    </row>
    <row r="2041">
      <c r="A2041" s="171" t="inlineStr">
        <is>
          <t xml:space="preserve">            ***0****   ................................................................CA-MIMO-ParametersDL-v10i0 --- (0)</t>
        </is>
      </c>
    </row>
    <row r="2042">
      <c r="A2042" s="171" t="inlineStr">
        <is>
          <t xml:space="preserve">                       ........................................................BandCombinationParameters-v10i0</t>
        </is>
      </c>
    </row>
    <row r="2043">
      <c r="A2043" s="171" t="inlineStr">
        <is>
          <t xml:space="preserve">                       ..........................................................bandParameterList-v10i0</t>
        </is>
      </c>
    </row>
    <row r="2044">
      <c r="A2044" s="171" t="inlineStr">
        <is>
          <t xml:space="preserve">                       ............................................................BandParameters-v10i0</t>
        </is>
      </c>
    </row>
    <row r="2045">
      <c r="A2045" s="171" t="inlineStr">
        <is>
          <t xml:space="preserve">                       ..............................................................bandParametersDL-v10i0</t>
        </is>
      </c>
    </row>
    <row r="2046">
      <c r="A2046" s="171" t="inlineStr">
        <is>
          <t xml:space="preserve">                       ................................................................CA-MIMO-ParametersDL-v10i0</t>
        </is>
      </c>
    </row>
    <row r="2047">
      <c r="A2047" s="171" t="inlineStr">
        <is>
          <t xml:space="preserve">                       ..................................................................fourLayerTM3-TM4-r10 --- supported(0)</t>
        </is>
      </c>
    </row>
    <row r="2048">
      <c r="A2048" s="171" t="inlineStr">
        <is>
          <t xml:space="preserve">                       ............................................................BandParameters-v10i0</t>
        </is>
      </c>
    </row>
    <row r="2049">
      <c r="A2049" s="171" t="inlineStr">
        <is>
          <t xml:space="preserve">                       ..............................................................bandParametersDL-v10i0</t>
        </is>
      </c>
    </row>
    <row r="2050">
      <c r="A2050" s="171" t="inlineStr">
        <is>
          <t xml:space="preserve">                       ................................................................CA-MIMO-ParametersDL-v10i0</t>
        </is>
      </c>
    </row>
    <row r="2051">
      <c r="A2051" s="171" t="inlineStr">
        <is>
          <t xml:space="preserve">                       ..................................................................fourLayerTM3-TM4-r10 --- supported(0)</t>
        </is>
      </c>
    </row>
    <row r="2052">
      <c r="A2052" s="171" t="inlineStr">
        <is>
          <t xml:space="preserve">                       ............................................................BandParameters-v10i0</t>
        </is>
      </c>
    </row>
    <row r="2053">
      <c r="A2053" s="171" t="inlineStr">
        <is>
          <t xml:space="preserve">                       ..............................................................bandParametersDL-v10i0</t>
        </is>
      </c>
    </row>
    <row r="2054">
      <c r="A2054" s="171" t="inlineStr">
        <is>
          <t xml:space="preserve">            *0******   ................................................................CA-MIMO-ParametersDL-v10i0 --- (0)</t>
        </is>
      </c>
    </row>
    <row r="2055">
      <c r="A2055" s="171" t="inlineStr">
        <is>
          <t xml:space="preserve">                       ........................................................BandCombinationParameters-v10i0</t>
        </is>
      </c>
    </row>
    <row r="2056">
      <c r="A2056" s="171" t="inlineStr">
        <is>
          <t xml:space="preserve">                       ..........................................................bandParameterList-v10i0</t>
        </is>
      </c>
    </row>
    <row r="2057">
      <c r="A2057" s="171" t="inlineStr">
        <is>
          <t xml:space="preserve">                       ............................................................BandParameters-v10i0</t>
        </is>
      </c>
    </row>
    <row r="2058">
      <c r="A2058" s="171" t="inlineStr">
        <is>
          <t xml:space="preserve">                       ..............................................................bandParametersDL-v10i0</t>
        </is>
      </c>
    </row>
    <row r="2059">
      <c r="A2059" s="171" t="inlineStr">
        <is>
          <t xml:space="preserve">                       ................................................................CA-MIMO-ParametersDL-v10i0</t>
        </is>
      </c>
    </row>
    <row r="2060">
      <c r="A2060" s="171" t="inlineStr">
        <is>
          <t xml:space="preserve">                       ..................................................................fourLayerTM3-TM4-r10 --- supported(0)</t>
        </is>
      </c>
    </row>
    <row r="2061">
      <c r="A2061" s="171" t="inlineStr">
        <is>
          <t xml:space="preserve">                       ............................................................BandParameters-v10i0</t>
        </is>
      </c>
    </row>
    <row r="2062">
      <c r="A2062" s="171" t="inlineStr">
        <is>
          <t xml:space="preserve">                       ..............................................................bandParametersDL-v10i0</t>
        </is>
      </c>
    </row>
    <row r="2063">
      <c r="A2063" s="171" t="inlineStr">
        <is>
          <t xml:space="preserve">                       ................................................................CA-MIMO-ParametersDL-v10i0</t>
        </is>
      </c>
    </row>
    <row r="2064">
      <c r="A2064" s="171" t="inlineStr">
        <is>
          <t xml:space="preserve">                       ..................................................................fourLayerTM3-TM4-r10 --- supported(0)</t>
        </is>
      </c>
    </row>
    <row r="2065">
      <c r="A2065" s="171" t="inlineStr">
        <is>
          <t xml:space="preserve">                       ............................................................BandParameters-v10i0</t>
        </is>
      </c>
    </row>
    <row r="2066">
      <c r="A2066" s="171" t="inlineStr">
        <is>
          <t xml:space="preserve">                       ..............................................................bandParametersDL-v10i0</t>
        </is>
      </c>
    </row>
    <row r="2067">
      <c r="A2067" s="171" t="inlineStr">
        <is>
          <t xml:space="preserve">            *******0   ................................................................CA-MIMO-ParametersDL-v10i0 --- (0)</t>
        </is>
      </c>
    </row>
    <row r="2068">
      <c r="A2068" s="171" t="inlineStr">
        <is>
          <t xml:space="preserve">                       ........................................................BandCombinationParameters-v10i0</t>
        </is>
      </c>
    </row>
    <row r="2069">
      <c r="A2069" s="171" t="inlineStr">
        <is>
          <t xml:space="preserve">                       ..........................................................bandParameterList-v10i0</t>
        </is>
      </c>
    </row>
    <row r="2070">
      <c r="A2070" s="171" t="inlineStr">
        <is>
          <t xml:space="preserve">                       ............................................................BandParameters-v10i0</t>
        </is>
      </c>
    </row>
    <row r="2071">
      <c r="A2071" s="171" t="inlineStr">
        <is>
          <t xml:space="preserve">                       ..............................................................bandParametersDL-v10i0</t>
        </is>
      </c>
    </row>
    <row r="2072">
      <c r="A2072" s="171" t="inlineStr">
        <is>
          <t xml:space="preserve">                       ................................................................CA-MIMO-ParametersDL-v10i0</t>
        </is>
      </c>
    </row>
    <row r="2073">
      <c r="A2073" s="171" t="inlineStr">
        <is>
          <t xml:space="preserve">                       ..................................................................fourLayerTM3-TM4-r10 --- supported(0)</t>
        </is>
      </c>
    </row>
    <row r="2074">
      <c r="A2074" s="171" t="inlineStr">
        <is>
          <t xml:space="preserve">                       ............................................................BandParameters-v10i0</t>
        </is>
      </c>
    </row>
    <row r="2075">
      <c r="A2075" s="171" t="inlineStr">
        <is>
          <t xml:space="preserve">                       ..............................................................bandParametersDL-v10i0</t>
        </is>
      </c>
    </row>
    <row r="2076">
      <c r="A2076" s="171" t="inlineStr">
        <is>
          <t xml:space="preserve">                       ................................................................CA-MIMO-ParametersDL-v10i0</t>
        </is>
      </c>
    </row>
    <row r="2077">
      <c r="A2077" s="171" t="inlineStr">
        <is>
          <t xml:space="preserve">                       ..................................................................fourLayerTM3-TM4-r10 --- supported(0)</t>
        </is>
      </c>
    </row>
    <row r="2078">
      <c r="A2078" s="171" t="inlineStr">
        <is>
          <t xml:space="preserve">                       ............................................................BandParameters-v10i0</t>
        </is>
      </c>
    </row>
    <row r="2079">
      <c r="A2079" s="171" t="inlineStr">
        <is>
          <t xml:space="preserve">                       ..............................................................bandParametersDL-v10i0</t>
        </is>
      </c>
    </row>
    <row r="2080">
      <c r="A2080" s="171" t="inlineStr">
        <is>
          <t xml:space="preserve">            *****0**   ................................................................CA-MIMO-ParametersDL-v10i0 --- (0)</t>
        </is>
      </c>
    </row>
    <row r="2081">
      <c r="A2081" s="171" t="inlineStr">
        <is>
          <t xml:space="preserve">                       ........................................................BandCombinationParameters-v10i0</t>
        </is>
      </c>
    </row>
    <row r="2082">
      <c r="A2082" s="171" t="inlineStr">
        <is>
          <t xml:space="preserve">                       ..........................................................bandParameterList-v10i0</t>
        </is>
      </c>
    </row>
    <row r="2083">
      <c r="A2083" s="171" t="inlineStr">
        <is>
          <t xml:space="preserve">                       ............................................................BandParameters-v10i0</t>
        </is>
      </c>
    </row>
    <row r="2084">
      <c r="A2084" s="171" t="inlineStr">
        <is>
          <t xml:space="preserve">                       ..............................................................bandParametersDL-v10i0</t>
        </is>
      </c>
    </row>
    <row r="2085">
      <c r="A2085" s="171" t="inlineStr">
        <is>
          <t xml:space="preserve">                       ................................................................CA-MIMO-ParametersDL-v10i0</t>
        </is>
      </c>
    </row>
    <row r="2086">
      <c r="A2086" s="171" t="inlineStr">
        <is>
          <t xml:space="preserve">                       ..................................................................fourLayerTM3-TM4-r10 --- supported(0)</t>
        </is>
      </c>
    </row>
    <row r="2087">
      <c r="A2087" s="171" t="inlineStr">
        <is>
          <t xml:space="preserve">                       ............................................................BandParameters-v10i0</t>
        </is>
      </c>
    </row>
    <row r="2088">
      <c r="A2088" s="171" t="inlineStr">
        <is>
          <t xml:space="preserve">                       ..............................................................bandParametersDL-v10i0</t>
        </is>
      </c>
    </row>
    <row r="2089">
      <c r="A2089" s="171" t="inlineStr">
        <is>
          <t xml:space="preserve">                       ................................................................CA-MIMO-ParametersDL-v10i0</t>
        </is>
      </c>
    </row>
    <row r="2090">
      <c r="A2090" s="171" t="inlineStr">
        <is>
          <t xml:space="preserve">                       ..................................................................fourLayerTM3-TM4-r10 --- supported(0)</t>
        </is>
      </c>
    </row>
    <row r="2091">
      <c r="A2091" s="171" t="inlineStr">
        <is>
          <t xml:space="preserve">                       ............................................................BandParameters-v10i0</t>
        </is>
      </c>
    </row>
    <row r="2092">
      <c r="A2092" s="171" t="inlineStr">
        <is>
          <t xml:space="preserve">                       ..............................................................bandParametersDL-v10i0</t>
        </is>
      </c>
    </row>
    <row r="2093">
      <c r="A2093" s="171" t="inlineStr">
        <is>
          <t xml:space="preserve">            ***0****   ................................................................CA-MIMO-ParametersDL-v10i0 --- (0)</t>
        </is>
      </c>
    </row>
    <row r="2094">
      <c r="A2094" s="171" t="inlineStr">
        <is>
          <t xml:space="preserve">                       ........................................................BandCombinationParameters-v10i0</t>
        </is>
      </c>
    </row>
    <row r="2095">
      <c r="A2095" s="171" t="inlineStr">
        <is>
          <t xml:space="preserve">                       ..........................................................bandParameterList-v10i0</t>
        </is>
      </c>
    </row>
    <row r="2096">
      <c r="A2096" s="171" t="inlineStr">
        <is>
          <t xml:space="preserve">                       ............................................................BandParameters-v10i0</t>
        </is>
      </c>
    </row>
    <row r="2097">
      <c r="A2097" s="171" t="inlineStr">
        <is>
          <t xml:space="preserve">                       ..............................................................bandParametersDL-v10i0</t>
        </is>
      </c>
    </row>
    <row r="2098">
      <c r="A2098" s="171" t="inlineStr">
        <is>
          <t xml:space="preserve">                       ................................................................CA-MIMO-ParametersDL-v10i0</t>
        </is>
      </c>
    </row>
    <row r="2099">
      <c r="A2099" s="171" t="inlineStr">
        <is>
          <t xml:space="preserve">                       ..................................................................fourLayerTM3-TM4-r10 --- supported(0)</t>
        </is>
      </c>
    </row>
    <row r="2100">
      <c r="A2100" s="171" t="inlineStr">
        <is>
          <t xml:space="preserve">                       ............................................................BandParameters-v10i0</t>
        </is>
      </c>
    </row>
    <row r="2101">
      <c r="A2101" s="171" t="inlineStr">
        <is>
          <t xml:space="preserve">                       ..............................................................bandParametersDL-v10i0</t>
        </is>
      </c>
    </row>
    <row r="2102">
      <c r="A2102" s="171" t="inlineStr">
        <is>
          <t xml:space="preserve">                       ................................................................CA-MIMO-ParametersDL-v10i0</t>
        </is>
      </c>
    </row>
    <row r="2103">
      <c r="A2103" s="171" t="inlineStr">
        <is>
          <t xml:space="preserve">                       ..................................................................fourLayerTM3-TM4-r10 --- supported(0)</t>
        </is>
      </c>
    </row>
    <row r="2104">
      <c r="A2104" s="171" t="inlineStr">
        <is>
          <t xml:space="preserve">                       ............................................................BandParameters-v10i0</t>
        </is>
      </c>
    </row>
    <row r="2105">
      <c r="A2105" s="171" t="inlineStr">
        <is>
          <t xml:space="preserve">                       ..............................................................bandParametersDL-v10i0</t>
        </is>
      </c>
    </row>
    <row r="2106">
      <c r="A2106" s="171" t="inlineStr">
        <is>
          <t xml:space="preserve">            *0******   ................................................................CA-MIMO-ParametersDL-v10i0 --- (0)</t>
        </is>
      </c>
    </row>
    <row r="2107">
      <c r="A2107" s="171" t="inlineStr">
        <is>
          <t xml:space="preserve">                       ........................................................BandCombinationParameters-v10i0</t>
        </is>
      </c>
    </row>
    <row r="2108">
      <c r="A2108" s="171" t="inlineStr">
        <is>
          <t xml:space="preserve">                       ..........................................................bandParameterList-v10i0</t>
        </is>
      </c>
    </row>
    <row r="2109">
      <c r="A2109" s="171" t="inlineStr">
        <is>
          <t xml:space="preserve">                       ............................................................BandParameters-v10i0</t>
        </is>
      </c>
    </row>
    <row r="2110">
      <c r="A2110" s="171" t="inlineStr">
        <is>
          <t xml:space="preserve">                       ..............................................................bandParametersDL-v10i0</t>
        </is>
      </c>
    </row>
    <row r="2111">
      <c r="A2111" s="171" t="inlineStr">
        <is>
          <t xml:space="preserve">                       ................................................................CA-MIMO-ParametersDL-v10i0</t>
        </is>
      </c>
    </row>
    <row r="2112">
      <c r="A2112" s="171" t="inlineStr">
        <is>
          <t xml:space="preserve">                       ..................................................................fourLayerTM3-TM4-r10 --- supported(0)</t>
        </is>
      </c>
    </row>
    <row r="2113">
      <c r="A2113" s="171" t="inlineStr">
        <is>
          <t xml:space="preserve">                       ............................................................BandParameters-v10i0</t>
        </is>
      </c>
    </row>
    <row r="2114">
      <c r="A2114" s="171" t="inlineStr">
        <is>
          <t xml:space="preserve">                       ..............................................................bandParametersDL-v10i0</t>
        </is>
      </c>
    </row>
    <row r="2115">
      <c r="A2115" s="171" t="inlineStr">
        <is>
          <t xml:space="preserve">                       ................................................................CA-MIMO-ParametersDL-v10i0</t>
        </is>
      </c>
    </row>
    <row r="2116">
      <c r="A2116" s="171" t="inlineStr">
        <is>
          <t xml:space="preserve">                       ..................................................................fourLayerTM3-TM4-r10 --- supported(0)</t>
        </is>
      </c>
    </row>
    <row r="2117">
      <c r="A2117" s="171" t="inlineStr">
        <is>
          <t xml:space="preserve">                       ............................................................BandParameters-v10i0</t>
        </is>
      </c>
    </row>
    <row r="2118">
      <c r="A2118" s="171" t="inlineStr">
        <is>
          <t xml:space="preserve">                       ..............................................................bandParametersDL-v10i0</t>
        </is>
      </c>
    </row>
    <row r="2119">
      <c r="A2119" s="171" t="inlineStr">
        <is>
          <t xml:space="preserve">            *******0   ................................................................CA-MIMO-ParametersDL-v10i0 --- (0)</t>
        </is>
      </c>
    </row>
    <row r="2120">
      <c r="A2120" s="171" t="inlineStr">
        <is>
          <t xml:space="preserve">                       ........................................................BandCombinationParameters-v10i0</t>
        </is>
      </c>
    </row>
    <row r="2121">
      <c r="A2121" s="171" t="inlineStr">
        <is>
          <t xml:space="preserve">                       ..........................................................bandParameterList-v10i0</t>
        </is>
      </c>
    </row>
    <row r="2122">
      <c r="A2122" s="171" t="inlineStr">
        <is>
          <t xml:space="preserve">                       ............................................................BandParameters-v10i0</t>
        </is>
      </c>
    </row>
    <row r="2123">
      <c r="A2123" s="171" t="inlineStr">
        <is>
          <t xml:space="preserve">                       ..............................................................bandParametersDL-v10i0</t>
        </is>
      </c>
    </row>
    <row r="2124">
      <c r="A2124" s="171" t="inlineStr">
        <is>
          <t xml:space="preserve">                       ................................................................CA-MIMO-ParametersDL-v10i0</t>
        </is>
      </c>
    </row>
    <row r="2125">
      <c r="A2125" s="171" t="inlineStr">
        <is>
          <t xml:space="preserve">                       ..................................................................fourLayerTM3-TM4-r10 --- supported(0)</t>
        </is>
      </c>
    </row>
    <row r="2126">
      <c r="A2126" s="171" t="inlineStr">
        <is>
          <t xml:space="preserve">                       ............................................................BandParameters-v10i0</t>
        </is>
      </c>
    </row>
    <row r="2127">
      <c r="A2127" s="171" t="inlineStr">
        <is>
          <t xml:space="preserve">                       ..............................................................bandParametersDL-v10i0</t>
        </is>
      </c>
    </row>
    <row r="2128">
      <c r="A2128" s="171" t="inlineStr">
        <is>
          <t xml:space="preserve">                       ................................................................CA-MIMO-ParametersDL-v10i0</t>
        </is>
      </c>
    </row>
    <row r="2129">
      <c r="A2129" s="171" t="inlineStr">
        <is>
          <t xml:space="preserve">                       ..................................................................fourLayerTM3-TM4-r10 --- supported(0)</t>
        </is>
      </c>
    </row>
    <row r="2130">
      <c r="A2130" s="171" t="inlineStr">
        <is>
          <t xml:space="preserve">                       ............................................................BandParameters-v10i0</t>
        </is>
      </c>
    </row>
    <row r="2131">
      <c r="A2131" s="171" t="inlineStr">
        <is>
          <t xml:space="preserve">                       ..............................................................bandParametersDL-v10i0</t>
        </is>
      </c>
    </row>
    <row r="2132">
      <c r="A2132" s="171" t="inlineStr">
        <is>
          <t xml:space="preserve">            *****0**   ................................................................CA-MIMO-ParametersDL-v10i0 --- (0)</t>
        </is>
      </c>
    </row>
    <row r="2133">
      <c r="A2133" s="171" t="inlineStr">
        <is>
          <t xml:space="preserve">                       ........................................................BandCombinationParameters-v10i0</t>
        </is>
      </c>
    </row>
    <row r="2134">
      <c r="A2134" s="171" t="inlineStr">
        <is>
          <t xml:space="preserve">                       ..........................................................bandParameterList-v10i0</t>
        </is>
      </c>
    </row>
    <row r="2135">
      <c r="A2135" s="171" t="inlineStr">
        <is>
          <t xml:space="preserve">                       ............................................................BandParameters-v10i0</t>
        </is>
      </c>
    </row>
    <row r="2136">
      <c r="A2136" s="171" t="inlineStr">
        <is>
          <t xml:space="preserve">                       ..............................................................bandParametersDL-v10i0</t>
        </is>
      </c>
    </row>
    <row r="2137">
      <c r="A2137" s="171" t="inlineStr">
        <is>
          <t xml:space="preserve">                       ................................................................CA-MIMO-ParametersDL-v10i0</t>
        </is>
      </c>
    </row>
    <row r="2138">
      <c r="A2138" s="171" t="inlineStr">
        <is>
          <t xml:space="preserve">                       ..................................................................fourLayerTM3-TM4-r10 --- supported(0)</t>
        </is>
      </c>
    </row>
    <row r="2139">
      <c r="A2139" s="171" t="inlineStr">
        <is>
          <t xml:space="preserve">                       ............................................................BandParameters-v10i0</t>
        </is>
      </c>
    </row>
    <row r="2140">
      <c r="A2140" s="171" t="inlineStr">
        <is>
          <t xml:space="preserve">                       ..............................................................bandParametersDL-v10i0</t>
        </is>
      </c>
    </row>
    <row r="2141">
      <c r="A2141" s="171" t="inlineStr">
        <is>
          <t xml:space="preserve">                       ................................................................CA-MIMO-ParametersDL-v10i0</t>
        </is>
      </c>
    </row>
    <row r="2142">
      <c r="A2142" s="171" t="inlineStr">
        <is>
          <t xml:space="preserve">                       ..................................................................fourLayerTM3-TM4-r10 --- supported(0)</t>
        </is>
      </c>
    </row>
    <row r="2143">
      <c r="A2143" s="171" t="inlineStr">
        <is>
          <t xml:space="preserve">                       ............................................................BandParameters-v10i0</t>
        </is>
      </c>
    </row>
    <row r="2144">
      <c r="A2144" s="171" t="inlineStr">
        <is>
          <t xml:space="preserve">                       ..............................................................bandParametersDL-v10i0</t>
        </is>
      </c>
    </row>
    <row r="2145">
      <c r="A2145" s="171" t="inlineStr">
        <is>
          <t xml:space="preserve">            ***0****   ................................................................CA-MIMO-ParametersDL-v10i0 --- (0)</t>
        </is>
      </c>
    </row>
    <row r="2146">
      <c r="A2146" s="171" t="inlineStr">
        <is>
          <t xml:space="preserve">                       ........................................................BandCombinationParameters-v10i0</t>
        </is>
      </c>
    </row>
    <row r="2147">
      <c r="A2147" s="171" t="inlineStr">
        <is>
          <t xml:space="preserve">                       ..........................................................bandParameterList-v10i0</t>
        </is>
      </c>
    </row>
    <row r="2148">
      <c r="A2148" s="171" t="inlineStr">
        <is>
          <t xml:space="preserve">                       ............................................................BandParameters-v10i0</t>
        </is>
      </c>
    </row>
    <row r="2149">
      <c r="A2149" s="171" t="inlineStr">
        <is>
          <t xml:space="preserve">                       ..............................................................bandParametersDL-v10i0</t>
        </is>
      </c>
    </row>
    <row r="2150">
      <c r="A2150" s="171" t="inlineStr">
        <is>
          <t xml:space="preserve">                       ................................................................CA-MIMO-ParametersDL-v10i0</t>
        </is>
      </c>
    </row>
    <row r="2151">
      <c r="A2151" s="171" t="inlineStr">
        <is>
          <t xml:space="preserve">                       ..................................................................fourLayerTM3-TM4-r10 --- supported(0)</t>
        </is>
      </c>
    </row>
    <row r="2152">
      <c r="A2152" s="171" t="inlineStr">
        <is>
          <t xml:space="preserve">                       ............................................................BandParameters-v10i0</t>
        </is>
      </c>
    </row>
    <row r="2153">
      <c r="A2153" s="171" t="inlineStr">
        <is>
          <t xml:space="preserve">                       ..............................................................bandParametersDL-v10i0</t>
        </is>
      </c>
    </row>
    <row r="2154">
      <c r="A2154" s="171" t="inlineStr">
        <is>
          <t xml:space="preserve">                       ................................................................CA-MIMO-ParametersDL-v10i0</t>
        </is>
      </c>
    </row>
    <row r="2155">
      <c r="A2155" s="171" t="inlineStr">
        <is>
          <t xml:space="preserve">                       ..................................................................fourLayerTM3-TM4-r10 --- supported(0)</t>
        </is>
      </c>
    </row>
    <row r="2156">
      <c r="A2156" s="171" t="inlineStr">
        <is>
          <t xml:space="preserve">                       ............................................................BandParameters-v10i0</t>
        </is>
      </c>
    </row>
    <row r="2157">
      <c r="A2157" s="171" t="inlineStr">
        <is>
          <t xml:space="preserve">                       ..............................................................bandParametersDL-v10i0</t>
        </is>
      </c>
    </row>
    <row r="2158">
      <c r="A2158" s="171" t="inlineStr">
        <is>
          <t xml:space="preserve">            *0******   ................................................................CA-MIMO-ParametersDL-v10i0 --- (0)</t>
        </is>
      </c>
    </row>
    <row r="2159">
      <c r="A2159" s="171" t="inlineStr">
        <is>
          <t xml:space="preserve">                       ........................................................BandCombinationParameters-v10i0</t>
        </is>
      </c>
    </row>
    <row r="2160">
      <c r="A2160" s="171" t="inlineStr">
        <is>
          <t xml:space="preserve">                       ..........................................................bandParameterList-v10i0</t>
        </is>
      </c>
    </row>
    <row r="2161">
      <c r="A2161" s="171" t="inlineStr">
        <is>
          <t xml:space="preserve">                       ............................................................BandParameters-v10i0</t>
        </is>
      </c>
    </row>
    <row r="2162">
      <c r="A2162" s="171" t="inlineStr">
        <is>
          <t xml:space="preserve">                       ..............................................................bandParametersDL-v10i0</t>
        </is>
      </c>
    </row>
    <row r="2163">
      <c r="A2163" s="171" t="inlineStr">
        <is>
          <t xml:space="preserve">                       ................................................................CA-MIMO-ParametersDL-v10i0</t>
        </is>
      </c>
    </row>
    <row r="2164">
      <c r="A2164" s="171" t="inlineStr">
        <is>
          <t xml:space="preserve">                       ..................................................................fourLayerTM3-TM4-r10 --- supported(0)</t>
        </is>
      </c>
    </row>
    <row r="2165">
      <c r="A2165" s="171" t="inlineStr">
        <is>
          <t xml:space="preserve">                       ............................................................BandParameters-v10i0</t>
        </is>
      </c>
    </row>
    <row r="2166">
      <c r="A2166" s="171" t="inlineStr">
        <is>
          <t xml:space="preserve">                       ..............................................................bandParametersDL-v10i0</t>
        </is>
      </c>
    </row>
    <row r="2167">
      <c r="A2167" s="171" t="inlineStr">
        <is>
          <t xml:space="preserve">                       ................................................................CA-MIMO-ParametersDL-v10i0</t>
        </is>
      </c>
    </row>
    <row r="2168">
      <c r="A2168" s="171" t="inlineStr">
        <is>
          <t xml:space="preserve">                       ..................................................................fourLayerTM3-TM4-r10 --- supported(0)</t>
        </is>
      </c>
    </row>
    <row r="2169">
      <c r="A2169" s="171" t="inlineStr">
        <is>
          <t xml:space="preserve">                       ............................................................BandParameters-v10i0</t>
        </is>
      </c>
    </row>
    <row r="2170">
      <c r="A2170" s="171" t="inlineStr">
        <is>
          <t xml:space="preserve">                       ..............................................................bandParametersDL-v10i0</t>
        </is>
      </c>
    </row>
    <row r="2171">
      <c r="A2171" s="171" t="inlineStr">
        <is>
          <t xml:space="preserve">            *******0   ................................................................CA-MIMO-ParametersDL-v10i0 --- (0)</t>
        </is>
      </c>
    </row>
    <row r="2172">
      <c r="A2172" s="171" t="inlineStr">
        <is>
          <t xml:space="preserve">                       ........................................................BandCombinationParameters-v10i0</t>
        </is>
      </c>
    </row>
    <row r="2173">
      <c r="A2173" s="171" t="inlineStr">
        <is>
          <t xml:space="preserve">                       ..........................................................bandParameterList-v10i0</t>
        </is>
      </c>
    </row>
    <row r="2174">
      <c r="A2174" s="171" t="inlineStr">
        <is>
          <t xml:space="preserve">                       ............................................................BandParameters-v10i0</t>
        </is>
      </c>
    </row>
    <row r="2175">
      <c r="A2175" s="171" t="inlineStr">
        <is>
          <t xml:space="preserve">                       ..............................................................bandParametersDL-v10i0</t>
        </is>
      </c>
    </row>
    <row r="2176">
      <c r="A2176" s="171" t="inlineStr">
        <is>
          <t xml:space="preserve">                       ................................................................CA-MIMO-ParametersDL-v10i0</t>
        </is>
      </c>
    </row>
    <row r="2177">
      <c r="A2177" s="171" t="inlineStr">
        <is>
          <t xml:space="preserve">                       ..................................................................fourLayerTM3-TM4-r10 --- supported(0)</t>
        </is>
      </c>
    </row>
    <row r="2178">
      <c r="A2178" s="171" t="inlineStr">
        <is>
          <t xml:space="preserve">                       ............................................................BandParameters-v10i0</t>
        </is>
      </c>
    </row>
    <row r="2179">
      <c r="A2179" s="171" t="inlineStr">
        <is>
          <t xml:space="preserve">                       ..............................................................bandParametersDL-v10i0</t>
        </is>
      </c>
    </row>
    <row r="2180">
      <c r="A2180" s="171" t="inlineStr">
        <is>
          <t xml:space="preserve">                       ................................................................CA-MIMO-ParametersDL-v10i0</t>
        </is>
      </c>
    </row>
    <row r="2181">
      <c r="A2181" s="171" t="inlineStr">
        <is>
          <t xml:space="preserve">                       ..................................................................fourLayerTM3-TM4-r10 --- supported(0)</t>
        </is>
      </c>
    </row>
    <row r="2182">
      <c r="A2182" s="171" t="inlineStr">
        <is>
          <t xml:space="preserve">                       ............................................................BandParameters-v10i0</t>
        </is>
      </c>
    </row>
    <row r="2183">
      <c r="A2183" s="171" t="inlineStr">
        <is>
          <t xml:space="preserve">                       ..............................................................bandParametersDL-v10i0</t>
        </is>
      </c>
    </row>
    <row r="2184">
      <c r="A2184" s="171" t="inlineStr">
        <is>
          <t xml:space="preserve">            *****0**   ................................................................CA-MIMO-ParametersDL-v10i0 --- (0)</t>
        </is>
      </c>
    </row>
    <row r="2185">
      <c r="A2185" s="171" t="inlineStr">
        <is>
          <t xml:space="preserve">                       ........................................................BandCombinationParameters-v10i0</t>
        </is>
      </c>
    </row>
    <row r="2186">
      <c r="A2186" s="171" t="inlineStr">
        <is>
          <t xml:space="preserve">                       ..........................................................bandParameterList-v10i0</t>
        </is>
      </c>
    </row>
    <row r="2187">
      <c r="A2187" s="171" t="inlineStr">
        <is>
          <t xml:space="preserve">                       ............................................................BandParameters-v10i0</t>
        </is>
      </c>
    </row>
    <row r="2188">
      <c r="A2188" s="171" t="inlineStr">
        <is>
          <t xml:space="preserve">                       ..............................................................bandParametersDL-v10i0</t>
        </is>
      </c>
    </row>
    <row r="2189">
      <c r="A2189" s="171" t="inlineStr">
        <is>
          <t xml:space="preserve">                       ................................................................CA-MIMO-ParametersDL-v10i0</t>
        </is>
      </c>
    </row>
    <row r="2190">
      <c r="A2190" s="171" t="inlineStr">
        <is>
          <t xml:space="preserve">                       ..................................................................fourLayerTM3-TM4-r10 --- supported(0)</t>
        </is>
      </c>
    </row>
    <row r="2191">
      <c r="A2191" s="171" t="inlineStr">
        <is>
          <t xml:space="preserve">                       ............................................................BandParameters-v10i0</t>
        </is>
      </c>
    </row>
    <row r="2192">
      <c r="A2192" s="171" t="inlineStr">
        <is>
          <t xml:space="preserve">                       ..............................................................bandParametersDL-v10i0</t>
        </is>
      </c>
    </row>
    <row r="2193">
      <c r="A2193" s="171" t="inlineStr">
        <is>
          <t xml:space="preserve">                       ................................................................CA-MIMO-ParametersDL-v10i0</t>
        </is>
      </c>
    </row>
    <row r="2194">
      <c r="A2194" s="171" t="inlineStr">
        <is>
          <t xml:space="preserve">                       ..................................................................fourLayerTM3-TM4-r10 --- supported(0)</t>
        </is>
      </c>
    </row>
    <row r="2195">
      <c r="A2195" s="171" t="inlineStr">
        <is>
          <t xml:space="preserve">                       ............................................................BandParameters-v10i0</t>
        </is>
      </c>
    </row>
    <row r="2196">
      <c r="A2196" s="171" t="inlineStr">
        <is>
          <t xml:space="preserve">                       ..............................................................bandParametersDL-v10i0</t>
        </is>
      </c>
    </row>
    <row r="2197">
      <c r="A2197" s="171" t="inlineStr">
        <is>
          <t xml:space="preserve">            ***0****   ................................................................CA-MIMO-ParametersDL-v10i0 --- (0)</t>
        </is>
      </c>
    </row>
    <row r="2198">
      <c r="A2198" s="171" t="inlineStr">
        <is>
          <t xml:space="preserve">                       ........................................................BandCombinationParameters-v10i0</t>
        </is>
      </c>
    </row>
    <row r="2199">
      <c r="A2199" s="171" t="inlineStr">
        <is>
          <t xml:space="preserve">                       ..........................................................bandParameterList-v10i0</t>
        </is>
      </c>
    </row>
    <row r="2200">
      <c r="A2200" s="171" t="inlineStr">
        <is>
          <t xml:space="preserve">                       ............................................................BandParameters-v10i0</t>
        </is>
      </c>
    </row>
    <row r="2201">
      <c r="A2201" s="171" t="inlineStr">
        <is>
          <t xml:space="preserve">                       ..............................................................bandParametersDL-v10i0</t>
        </is>
      </c>
    </row>
    <row r="2202">
      <c r="A2202" s="171" t="inlineStr">
        <is>
          <t xml:space="preserve">                       ................................................................CA-MIMO-ParametersDL-v10i0</t>
        </is>
      </c>
    </row>
    <row r="2203">
      <c r="A2203" s="171" t="inlineStr">
        <is>
          <t xml:space="preserve">                       ..................................................................fourLayerTM3-TM4-r10 --- supported(0)</t>
        </is>
      </c>
    </row>
    <row r="2204">
      <c r="A2204" s="171" t="inlineStr">
        <is>
          <t xml:space="preserve">                       ............................................................BandParameters-v10i0</t>
        </is>
      </c>
    </row>
    <row r="2205">
      <c r="A2205" s="171" t="inlineStr">
        <is>
          <t xml:space="preserve">                       ..............................................................bandParametersDL-v10i0</t>
        </is>
      </c>
    </row>
    <row r="2206">
      <c r="A2206" s="171" t="inlineStr">
        <is>
          <t xml:space="preserve">                       ................................................................CA-MIMO-ParametersDL-v10i0</t>
        </is>
      </c>
    </row>
    <row r="2207">
      <c r="A2207" s="171" t="inlineStr">
        <is>
          <t xml:space="preserve">                       ..................................................................fourLayerTM3-TM4-r10 --- supported(0)</t>
        </is>
      </c>
    </row>
    <row r="2208">
      <c r="A2208" s="171" t="inlineStr">
        <is>
          <t xml:space="preserve">                       ............................................................BandParameters-v10i0</t>
        </is>
      </c>
    </row>
    <row r="2209">
      <c r="A2209" s="171" t="inlineStr">
        <is>
          <t xml:space="preserve">                       ..............................................................bandParametersDL-v10i0</t>
        </is>
      </c>
    </row>
    <row r="2210">
      <c r="A2210" s="171" t="inlineStr">
        <is>
          <t xml:space="preserve">            *0******   ................................................................CA-MIMO-ParametersDL-v10i0 --- (0)</t>
        </is>
      </c>
    </row>
    <row r="2211">
      <c r="A2211" s="171" t="inlineStr">
        <is>
          <t xml:space="preserve">                       ........................................................BandCombinationParameters-v10i0</t>
        </is>
      </c>
    </row>
    <row r="2212">
      <c r="A2212" s="171" t="inlineStr">
        <is>
          <t xml:space="preserve">                       ..........................................................bandParameterList-v10i0</t>
        </is>
      </c>
    </row>
    <row r="2213">
      <c r="A2213" s="171" t="inlineStr">
        <is>
          <t xml:space="preserve">                       ............................................................BandParameters-v10i0</t>
        </is>
      </c>
    </row>
    <row r="2214">
      <c r="A2214" s="171" t="inlineStr">
        <is>
          <t xml:space="preserve">                       ..............................................................bandParametersDL-v10i0</t>
        </is>
      </c>
    </row>
    <row r="2215">
      <c r="A2215" s="171" t="inlineStr">
        <is>
          <t xml:space="preserve">                       ................................................................CA-MIMO-ParametersDL-v10i0</t>
        </is>
      </c>
    </row>
    <row r="2216">
      <c r="A2216" s="171" t="inlineStr">
        <is>
          <t xml:space="preserve">                       ..................................................................fourLayerTM3-TM4-r10 --- supported(0)</t>
        </is>
      </c>
    </row>
    <row r="2217">
      <c r="A2217" s="171" t="inlineStr">
        <is>
          <t xml:space="preserve">                       ............................................................BandParameters-v10i0</t>
        </is>
      </c>
    </row>
    <row r="2218">
      <c r="A2218" s="171" t="inlineStr">
        <is>
          <t xml:space="preserve">                       ..............................................................bandParametersDL-v10i0</t>
        </is>
      </c>
    </row>
    <row r="2219">
      <c r="A2219" s="171" t="inlineStr">
        <is>
          <t xml:space="preserve">                       ................................................................CA-MIMO-ParametersDL-v10i0</t>
        </is>
      </c>
    </row>
    <row r="2220">
      <c r="A2220" s="171" t="inlineStr">
        <is>
          <t xml:space="preserve">                       ..................................................................fourLayerTM3-TM4-r10 --- supported(0)</t>
        </is>
      </c>
    </row>
    <row r="2221">
      <c r="A2221" s="171" t="inlineStr">
        <is>
          <t xml:space="preserve">                       ............................................................BandParameters-v10i0</t>
        </is>
      </c>
    </row>
    <row r="2222">
      <c r="A2222" s="171" t="inlineStr">
        <is>
          <t xml:space="preserve">                       ..............................................................bandParametersDL-v10i0</t>
        </is>
      </c>
    </row>
    <row r="2223">
      <c r="A2223" s="171" t="inlineStr">
        <is>
          <t xml:space="preserve">            *******0   ................................................................CA-MIMO-ParametersDL-v10i0 --- (0)</t>
        </is>
      </c>
    </row>
    <row r="2224">
      <c r="A2224" s="171" t="inlineStr">
        <is>
          <t>298&gt;   42   0*******   ........................................................BandCombinationParameters-v10i0 --- (0)</t>
        </is>
      </c>
    </row>
    <row r="2225">
      <c r="A2225" s="171" t="inlineStr">
        <is>
          <t xml:space="preserve">                       ........................................................BandCombinationParameters-v10i0</t>
        </is>
      </c>
    </row>
    <row r="2226">
      <c r="A2226" s="171" t="inlineStr">
        <is>
          <t xml:space="preserve">                       ..........................................................bandParameterList-v10i0</t>
        </is>
      </c>
    </row>
    <row r="2227">
      <c r="A2227" s="171" t="inlineStr">
        <is>
          <t xml:space="preserve">                       ............................................................BandParameters-v10i0</t>
        </is>
      </c>
    </row>
    <row r="2228">
      <c r="A2228" s="171" t="inlineStr">
        <is>
          <t xml:space="preserve">                       ..............................................................bandParametersDL-v10i0</t>
        </is>
      </c>
    </row>
    <row r="2229">
      <c r="A2229" s="171" t="inlineStr">
        <is>
          <t xml:space="preserve">                       ................................................................CA-MIMO-ParametersDL-v10i0</t>
        </is>
      </c>
    </row>
    <row r="2230">
      <c r="A2230" s="171" t="inlineStr">
        <is>
          <t xml:space="preserve">                       ..................................................................fourLayerTM3-TM4-r10 --- supported(0)</t>
        </is>
      </c>
    </row>
    <row r="2231">
      <c r="A2231" s="171" t="inlineStr">
        <is>
          <t xml:space="preserve">                       ............................................................BandParameters-v10i0</t>
        </is>
      </c>
    </row>
    <row r="2232">
      <c r="A2232" s="171" t="inlineStr">
        <is>
          <t xml:space="preserve">                       ..............................................................bandParametersDL-v10i0</t>
        </is>
      </c>
    </row>
    <row r="2233">
      <c r="A2233" s="171" t="inlineStr">
        <is>
          <t xml:space="preserve">            *0******   ................................................................CA-MIMO-ParametersDL-v10i0 --- (0)</t>
        </is>
      </c>
    </row>
    <row r="2234">
      <c r="A2234" s="171" t="inlineStr">
        <is>
          <t xml:space="preserve">                       ............................................................BandParameters-v10i0</t>
        </is>
      </c>
    </row>
    <row r="2235">
      <c r="A2235" s="171" t="inlineStr">
        <is>
          <t xml:space="preserve">                       ..............................................................bandParametersDL-v10i0</t>
        </is>
      </c>
    </row>
    <row r="2236">
      <c r="A2236" s="171" t="inlineStr">
        <is>
          <t xml:space="preserve">            ******0*   ................................................................CA-MIMO-ParametersDL-v10i0 --- (0)</t>
        </is>
      </c>
    </row>
    <row r="2237">
      <c r="A2237" s="171" t="inlineStr">
        <is>
          <t xml:space="preserve">                       ........................................................BandCombinationParameters-v10i0</t>
        </is>
      </c>
    </row>
    <row r="2238">
      <c r="A2238" s="171" t="inlineStr">
        <is>
          <t xml:space="preserve">                       ..........................................................bandParameterList-v10i0</t>
        </is>
      </c>
    </row>
    <row r="2239">
      <c r="A2239" s="171" t="inlineStr">
        <is>
          <t xml:space="preserve">                       ............................................................BandParameters-v10i0</t>
        </is>
      </c>
    </row>
    <row r="2240">
      <c r="A2240" s="171" t="inlineStr">
        <is>
          <t xml:space="preserve">                       ..............................................................bandParametersDL-v10i0</t>
        </is>
      </c>
    </row>
    <row r="2241">
      <c r="A2241" s="171" t="inlineStr">
        <is>
          <t xml:space="preserve">            **0*****   ................................................................CA-MIMO-ParametersDL-v10i0 --- (0)</t>
        </is>
      </c>
    </row>
    <row r="2242">
      <c r="A2242" s="171" t="inlineStr">
        <is>
          <t xml:space="preserve">                       ............................................................BandParameters-v10i0</t>
        </is>
      </c>
    </row>
    <row r="2243">
      <c r="A2243" s="171" t="inlineStr">
        <is>
          <t xml:space="preserve">                       ..............................................................bandParametersDL-v10i0</t>
        </is>
      </c>
    </row>
    <row r="2244">
      <c r="A2244" s="171" t="inlineStr">
        <is>
          <t xml:space="preserve">            *******0   ................................................................CA-MIMO-ParametersDL-v10i0 --- (0)</t>
        </is>
      </c>
    </row>
    <row r="2245">
      <c r="A2245" s="171" t="inlineStr">
        <is>
          <t xml:space="preserve">                       ............................................................BandParameters-v10i0</t>
        </is>
      </c>
    </row>
    <row r="2246">
      <c r="A2246" s="171" t="inlineStr">
        <is>
          <t xml:space="preserve">                       ..............................................................bandParametersDL-v10i0</t>
        </is>
      </c>
    </row>
    <row r="2247">
      <c r="A2247" s="171" t="inlineStr">
        <is>
          <t xml:space="preserve">                       ................................................................CA-MIMO-ParametersDL-v10i0</t>
        </is>
      </c>
    </row>
    <row r="2248">
      <c r="A2248" s="171" t="inlineStr">
        <is>
          <t xml:space="preserve">                       ..................................................................fourLayerTM3-TM4-r10 --- supported(0)</t>
        </is>
      </c>
    </row>
    <row r="2249">
      <c r="A2249" s="171" t="inlineStr">
        <is>
          <t xml:space="preserve">                       ........................................................BandCombinationParameters-v10i0</t>
        </is>
      </c>
    </row>
    <row r="2250">
      <c r="A2250" s="171" t="inlineStr">
        <is>
          <t xml:space="preserve">                       ..........................................................bandParameterList-v10i0</t>
        </is>
      </c>
    </row>
    <row r="2251">
      <c r="A2251" s="171" t="inlineStr">
        <is>
          <t xml:space="preserve">                       ............................................................BandParameters-v10i0</t>
        </is>
      </c>
    </row>
    <row r="2252">
      <c r="A2252" s="171" t="inlineStr">
        <is>
          <t xml:space="preserve">                       ..............................................................bandParametersDL-v10i0</t>
        </is>
      </c>
    </row>
    <row r="2253">
      <c r="A2253" s="171" t="inlineStr">
        <is>
          <t xml:space="preserve">                       ................................................................CA-MIMO-ParametersDL-v10i0</t>
        </is>
      </c>
    </row>
    <row r="2254">
      <c r="A2254" s="171" t="inlineStr">
        <is>
          <t xml:space="preserve">                       ..................................................................fourLayerTM3-TM4-r10 --- supported(0)</t>
        </is>
      </c>
    </row>
    <row r="2255">
      <c r="A2255" s="171" t="inlineStr">
        <is>
          <t xml:space="preserve">                       ....................................................nonCriticalExtension</t>
        </is>
      </c>
    </row>
    <row r="2256">
      <c r="A2256" s="171" t="inlineStr">
        <is>
          <t xml:space="preserve">                       ......................................................nonCriticalExtension</t>
        </is>
      </c>
    </row>
    <row r="2257">
      <c r="A2257" s="171" t="inlineStr">
        <is>
          <t xml:space="preserve">                       ........................................................nonCriticalExtension</t>
        </is>
      </c>
    </row>
    <row r="2258">
      <c r="A2258" s="171" t="inlineStr">
        <is>
          <t xml:space="preserve">                       ..........................................................rf-Parameters-v12b0</t>
        </is>
      </c>
    </row>
    <row r="2259">
      <c r="A2259" s="171" t="inlineStr">
        <is>
          <t xml:space="preserve">                       ............................................................maxLayersMIMO-Indication-r12 --- supported(0)</t>
        </is>
      </c>
    </row>
    <row r="2260">
      <c r="A2260" s="171" t="inlineStr">
        <is>
          <t xml:space="preserve">                       ..................................nonCriticalExtension</t>
        </is>
      </c>
    </row>
    <row r="2261">
      <c r="A2261" s="171" t="inlineStr">
        <is>
          <t>308&gt;   40   01******   ....................................ue-Category-v1020 --- 0x7(7)</t>
        </is>
      </c>
    </row>
    <row r="2262">
      <c r="A2262" s="171" t="inlineStr">
        <is>
          <t xml:space="preserve">            **000000</t>
        </is>
      </c>
    </row>
    <row r="2263">
      <c r="A2263" s="171" t="inlineStr">
        <is>
          <t>309&gt;   35   0*******   ....................................phyLayerParameters-v1020 --- (0)</t>
        </is>
      </c>
    </row>
    <row r="2264">
      <c r="A2264" s="171" t="inlineStr">
        <is>
          <t xml:space="preserve">                       ....................................rf-Parameters-v1020</t>
        </is>
      </c>
    </row>
    <row r="2265">
      <c r="A2265" s="171" t="inlineStr">
        <is>
          <t xml:space="preserve">                       ......................................supportedBandCombination-r10</t>
        </is>
      </c>
    </row>
    <row r="2266">
      <c r="A2266" s="171" t="inlineStr">
        <is>
          <t xml:space="preserve">                       ........................................BandCombinationParameters-r10</t>
        </is>
      </c>
    </row>
    <row r="2267">
      <c r="A2267" s="171" t="inlineStr">
        <is>
          <t xml:space="preserve">                       ..........................................BandParameters-r10</t>
        </is>
      </c>
    </row>
    <row r="2268">
      <c r="A2268" s="171" t="inlineStr">
        <is>
          <t>311&gt;   00   000000**   ............................................bandEUTRA-r10 --- 0x1(1)</t>
        </is>
      </c>
    </row>
    <row r="2269">
      <c r="A2269" s="171" t="inlineStr">
        <is>
          <t xml:space="preserve">                       ............................................bandParametersUL-r10</t>
        </is>
      </c>
    </row>
    <row r="2270">
      <c r="A2270" s="171" t="inlineStr">
        <is>
          <t xml:space="preserve">                       ..............................................CA-MIMO-ParametersUL-r10</t>
        </is>
      </c>
    </row>
    <row r="2271">
      <c r="A2271" s="171" t="inlineStr">
        <is>
          <t xml:space="preserve">            ***0000*   ................................................ca-BandwidthClassUL-r10 --- a(0)</t>
        </is>
      </c>
    </row>
    <row r="2272">
      <c r="A2272" s="171" t="inlineStr">
        <is>
          <t xml:space="preserve">                       ............................................bandParametersDL-r10</t>
        </is>
      </c>
    </row>
    <row r="2273">
      <c r="A2273" s="171" t="inlineStr">
        <is>
          <t xml:space="preserve">                       ..............................................CA-MIMO-ParametersDL-r10</t>
        </is>
      </c>
    </row>
    <row r="2274">
      <c r="A2274" s="171" t="inlineStr">
        <is>
          <t xml:space="preserve">            ****0000   ................................................ca-BandwidthClassDL-r10 --- a(0)</t>
        </is>
      </c>
    </row>
    <row r="2275">
      <c r="A2275" s="171" t="inlineStr">
        <is>
          <t>314&gt;   40   01******   ................................................supportedMIMO-CapabilityDL-r10 --- fourLayers(1)</t>
        </is>
      </c>
    </row>
    <row r="2276">
      <c r="A2276" s="171" t="inlineStr">
        <is>
          <t xml:space="preserve">                       ........................................BandCombinationParameters-r10</t>
        </is>
      </c>
    </row>
    <row r="2277">
      <c r="A2277" s="171" t="inlineStr">
        <is>
          <t xml:space="preserve">                       ..........................................BandParameters-r10</t>
        </is>
      </c>
    </row>
    <row r="2278">
      <c r="A2278" s="171" t="inlineStr">
        <is>
          <t xml:space="preserve">            **000010   ............................................bandEUTRA-r10 --- 0x3(3)</t>
        </is>
      </c>
    </row>
    <row r="2279">
      <c r="A2279" s="171" t="inlineStr">
        <is>
          <t xml:space="preserve">                       ............................................bandParametersUL-r10</t>
        </is>
      </c>
    </row>
    <row r="2280">
      <c r="A2280" s="171" t="inlineStr">
        <is>
          <t xml:space="preserve">                       ..............................................CA-MIMO-ParametersUL-r10</t>
        </is>
      </c>
    </row>
    <row r="2281">
      <c r="A2281" s="171" t="inlineStr">
        <is>
          <t xml:space="preserve">            *****000</t>
        </is>
      </c>
    </row>
    <row r="2282">
      <c r="A2282" s="171" t="inlineStr">
        <is>
          <t>317&gt;   04   0*******   ................................................ca-BandwidthClassUL-r10 --- a(0)</t>
        </is>
      </c>
    </row>
    <row r="2283">
      <c r="A2283" s="171" t="inlineStr">
        <is>
          <t xml:space="preserve">                       ............................................bandParametersDL-r10</t>
        </is>
      </c>
    </row>
    <row r="2284">
      <c r="A2284" s="171" t="inlineStr">
        <is>
          <t xml:space="preserve">                       ..............................................CA-MIMO-ParametersDL-r10</t>
        </is>
      </c>
    </row>
    <row r="2285">
      <c r="A2285" s="171" t="inlineStr">
        <is>
          <t xml:space="preserve">            ******00</t>
        </is>
      </c>
    </row>
    <row r="2286">
      <c r="A2286" s="171" t="inlineStr">
        <is>
          <t>318&gt;   10   00******   ................................................ca-BandwidthClassDL-r10 --- a(0)</t>
        </is>
      </c>
    </row>
    <row r="2287">
      <c r="A2287" s="171" t="inlineStr">
        <is>
          <t xml:space="preserve">            **01****   ................................................supportedMIMO-CapabilityDL-r10 --- fourLayers(1)</t>
        </is>
      </c>
    </row>
    <row r="2288">
      <c r="A2288" s="171" t="inlineStr">
        <is>
          <t xml:space="preserve">                       ........................................BandCombinationParameters-r10</t>
        </is>
      </c>
    </row>
    <row r="2289">
      <c r="A2289" s="171" t="inlineStr">
        <is>
          <t xml:space="preserve">                       ..........................................BandParameters-r10</t>
        </is>
      </c>
    </row>
    <row r="2290">
      <c r="A2290" s="171" t="inlineStr">
        <is>
          <t xml:space="preserve">            ****0001</t>
        </is>
      </c>
    </row>
    <row r="2291">
      <c r="A2291" s="171" t="inlineStr">
        <is>
          <t>320&gt;   80   10******   ............................................bandEUTRA-r10 --- 0x7(7)</t>
        </is>
      </c>
    </row>
    <row r="2292">
      <c r="A2292" s="171" t="inlineStr">
        <is>
          <t xml:space="preserve">                       ............................................bandParametersUL-r10</t>
        </is>
      </c>
    </row>
    <row r="2293">
      <c r="A2293" s="171" t="inlineStr">
        <is>
          <t xml:space="preserve">                       ..............................................CA-MIMO-ParametersUL-r10</t>
        </is>
      </c>
    </row>
    <row r="2294">
      <c r="A2294" s="171" t="inlineStr">
        <is>
          <t xml:space="preserve">            *******0</t>
        </is>
      </c>
    </row>
    <row r="2295">
      <c r="A2295" s="171" t="inlineStr">
        <is>
          <t>321&gt;   01   000*****   ................................................ca-BandwidthClassUL-r10 --- a(0)</t>
        </is>
      </c>
    </row>
    <row r="2296">
      <c r="A2296" s="171" t="inlineStr">
        <is>
          <t xml:space="preserve">                       ............................................bandParametersDL-r10</t>
        </is>
      </c>
    </row>
    <row r="2297">
      <c r="A2297" s="171" t="inlineStr">
        <is>
          <t xml:space="preserve">                       ..............................................CA-MIMO-ParametersDL-r10</t>
        </is>
      </c>
    </row>
    <row r="2298">
      <c r="A2298" s="171" t="inlineStr">
        <is>
          <t>322&gt;   04   0000****   ................................................ca-BandwidthClassDL-r10 --- a(0)</t>
        </is>
      </c>
    </row>
    <row r="2299">
      <c r="A2299" s="171" t="inlineStr">
        <is>
          <t xml:space="preserve">            ****01**   ................................................supportedMIMO-CapabilityDL-r10 --- fourLayers(1)</t>
        </is>
      </c>
    </row>
    <row r="2300">
      <c r="A2300" s="171" t="inlineStr">
        <is>
          <t xml:space="preserve">                       ........................................BandCombinationParameters-r10</t>
        </is>
      </c>
    </row>
    <row r="2301">
      <c r="A2301" s="171" t="inlineStr">
        <is>
          <t xml:space="preserve">                       ..........................................BandParameters-r10</t>
        </is>
      </c>
    </row>
    <row r="2302">
      <c r="A2302" s="171" t="inlineStr">
        <is>
          <t xml:space="preserve">            ******10</t>
        </is>
      </c>
    </row>
    <row r="2303">
      <c r="A2303" s="171" t="inlineStr">
        <is>
          <t>324&gt;   50   0101****   ............................................bandEUTRA-r10 --- 0x26(38)</t>
        </is>
      </c>
    </row>
    <row r="2304">
      <c r="A2304" s="171" t="inlineStr">
        <is>
          <t xml:space="preserve">                       ............................................bandParametersUL-r10</t>
        </is>
      </c>
    </row>
    <row r="2305">
      <c r="A2305" s="171" t="inlineStr">
        <is>
          <t xml:space="preserve">                       ..............................................CA-MIMO-ParametersUL-r10</t>
        </is>
      </c>
    </row>
    <row r="2306">
      <c r="A2306" s="171" t="inlineStr">
        <is>
          <t xml:space="preserve">            *0000***   ................................................ca-BandwidthClassUL-r10 --- a(0)</t>
        </is>
      </c>
    </row>
    <row r="2307">
      <c r="A2307" s="171" t="inlineStr">
        <is>
          <t xml:space="preserve">                       ............................................bandParametersDL-r10</t>
        </is>
      </c>
    </row>
    <row r="2308">
      <c r="A2308" s="171" t="inlineStr">
        <is>
          <t xml:space="preserve">                       ..............................................CA-MIMO-ParametersDL-r10</t>
        </is>
      </c>
    </row>
    <row r="2309">
      <c r="A2309" s="171" t="inlineStr">
        <is>
          <t xml:space="preserve">            **0000**   ................................................ca-BandwidthClassDL-r10 --- a(0)</t>
        </is>
      </c>
    </row>
    <row r="2310">
      <c r="A2310" s="171" t="inlineStr">
        <is>
          <t xml:space="preserve">            ******01   ................................................supportedMIMO-CapabilityDL-r10 --- fourLayers(1)</t>
        </is>
      </c>
    </row>
    <row r="2311">
      <c r="A2311" s="171" t="inlineStr">
        <is>
          <t xml:space="preserve">                       ........................................BandCombinationParameters-r10</t>
        </is>
      </c>
    </row>
    <row r="2312">
      <c r="A2312" s="171" t="inlineStr">
        <is>
          <t xml:space="preserve">                       ..........................................BandParameters-r10</t>
        </is>
      </c>
    </row>
    <row r="2313">
      <c r="A2313" s="171" t="inlineStr">
        <is>
          <t>328&gt;   08   000010**   ............................................bandEUTRA-r10 --- 0x3(3)</t>
        </is>
      </c>
    </row>
    <row r="2314">
      <c r="A2314" s="171" t="inlineStr">
        <is>
          <t xml:space="preserve">                       ............................................bandParametersUL-r10</t>
        </is>
      </c>
    </row>
    <row r="2315">
      <c r="A2315" s="171" t="inlineStr">
        <is>
          <t xml:space="preserve">                       ..............................................CA-MIMO-ParametersUL-r10</t>
        </is>
      </c>
    </row>
    <row r="2316">
      <c r="A2316" s="171" t="inlineStr">
        <is>
          <t xml:space="preserve">            ***0000*   ................................................ca-BandwidthClassUL-r10 --- a(0)</t>
        </is>
      </c>
    </row>
    <row r="2317">
      <c r="A2317" s="171" t="inlineStr">
        <is>
          <t xml:space="preserve">                       ............................................bandParametersDL-r10</t>
        </is>
      </c>
    </row>
    <row r="2318">
      <c r="A2318" s="171" t="inlineStr">
        <is>
          <t xml:space="preserve">                       ..............................................CA-MIMO-ParametersDL-r10</t>
        </is>
      </c>
    </row>
    <row r="2319">
      <c r="A2319" s="171" t="inlineStr">
        <is>
          <t xml:space="preserve">            ****0010   ................................................ca-BandwidthClassDL-r10 --- c(2)</t>
        </is>
      </c>
    </row>
    <row r="2320">
      <c r="A2320" s="171" t="inlineStr">
        <is>
          <t>331&gt;   40   01******   ................................................supportedMIMO-CapabilityDL-r10 --- fourLayers(1)</t>
        </is>
      </c>
    </row>
    <row r="2321">
      <c r="A2321" s="171" t="inlineStr">
        <is>
          <t xml:space="preserve">                       ........................................BandCombinationParameters-r10</t>
        </is>
      </c>
    </row>
    <row r="2322">
      <c r="A2322" s="171" t="inlineStr">
        <is>
          <t xml:space="preserve">                       ..........................................BandParameters-r10</t>
        </is>
      </c>
    </row>
    <row r="2323">
      <c r="A2323" s="171" t="inlineStr">
        <is>
          <t xml:space="preserve">            **000110   ............................................bandEUTRA-r10 --- 0x7(7)</t>
        </is>
      </c>
    </row>
    <row r="2324">
      <c r="A2324" s="171" t="inlineStr">
        <is>
          <t xml:space="preserve">                       ............................................bandParametersUL-r10</t>
        </is>
      </c>
    </row>
    <row r="2325">
      <c r="A2325" s="171" t="inlineStr">
        <is>
          <t xml:space="preserve">                       ..............................................CA-MIMO-ParametersUL-r10</t>
        </is>
      </c>
    </row>
    <row r="2326">
      <c r="A2326" s="171" t="inlineStr">
        <is>
          <t xml:space="preserve">            *****000</t>
        </is>
      </c>
    </row>
    <row r="2327">
      <c r="A2327" s="171" t="inlineStr">
        <is>
          <t>334&gt;   04   0*******   ................................................ca-BandwidthClassUL-r10 --- a(0)</t>
        </is>
      </c>
    </row>
    <row r="2328">
      <c r="A2328" s="171" t="inlineStr">
        <is>
          <t xml:space="preserve">                       ............................................bandParametersDL-r10</t>
        </is>
      </c>
    </row>
    <row r="2329">
      <c r="A2329" s="171" t="inlineStr">
        <is>
          <t xml:space="preserve">                       ..............................................CA-MIMO-ParametersDL-r10</t>
        </is>
      </c>
    </row>
    <row r="2330">
      <c r="A2330" s="171" t="inlineStr">
        <is>
          <t xml:space="preserve">            ******00</t>
        </is>
      </c>
    </row>
    <row r="2331">
      <c r="A2331" s="171" t="inlineStr">
        <is>
          <t>335&gt;   90   10******   ................................................ca-BandwidthClassDL-r10 --- c(2)</t>
        </is>
      </c>
    </row>
    <row r="2332">
      <c r="A2332" s="171" t="inlineStr">
        <is>
          <t xml:space="preserve">            **01****   ................................................supportedMIMO-CapabilityDL-r10 --- fourLayers(1)</t>
        </is>
      </c>
    </row>
    <row r="2333">
      <c r="A2333" s="171" t="inlineStr">
        <is>
          <t xml:space="preserve">                       ........................................BandCombinationParameters-r10</t>
        </is>
      </c>
    </row>
    <row r="2334">
      <c r="A2334" s="171" t="inlineStr">
        <is>
          <t xml:space="preserve">                       ..........................................BandParameters-r10</t>
        </is>
      </c>
    </row>
    <row r="2335">
      <c r="A2335" s="171" t="inlineStr">
        <is>
          <t xml:space="preserve">            ****0000</t>
        </is>
      </c>
    </row>
    <row r="2336">
      <c r="A2336" s="171" t="inlineStr">
        <is>
          <t>337&gt;   00   00******   ............................................bandEUTRA-r10 --- 0x1(1)</t>
        </is>
      </c>
    </row>
    <row r="2337">
      <c r="A2337" s="171" t="inlineStr">
        <is>
          <t xml:space="preserve">                       ............................................bandParametersUL-r10</t>
        </is>
      </c>
    </row>
    <row r="2338">
      <c r="A2338" s="171" t="inlineStr">
        <is>
          <t xml:space="preserve">                       ..............................................CA-MIMO-ParametersUL-r10</t>
        </is>
      </c>
    </row>
    <row r="2339">
      <c r="A2339" s="171" t="inlineStr">
        <is>
          <t xml:space="preserve">            *******0</t>
        </is>
      </c>
    </row>
    <row r="2340">
      <c r="A2340" s="171" t="inlineStr">
        <is>
          <t>338&gt;   01   000*****   ................................................ca-BandwidthClassUL-r10 --- a(0)</t>
        </is>
      </c>
    </row>
    <row r="2341">
      <c r="A2341" s="171" t="inlineStr">
        <is>
          <t xml:space="preserve">                       ............................................bandParametersDL-r10</t>
        </is>
      </c>
    </row>
    <row r="2342">
      <c r="A2342" s="171" t="inlineStr">
        <is>
          <t xml:space="preserve">                       ..............................................CA-MIMO-ParametersDL-r10</t>
        </is>
      </c>
    </row>
    <row r="2343">
      <c r="A2343" s="171" t="inlineStr">
        <is>
          <t>339&gt;   05   0000****   ................................................ca-BandwidthClassDL-r10 --- a(0)</t>
        </is>
      </c>
    </row>
    <row r="2344">
      <c r="A2344" s="171" t="inlineStr">
        <is>
          <t xml:space="preserve">            ****01**   ................................................supportedMIMO-CapabilityDL-r10 --- fourLayers(1)</t>
        </is>
      </c>
    </row>
    <row r="2345">
      <c r="A2345" s="171" t="inlineStr">
        <is>
          <t xml:space="preserve">                       ..........................................BandParameters-r10</t>
        </is>
      </c>
    </row>
    <row r="2346">
      <c r="A2346" s="171" t="inlineStr">
        <is>
          <t>340&gt;   08   000010**   ............................................bandEUTRA-r10 --- 0x3(3)</t>
        </is>
      </c>
    </row>
    <row r="2347">
      <c r="A2347" s="171" t="inlineStr">
        <is>
          <t xml:space="preserve">                       ............................................bandParametersDL-r10</t>
        </is>
      </c>
    </row>
    <row r="2348">
      <c r="A2348" s="171" t="inlineStr">
        <is>
          <t xml:space="preserve">                       ..............................................CA-MIMO-ParametersDL-r10</t>
        </is>
      </c>
    </row>
    <row r="2349">
      <c r="A2349" s="171" t="inlineStr">
        <is>
          <t xml:space="preserve">            ***0000*   ................................................ca-BandwidthClassDL-r10 --- a(0)</t>
        </is>
      </c>
    </row>
    <row r="2350">
      <c r="A2350" s="171" t="inlineStr">
        <is>
          <t xml:space="preserve">            *******0</t>
        </is>
      </c>
    </row>
    <row r="2351">
      <c r="A2351" s="171" t="inlineStr">
        <is>
          <t>342&gt;   82   1*******   ................................................supportedMIMO-CapabilityDL-r10 --- fourLayers(1)</t>
        </is>
      </c>
    </row>
    <row r="2352">
      <c r="A2352" s="171" t="inlineStr">
        <is>
          <t xml:space="preserve">                       ........................................BandCombinationParameters-r10</t>
        </is>
      </c>
    </row>
    <row r="2353">
      <c r="A2353" s="171" t="inlineStr">
        <is>
          <t xml:space="preserve">                       ..........................................BandParameters-r10</t>
        </is>
      </c>
    </row>
    <row r="2354">
      <c r="A2354" s="171" t="inlineStr">
        <is>
          <t xml:space="preserve">            *000000*   ............................................bandEUTRA-r10 --- 0x1(1)</t>
        </is>
      </c>
    </row>
    <row r="2355">
      <c r="A2355" s="171" t="inlineStr">
        <is>
          <t xml:space="preserve">                       ............................................bandParametersDL-r10</t>
        </is>
      </c>
    </row>
    <row r="2356">
      <c r="A2356" s="171" t="inlineStr">
        <is>
          <t xml:space="preserve">                       ..............................................CA-MIMO-ParametersDL-r10</t>
        </is>
      </c>
    </row>
    <row r="2357">
      <c r="A2357" s="171" t="inlineStr">
        <is>
          <t xml:space="preserve">            ****0000   ................................................ca-BandwidthClassDL-r10 --- a(0)</t>
        </is>
      </c>
    </row>
    <row r="2358">
      <c r="A2358" s="171" t="inlineStr">
        <is>
          <t>345&gt;   70   01******   ................................................supportedMIMO-CapabilityDL-r10 --- fourLayers(1)</t>
        </is>
      </c>
    </row>
    <row r="2359">
      <c r="A2359" s="171" t="inlineStr">
        <is>
          <t xml:space="preserve">                       ..........................................BandParameters-r10</t>
        </is>
      </c>
    </row>
    <row r="2360">
      <c r="A2360" s="171" t="inlineStr">
        <is>
          <t xml:space="preserve">            ****0000</t>
        </is>
      </c>
    </row>
    <row r="2361">
      <c r="A2361" s="171" t="inlineStr">
        <is>
          <t>346&gt;   80   10******   ............................................bandEUTRA-r10 --- 0x3(3)</t>
        </is>
      </c>
    </row>
    <row r="2362">
      <c r="A2362" s="171" t="inlineStr">
        <is>
          <t xml:space="preserve">                       ............................................bandParametersUL-r10</t>
        </is>
      </c>
    </row>
    <row r="2363">
      <c r="A2363" s="171" t="inlineStr">
        <is>
          <t xml:space="preserve">                       ..............................................CA-MIMO-ParametersUL-r10</t>
        </is>
      </c>
    </row>
    <row r="2364">
      <c r="A2364" s="171" t="inlineStr">
        <is>
          <t xml:space="preserve">            *******0</t>
        </is>
      </c>
    </row>
    <row r="2365">
      <c r="A2365" s="171" t="inlineStr">
        <is>
          <t>347&gt;   01   000*****   ................................................ca-BandwidthClassUL-r10 --- a(0)</t>
        </is>
      </c>
    </row>
    <row r="2366">
      <c r="A2366" s="171" t="inlineStr">
        <is>
          <t xml:space="preserve">                       ............................................bandParametersDL-r10</t>
        </is>
      </c>
    </row>
    <row r="2367">
      <c r="A2367" s="171" t="inlineStr">
        <is>
          <t xml:space="preserve">                       ..............................................CA-MIMO-ParametersDL-r10</t>
        </is>
      </c>
    </row>
    <row r="2368">
      <c r="A2368" s="171" t="inlineStr">
        <is>
          <t>348&gt;   04   0000****   ................................................ca-BandwidthClassDL-r10 --- a(0)</t>
        </is>
      </c>
    </row>
    <row r="2369">
      <c r="A2369" s="171" t="inlineStr">
        <is>
          <t xml:space="preserve">            ****01**   ................................................supportedMIMO-CapabilityDL-r10 --- fourLayers(1)</t>
        </is>
      </c>
    </row>
    <row r="2370">
      <c r="A2370" s="171" t="inlineStr">
        <is>
          <t xml:space="preserve">                       ........................................BandCombinationParameters-r10</t>
        </is>
      </c>
    </row>
    <row r="2371">
      <c r="A2371" s="171" t="inlineStr">
        <is>
          <t xml:space="preserve">                       ..........................................BandParameters-r10</t>
        </is>
      </c>
    </row>
    <row r="2372">
      <c r="A2372" s="171" t="inlineStr">
        <is>
          <t xml:space="preserve">            ******00</t>
        </is>
      </c>
    </row>
    <row r="2373">
      <c r="A2373" s="171" t="inlineStr">
        <is>
          <t>350&gt;   00   0000****   ............................................bandEUTRA-r10 --- 0x1(1)</t>
        </is>
      </c>
    </row>
    <row r="2374">
      <c r="A2374" s="171" t="inlineStr">
        <is>
          <t xml:space="preserve">                       ............................................bandParametersUL-r10</t>
        </is>
      </c>
    </row>
    <row r="2375">
      <c r="A2375" s="171" t="inlineStr">
        <is>
          <t xml:space="preserve">                       ..............................................CA-MIMO-ParametersUL-r10</t>
        </is>
      </c>
    </row>
    <row r="2376">
      <c r="A2376" s="171" t="inlineStr">
        <is>
          <t xml:space="preserve">            *0000***   ................................................ca-BandwidthClassUL-r10 --- a(0)</t>
        </is>
      </c>
    </row>
    <row r="2377">
      <c r="A2377" s="171" t="inlineStr">
        <is>
          <t xml:space="preserve">                       ............................................bandParametersDL-r10</t>
        </is>
      </c>
    </row>
    <row r="2378">
      <c r="A2378" s="171" t="inlineStr">
        <is>
          <t xml:space="preserve">                       ..............................................CA-MIMO-ParametersDL-r10</t>
        </is>
      </c>
    </row>
    <row r="2379">
      <c r="A2379" s="171" t="inlineStr">
        <is>
          <t xml:space="preserve">            **0000**   ................................................ca-BandwidthClassDL-r10 --- a(0)</t>
        </is>
      </c>
    </row>
    <row r="2380">
      <c r="A2380" s="171" t="inlineStr">
        <is>
          <t xml:space="preserve">            ******01   ................................................supportedMIMO-CapabilityDL-r10 --- fourLayers(1)</t>
        </is>
      </c>
    </row>
    <row r="2381">
      <c r="A2381" s="171" t="inlineStr">
        <is>
          <t xml:space="preserve">                       ..........................................BandParameters-r10</t>
        </is>
      </c>
    </row>
    <row r="2382">
      <c r="A2382" s="171" t="inlineStr">
        <is>
          <t xml:space="preserve">            **000110   ............................................bandEUTRA-r10 --- 0x7(7)</t>
        </is>
      </c>
    </row>
    <row r="2383">
      <c r="A2383" s="171" t="inlineStr">
        <is>
          <t xml:space="preserve">                       ............................................bandParametersDL-r10</t>
        </is>
      </c>
    </row>
    <row r="2384">
      <c r="A2384" s="171" t="inlineStr">
        <is>
          <t xml:space="preserve">                       ..............................................CA-MIMO-ParametersDL-r10</t>
        </is>
      </c>
    </row>
    <row r="2385">
      <c r="A2385" s="171" t="inlineStr">
        <is>
          <t xml:space="preserve">            *****000</t>
        </is>
      </c>
    </row>
    <row r="2386">
      <c r="A2386" s="171" t="inlineStr">
        <is>
          <t>355&gt;   20   0*******   ................................................ca-BandwidthClassDL-r10 --- a(0)</t>
        </is>
      </c>
    </row>
    <row r="2387">
      <c r="A2387" s="171" t="inlineStr">
        <is>
          <t xml:space="preserve">            *01*****   ................................................supportedMIMO-CapabilityDL-r10 --- fourLayers(1)</t>
        </is>
      </c>
    </row>
    <row r="2388">
      <c r="A2388" s="171" t="inlineStr">
        <is>
          <t xml:space="preserve">                       ........................................BandCombinationParameters-r10</t>
        </is>
      </c>
    </row>
    <row r="2389">
      <c r="A2389" s="171" t="inlineStr">
        <is>
          <t xml:space="preserve">                       ..........................................BandParameters-r10</t>
        </is>
      </c>
    </row>
    <row r="2390">
      <c r="A2390" s="171" t="inlineStr">
        <is>
          <t xml:space="preserve">            ***00000</t>
        </is>
      </c>
    </row>
    <row r="2391">
      <c r="A2391" s="171" t="inlineStr">
        <is>
          <t>357&gt;   04   0*******   ............................................bandEUTRA-r10 --- 0x1(1)</t>
        </is>
      </c>
    </row>
    <row r="2392">
      <c r="A2392" s="171" t="inlineStr">
        <is>
          <t xml:space="preserve">                       ............................................bandParametersDL-r10</t>
        </is>
      </c>
    </row>
    <row r="2393">
      <c r="A2393" s="171" t="inlineStr">
        <is>
          <t xml:space="preserve">                       ..............................................CA-MIMO-ParametersDL-r10</t>
        </is>
      </c>
    </row>
    <row r="2394">
      <c r="A2394" s="171" t="inlineStr">
        <is>
          <t xml:space="preserve">            ******00</t>
        </is>
      </c>
    </row>
    <row r="2395">
      <c r="A2395" s="171" t="inlineStr">
        <is>
          <t>358&gt;   1C   00******   ................................................ca-BandwidthClassDL-r10 --- a(0)</t>
        </is>
      </c>
    </row>
    <row r="2396">
      <c r="A2396" s="171" t="inlineStr">
        <is>
          <t xml:space="preserve">            **01****   ................................................supportedMIMO-CapabilityDL-r10 --- fourLayers(1)</t>
        </is>
      </c>
    </row>
    <row r="2397">
      <c r="A2397" s="171" t="inlineStr">
        <is>
          <t xml:space="preserve">                       ..........................................BandParameters-r10</t>
        </is>
      </c>
    </row>
    <row r="2398">
      <c r="A2398" s="171" t="inlineStr">
        <is>
          <t xml:space="preserve">            ******00</t>
        </is>
      </c>
    </row>
    <row r="2399">
      <c r="A2399" s="171" t="inlineStr">
        <is>
          <t>359&gt;   60   0110****   ............................................bandEUTRA-r10 --- 0x7(7)</t>
        </is>
      </c>
    </row>
    <row r="2400">
      <c r="A2400" s="171" t="inlineStr">
        <is>
          <t xml:space="preserve">                       ............................................bandParametersUL-r10</t>
        </is>
      </c>
    </row>
    <row r="2401">
      <c r="A2401" s="171" t="inlineStr">
        <is>
          <t xml:space="preserve">                       ..............................................CA-MIMO-ParametersUL-r10</t>
        </is>
      </c>
    </row>
    <row r="2402">
      <c r="A2402" s="171" t="inlineStr">
        <is>
          <t xml:space="preserve">            *0000***   ................................................ca-BandwidthClassUL-r10 --- a(0)</t>
        </is>
      </c>
    </row>
    <row r="2403">
      <c r="A2403" s="171" t="inlineStr">
        <is>
          <t xml:space="preserve">                       ............................................bandParametersDL-r10</t>
        </is>
      </c>
    </row>
    <row r="2404">
      <c r="A2404" s="171" t="inlineStr">
        <is>
          <t xml:space="preserve">                       ..............................................CA-MIMO-ParametersDL-r10</t>
        </is>
      </c>
    </row>
    <row r="2405">
      <c r="A2405" s="171" t="inlineStr">
        <is>
          <t xml:space="preserve">            **0000**   ................................................ca-BandwidthClassDL-r10 --- a(0)</t>
        </is>
      </c>
    </row>
    <row r="2406">
      <c r="A2406" s="171" t="inlineStr">
        <is>
          <t xml:space="preserve">            ******01   ................................................supportedMIMO-CapabilityDL-r10 --- fourLayers(1)</t>
        </is>
      </c>
    </row>
    <row r="2407">
      <c r="A2407" s="171" t="inlineStr">
        <is>
          <t xml:space="preserve">                       ........................................BandCombinationParameters-r10</t>
        </is>
      </c>
    </row>
    <row r="2408">
      <c r="A2408" s="171" t="inlineStr">
        <is>
          <t xml:space="preserve">                       ..........................................BandParameters-r10</t>
        </is>
      </c>
    </row>
    <row r="2409">
      <c r="A2409" s="171" t="inlineStr">
        <is>
          <t>363&gt;   08   000010**   ............................................bandEUTRA-r10 --- 0x3(3)</t>
        </is>
      </c>
    </row>
    <row r="2410">
      <c r="A2410" s="171" t="inlineStr">
        <is>
          <t xml:space="preserve">                       ............................................bandParametersUL-r10</t>
        </is>
      </c>
    </row>
    <row r="2411">
      <c r="A2411" s="171" t="inlineStr">
        <is>
          <t xml:space="preserve">                       ..............................................CA-MIMO-ParametersUL-r10</t>
        </is>
      </c>
    </row>
    <row r="2412">
      <c r="A2412" s="171" t="inlineStr">
        <is>
          <t xml:space="preserve">            ***0000*   ................................................ca-BandwidthClassUL-r10 --- a(0)</t>
        </is>
      </c>
    </row>
    <row r="2413">
      <c r="A2413" s="171" t="inlineStr">
        <is>
          <t xml:space="preserve">                       ............................................bandParametersDL-r10</t>
        </is>
      </c>
    </row>
    <row r="2414">
      <c r="A2414" s="171" t="inlineStr">
        <is>
          <t xml:space="preserve">                       ..............................................CA-MIMO-ParametersDL-r10</t>
        </is>
      </c>
    </row>
    <row r="2415">
      <c r="A2415" s="171" t="inlineStr">
        <is>
          <t xml:space="preserve">            ****0000   ................................................ca-BandwidthClassDL-r10 --- a(0)</t>
        </is>
      </c>
    </row>
    <row r="2416">
      <c r="A2416" s="171" t="inlineStr">
        <is>
          <t>366&gt;   51   01******   ................................................supportedMIMO-CapabilityDL-r10 --- fourLayers(1)</t>
        </is>
      </c>
    </row>
    <row r="2417">
      <c r="A2417" s="171" t="inlineStr">
        <is>
          <t xml:space="preserve">                       ..........................................BandParameters-r10</t>
        </is>
      </c>
    </row>
    <row r="2418">
      <c r="A2418" s="171" t="inlineStr">
        <is>
          <t xml:space="preserve">            ****0001</t>
        </is>
      </c>
    </row>
    <row r="2419">
      <c r="A2419" s="171" t="inlineStr">
        <is>
          <t>367&gt;   82   10******   ............................................bandEUTRA-r10 --- 0x7(7)</t>
        </is>
      </c>
    </row>
    <row r="2420">
      <c r="A2420" s="171" t="inlineStr">
        <is>
          <t xml:space="preserve">                       ............................................bandParametersDL-r10</t>
        </is>
      </c>
    </row>
    <row r="2421">
      <c r="A2421" s="171" t="inlineStr">
        <is>
          <t xml:space="preserve">                       ..............................................CA-MIMO-ParametersDL-r10</t>
        </is>
      </c>
    </row>
    <row r="2422">
      <c r="A2422" s="171" t="inlineStr">
        <is>
          <t xml:space="preserve">            *******0</t>
        </is>
      </c>
    </row>
    <row r="2423">
      <c r="A2423" s="171" t="inlineStr">
        <is>
          <t>368&gt;   08   000*****   ................................................ca-BandwidthClassDL-r10 --- a(0)</t>
        </is>
      </c>
    </row>
    <row r="2424">
      <c r="A2424" s="171" t="inlineStr">
        <is>
          <t xml:space="preserve">            ***01***   ................................................supportedMIMO-CapabilityDL-r10 --- fourLayers(1)</t>
        </is>
      </c>
    </row>
    <row r="2425">
      <c r="A2425" s="171" t="inlineStr">
        <is>
          <t xml:space="preserve">                       ........................................BandCombinationParameters-r10</t>
        </is>
      </c>
    </row>
    <row r="2426">
      <c r="A2426" s="171" t="inlineStr">
        <is>
          <t xml:space="preserve">                       ..........................................BandParameters-r10</t>
        </is>
      </c>
    </row>
    <row r="2427">
      <c r="A2427" s="171" t="inlineStr">
        <is>
          <t xml:space="preserve">            *****000</t>
        </is>
      </c>
    </row>
    <row r="2428">
      <c r="A2428" s="171" t="inlineStr">
        <is>
          <t>370&gt;   41   010*****   ............................................bandEUTRA-r10 --- 0x3(3)</t>
        </is>
      </c>
    </row>
    <row r="2429">
      <c r="A2429" s="171" t="inlineStr">
        <is>
          <t xml:space="preserve">                       ............................................bandParametersDL-r10</t>
        </is>
      </c>
    </row>
    <row r="2430">
      <c r="A2430" s="171" t="inlineStr">
        <is>
          <t xml:space="preserve">                       ..............................................CA-MIMO-ParametersDL-r10</t>
        </is>
      </c>
    </row>
    <row r="2431">
      <c r="A2431" s="171" t="inlineStr">
        <is>
          <t>371&gt;   07   0000****   ................................................ca-BandwidthClassDL-r10 --- a(0)</t>
        </is>
      </c>
    </row>
    <row r="2432">
      <c r="A2432" s="171" t="inlineStr">
        <is>
          <t xml:space="preserve">            ****01**   ................................................supportedMIMO-CapabilityDL-r10 --- fourLayers(1)</t>
        </is>
      </c>
    </row>
    <row r="2433">
      <c r="A2433" s="171" t="inlineStr">
        <is>
          <t xml:space="preserve">                       ..........................................BandParameters-r10</t>
        </is>
      </c>
    </row>
    <row r="2434">
      <c r="A2434" s="171" t="inlineStr">
        <is>
          <t>372&gt;   18   000110**   ............................................bandEUTRA-r10 --- 0x7(7)</t>
        </is>
      </c>
    </row>
    <row r="2435">
      <c r="A2435" s="171" t="inlineStr">
        <is>
          <t xml:space="preserve">                       ............................................bandParametersUL-r10</t>
        </is>
      </c>
    </row>
    <row r="2436">
      <c r="A2436" s="171" t="inlineStr">
        <is>
          <t xml:space="preserve">                       ..............................................CA-MIMO-ParametersUL-r10</t>
        </is>
      </c>
    </row>
    <row r="2437">
      <c r="A2437" s="171" t="inlineStr">
        <is>
          <t xml:space="preserve">            ***0000*   ................................................ca-BandwidthClassUL-r10 --- a(0)</t>
        </is>
      </c>
    </row>
    <row r="2438">
      <c r="A2438" s="171" t="inlineStr">
        <is>
          <t xml:space="preserve">                       ............................................bandParametersDL-r10</t>
        </is>
      </c>
    </row>
    <row r="2439">
      <c r="A2439" s="171" t="inlineStr">
        <is>
          <t xml:space="preserve">                       ..............................................CA-MIMO-ParametersDL-r10</t>
        </is>
      </c>
    </row>
    <row r="2440">
      <c r="A2440" s="171" t="inlineStr">
        <is>
          <t xml:space="preserve">            ****0000   ................................................ca-BandwidthClassDL-r10 --- a(0)</t>
        </is>
      </c>
    </row>
    <row r="2441">
      <c r="A2441" s="171" t="inlineStr">
        <is>
          <t>375&gt;   41   01******   ................................................supportedMIMO-CapabilityDL-r10 --- fourLayers(1)</t>
        </is>
      </c>
    </row>
    <row r="2442">
      <c r="A2442" s="171" t="inlineStr">
        <is>
          <t xml:space="preserve">                       ........................................BandCombinationParameters-r10</t>
        </is>
      </c>
    </row>
    <row r="2443">
      <c r="A2443" s="171" t="inlineStr">
        <is>
          <t xml:space="preserve">                       ..........................................BandParameters-r10</t>
        </is>
      </c>
    </row>
    <row r="2444">
      <c r="A2444" s="171" t="inlineStr">
        <is>
          <t xml:space="preserve">            **000010   ............................................bandEUTRA-r10 --- 0x3(3)</t>
        </is>
      </c>
    </row>
    <row r="2445">
      <c r="A2445" s="171" t="inlineStr">
        <is>
          <t xml:space="preserve">                       ............................................bandParametersUL-r10</t>
        </is>
      </c>
    </row>
    <row r="2446">
      <c r="A2446" s="171" t="inlineStr">
        <is>
          <t xml:space="preserve">                       ..............................................CA-MIMO-ParametersUL-r10</t>
        </is>
      </c>
    </row>
    <row r="2447">
      <c r="A2447" s="171" t="inlineStr">
        <is>
          <t xml:space="preserve">            *****000</t>
        </is>
      </c>
    </row>
    <row r="2448">
      <c r="A2448" s="171" t="inlineStr">
        <is>
          <t>378&gt;   04   0*******   ................................................ca-BandwidthClassUL-r10 --- a(0)</t>
        </is>
      </c>
    </row>
    <row r="2449">
      <c r="A2449" s="171" t="inlineStr">
        <is>
          <t xml:space="preserve">                       ............................................bandParametersDL-r10</t>
        </is>
      </c>
    </row>
    <row r="2450">
      <c r="A2450" s="171" t="inlineStr">
        <is>
          <t xml:space="preserve">                       ..............................................CA-MIMO-ParametersDL-r10</t>
        </is>
      </c>
    </row>
    <row r="2451">
      <c r="A2451" s="171" t="inlineStr">
        <is>
          <t xml:space="preserve">            ******00</t>
        </is>
      </c>
    </row>
    <row r="2452">
      <c r="A2452" s="171" t="inlineStr">
        <is>
          <t>379&gt;   14   00******   ................................................ca-BandwidthClassDL-r10 --- a(0)</t>
        </is>
      </c>
    </row>
    <row r="2453">
      <c r="A2453" s="171" t="inlineStr">
        <is>
          <t xml:space="preserve">            **01****   ................................................supportedMIMO-CapabilityDL-r10 --- fourLayers(1)</t>
        </is>
      </c>
    </row>
    <row r="2454">
      <c r="A2454" s="171" t="inlineStr">
        <is>
          <t xml:space="preserve">                       ..........................................BandParameters-r10</t>
        </is>
      </c>
    </row>
    <row r="2455">
      <c r="A2455" s="171" t="inlineStr">
        <is>
          <t xml:space="preserve">            ******00</t>
        </is>
      </c>
    </row>
    <row r="2456">
      <c r="A2456" s="171" t="inlineStr">
        <is>
          <t>380&gt;   70   0111****   ............................................bandEUTRA-r10 --- 0x8(8)</t>
        </is>
      </c>
    </row>
    <row r="2457">
      <c r="A2457" s="171" t="inlineStr">
        <is>
          <t xml:space="preserve">                       ............................................bandParametersDL-r10</t>
        </is>
      </c>
    </row>
    <row r="2458">
      <c r="A2458" s="171" t="inlineStr">
        <is>
          <t xml:space="preserve">                       ..............................................CA-MIMO-ParametersDL-r10</t>
        </is>
      </c>
    </row>
    <row r="2459">
      <c r="A2459" s="171" t="inlineStr">
        <is>
          <t xml:space="preserve">            *0000***   ................................................ca-BandwidthClassDL-r10 --- a(0)</t>
        </is>
      </c>
    </row>
    <row r="2460">
      <c r="A2460" s="171" t="inlineStr">
        <is>
          <t xml:space="preserve">            *****00*   ................................................supportedMIMO-CapabilityDL-r10 --- twoLayers(0)</t>
        </is>
      </c>
    </row>
    <row r="2461">
      <c r="A2461" s="171" t="inlineStr">
        <is>
          <t xml:space="preserve">                       ........................................BandCombinationParameters-r10</t>
        </is>
      </c>
    </row>
    <row r="2462">
      <c r="A2462" s="171" t="inlineStr">
        <is>
          <t xml:space="preserve">                       ..........................................BandParameters-r10</t>
        </is>
      </c>
    </row>
    <row r="2463">
      <c r="A2463" s="171" t="inlineStr">
        <is>
          <t xml:space="preserve">            *******0</t>
        </is>
      </c>
    </row>
    <row r="2464">
      <c r="A2464" s="171" t="inlineStr">
        <is>
          <t>383&gt;   10   00010***   ............................................bandEUTRA-r10 --- 0x3(3)</t>
        </is>
      </c>
    </row>
    <row r="2465">
      <c r="A2465" s="171" t="inlineStr">
        <is>
          <t xml:space="preserve">                       ............................................bandParametersUL-r10</t>
        </is>
      </c>
    </row>
    <row r="2466">
      <c r="A2466" s="171" t="inlineStr">
        <is>
          <t xml:space="preserve">                       ..............................................CA-MIMO-ParametersUL-r10</t>
        </is>
      </c>
    </row>
    <row r="2467">
      <c r="A2467" s="171" t="inlineStr">
        <is>
          <t xml:space="preserve">            **0000**   ................................................ca-BandwidthClassUL-r10 --- a(0)</t>
        </is>
      </c>
    </row>
    <row r="2468">
      <c r="A2468" s="171" t="inlineStr">
        <is>
          <t xml:space="preserve">                       ............................................bandParametersDL-r10</t>
        </is>
      </c>
    </row>
    <row r="2469">
      <c r="A2469" s="171" t="inlineStr">
        <is>
          <t xml:space="preserve">                       ..............................................CA-MIMO-ParametersDL-r10</t>
        </is>
      </c>
    </row>
    <row r="2470">
      <c r="A2470" s="171" t="inlineStr">
        <is>
          <t xml:space="preserve">            ***0000*   ................................................ca-BandwidthClassDL-r10 --- a(0)</t>
        </is>
      </c>
    </row>
    <row r="2471">
      <c r="A2471" s="171" t="inlineStr">
        <is>
          <t xml:space="preserve">            *******0</t>
        </is>
      </c>
    </row>
    <row r="2472">
      <c r="A2472" s="171" t="inlineStr">
        <is>
          <t>386&gt;   A9   1*******   ................................................supportedMIMO-CapabilityDL-r10 --- fourLayers(1)</t>
        </is>
      </c>
    </row>
    <row r="2473">
      <c r="A2473" s="171" t="inlineStr">
        <is>
          <t xml:space="preserve">                       ..........................................BandParameters-r10</t>
        </is>
      </c>
    </row>
    <row r="2474">
      <c r="A2474" s="171" t="inlineStr">
        <is>
          <t xml:space="preserve">            ***01001</t>
        </is>
      </c>
    </row>
    <row r="2475">
      <c r="A2475" s="171" t="inlineStr">
        <is>
          <t>387&gt;   84   1*******   ............................................bandEUTRA-r10 --- 0x14(20)</t>
        </is>
      </c>
    </row>
    <row r="2476">
      <c r="A2476" s="171" t="inlineStr">
        <is>
          <t xml:space="preserve">                       ............................................bandParametersDL-r10</t>
        </is>
      </c>
    </row>
    <row r="2477">
      <c r="A2477" s="171" t="inlineStr">
        <is>
          <t xml:space="preserve">                       ..............................................CA-MIMO-ParametersDL-r10</t>
        </is>
      </c>
    </row>
    <row r="2478">
      <c r="A2478" s="171" t="inlineStr">
        <is>
          <t xml:space="preserve">            ******00</t>
        </is>
      </c>
    </row>
    <row r="2479">
      <c r="A2479" s="171" t="inlineStr">
        <is>
          <t>388&gt;   00   00******   ................................................ca-BandwidthClassDL-r10 --- a(0)</t>
        </is>
      </c>
    </row>
    <row r="2480">
      <c r="A2480" s="171" t="inlineStr">
        <is>
          <t xml:space="preserve">            **00****   ................................................supportedMIMO-CapabilityDL-r10 --- twoLayers(0)</t>
        </is>
      </c>
    </row>
    <row r="2481">
      <c r="A2481" s="171" t="inlineStr">
        <is>
          <t xml:space="preserve">                       ........................................BandCombinationParameters-r10</t>
        </is>
      </c>
    </row>
    <row r="2482">
      <c r="A2482" s="171" t="inlineStr">
        <is>
          <t xml:space="preserve">                       ..........................................BandParameters-r10</t>
        </is>
      </c>
    </row>
    <row r="2483">
      <c r="A2483" s="171" t="inlineStr">
        <is>
          <t xml:space="preserve">            ****0000</t>
        </is>
      </c>
    </row>
    <row r="2484">
      <c r="A2484" s="171" t="inlineStr">
        <is>
          <t>390&gt;   82   10******   ............................................bandEUTRA-r10 --- 0x3(3)</t>
        </is>
      </c>
    </row>
    <row r="2485">
      <c r="A2485" s="171" t="inlineStr">
        <is>
          <t xml:space="preserve">                       ............................................bandParametersDL-r10</t>
        </is>
      </c>
    </row>
    <row r="2486">
      <c r="A2486" s="171" t="inlineStr">
        <is>
          <t xml:space="preserve">                       ..............................................CA-MIMO-ParametersDL-r10</t>
        </is>
      </c>
    </row>
    <row r="2487">
      <c r="A2487" s="171" t="inlineStr">
        <is>
          <t xml:space="preserve">            *******0</t>
        </is>
      </c>
    </row>
    <row r="2488">
      <c r="A2488" s="171" t="inlineStr">
        <is>
          <t>391&gt;   0E   000*****   ................................................ca-BandwidthClassDL-r10 --- a(0)</t>
        </is>
      </c>
    </row>
    <row r="2489">
      <c r="A2489" s="171" t="inlineStr">
        <is>
          <t xml:space="preserve">            ***01***   ................................................supportedMIMO-CapabilityDL-r10 --- fourLayers(1)</t>
        </is>
      </c>
    </row>
    <row r="2490">
      <c r="A2490" s="171" t="inlineStr">
        <is>
          <t xml:space="preserve">                       ..........................................BandParameters-r10</t>
        </is>
      </c>
    </row>
    <row r="2491">
      <c r="A2491" s="171" t="inlineStr">
        <is>
          <t xml:space="preserve">            *******0</t>
        </is>
      </c>
    </row>
    <row r="2492">
      <c r="A2492" s="171" t="inlineStr">
        <is>
          <t>392&gt;   98   10011***   ............................................bandEUTRA-r10 --- 0x14(20)</t>
        </is>
      </c>
    </row>
    <row r="2493">
      <c r="A2493" s="171" t="inlineStr">
        <is>
          <t xml:space="preserve">                       ............................................bandParametersUL-r10</t>
        </is>
      </c>
    </row>
    <row r="2494">
      <c r="A2494" s="171" t="inlineStr">
        <is>
          <t xml:space="preserve">                       ..............................................CA-MIMO-ParametersUL-r10</t>
        </is>
      </c>
    </row>
    <row r="2495">
      <c r="A2495" s="171" t="inlineStr">
        <is>
          <t xml:space="preserve">            **0000**   ................................................ca-BandwidthClassUL-r10 --- a(0)</t>
        </is>
      </c>
    </row>
    <row r="2496">
      <c r="A2496" s="171" t="inlineStr">
        <is>
          <t xml:space="preserve">                       ............................................bandParametersDL-r10</t>
        </is>
      </c>
    </row>
    <row r="2497">
      <c r="A2497" s="171" t="inlineStr">
        <is>
          <t xml:space="preserve">                       ..............................................CA-MIMO-ParametersDL-r10</t>
        </is>
      </c>
    </row>
    <row r="2498">
      <c r="A2498" s="171" t="inlineStr">
        <is>
          <t xml:space="preserve">            ***0000*   ................................................ca-BandwidthClassDL-r10 --- a(0)</t>
        </is>
      </c>
    </row>
    <row r="2499">
      <c r="A2499" s="171" t="inlineStr">
        <is>
          <t xml:space="preserve">            *******0</t>
        </is>
      </c>
    </row>
    <row r="2500">
      <c r="A2500" s="171" t="inlineStr">
        <is>
          <t>395&gt;   03   0*******   ................................................supportedMIMO-CapabilityDL-r10 --- twoLayers(0)</t>
        </is>
      </c>
    </row>
    <row r="2501">
      <c r="A2501" s="171" t="inlineStr">
        <is>
          <t xml:space="preserve">                       ........................................BandCombinationParameters-r10</t>
        </is>
      </c>
    </row>
    <row r="2502">
      <c r="A2502" s="171" t="inlineStr">
        <is>
          <t xml:space="preserve">                       ..........................................BandParameters-r10</t>
        </is>
      </c>
    </row>
    <row r="2503">
      <c r="A2503" s="171" t="inlineStr">
        <is>
          <t xml:space="preserve">            *000010*   ............................................bandEUTRA-r10 --- 0x3(3)</t>
        </is>
      </c>
    </row>
    <row r="2504">
      <c r="A2504" s="171" t="inlineStr">
        <is>
          <t xml:space="preserve">                       ............................................bandParametersUL-r10</t>
        </is>
      </c>
    </row>
    <row r="2505">
      <c r="A2505" s="171" t="inlineStr">
        <is>
          <t xml:space="preserve">                       ..............................................CA-MIMO-ParametersUL-r10</t>
        </is>
      </c>
    </row>
    <row r="2506">
      <c r="A2506" s="171" t="inlineStr">
        <is>
          <t xml:space="preserve">            ****0000   ................................................ca-BandwidthClassUL-r10 --- a(0)</t>
        </is>
      </c>
    </row>
    <row r="2507">
      <c r="A2507" s="171" t="inlineStr">
        <is>
          <t xml:space="preserve">                       ............................................bandParametersDL-r10</t>
        </is>
      </c>
    </row>
    <row r="2508">
      <c r="A2508" s="171" t="inlineStr">
        <is>
          <t xml:space="preserve">                       ..............................................CA-MIMO-ParametersDL-r10</t>
        </is>
      </c>
    </row>
    <row r="2509">
      <c r="A2509" s="171" t="inlineStr">
        <is>
          <t xml:space="preserve">            *****000</t>
        </is>
      </c>
    </row>
    <row r="2510">
      <c r="A2510" s="171" t="inlineStr">
        <is>
          <t>399&gt;   2C   0*******   ................................................ca-BandwidthClassDL-r10 --- a(0)</t>
        </is>
      </c>
    </row>
    <row r="2511">
      <c r="A2511" s="171" t="inlineStr">
        <is>
          <t xml:space="preserve">            *01*****   ................................................supportedMIMO-CapabilityDL-r10 --- fourLayers(1)</t>
        </is>
      </c>
    </row>
    <row r="2512">
      <c r="A2512" s="171" t="inlineStr">
        <is>
          <t xml:space="preserve">                       ..........................................BandParameters-r10</t>
        </is>
      </c>
    </row>
    <row r="2513">
      <c r="A2513" s="171" t="inlineStr">
        <is>
          <t xml:space="preserve">            *****100</t>
        </is>
      </c>
    </row>
    <row r="2514">
      <c r="A2514" s="171" t="inlineStr">
        <is>
          <t>400&gt;   A1   101*****   ............................................bandEUTRA-r10 --- 0x26(38)</t>
        </is>
      </c>
    </row>
    <row r="2515">
      <c r="A2515" s="171" t="inlineStr">
        <is>
          <t xml:space="preserve">                       ............................................bandParametersDL-r10</t>
        </is>
      </c>
    </row>
    <row r="2516">
      <c r="A2516" s="171" t="inlineStr">
        <is>
          <t xml:space="preserve">                       ..............................................CA-MIMO-ParametersDL-r10</t>
        </is>
      </c>
    </row>
    <row r="2517">
      <c r="A2517" s="171" t="inlineStr">
        <is>
          <t>401&gt;   00   0000****   ................................................ca-BandwidthClassDL-r10 --- a(0)</t>
        </is>
      </c>
    </row>
    <row r="2518">
      <c r="A2518" s="171" t="inlineStr">
        <is>
          <t xml:space="preserve">            ****00**   ................................................supportedMIMO-CapabilityDL-r10 --- twoLayers(0)</t>
        </is>
      </c>
    </row>
    <row r="2519">
      <c r="A2519" s="171" t="inlineStr">
        <is>
          <t xml:space="preserve">                       ........................................BandCombinationParameters-r10</t>
        </is>
      </c>
    </row>
    <row r="2520">
      <c r="A2520" s="171" t="inlineStr">
        <is>
          <t xml:space="preserve">                       ..........................................BandParameters-r10</t>
        </is>
      </c>
    </row>
    <row r="2521">
      <c r="A2521" s="171" t="inlineStr">
        <is>
          <t xml:space="preserve">            ******00</t>
        </is>
      </c>
    </row>
    <row r="2522">
      <c r="A2522" s="171" t="inlineStr">
        <is>
          <t>403&gt;   20   0010****   ............................................bandEUTRA-r10 --- 0x3(3)</t>
        </is>
      </c>
    </row>
    <row r="2523">
      <c r="A2523" s="171" t="inlineStr">
        <is>
          <t xml:space="preserve">                       ............................................bandParametersUL-r10</t>
        </is>
      </c>
    </row>
    <row r="2524">
      <c r="A2524" s="171" t="inlineStr">
        <is>
          <t xml:space="preserve">                       ..............................................CA-MIMO-ParametersUL-r10</t>
        </is>
      </c>
    </row>
    <row r="2525">
      <c r="A2525" s="171" t="inlineStr">
        <is>
          <t xml:space="preserve">            *0000***   ................................................ca-BandwidthClassUL-r10 --- a(0)</t>
        </is>
      </c>
    </row>
    <row r="2526">
      <c r="A2526" s="171" t="inlineStr">
        <is>
          <t xml:space="preserve">                       ............................................bandParametersDL-r10</t>
        </is>
      </c>
    </row>
    <row r="2527">
      <c r="A2527" s="171" t="inlineStr">
        <is>
          <t xml:space="preserve">                       ..............................................CA-MIMO-ParametersDL-r10</t>
        </is>
      </c>
    </row>
    <row r="2528">
      <c r="A2528" s="171" t="inlineStr">
        <is>
          <t xml:space="preserve">            **0000**   ................................................ca-BandwidthClassDL-r10 --- a(0)</t>
        </is>
      </c>
    </row>
    <row r="2529">
      <c r="A2529" s="171" t="inlineStr">
        <is>
          <t xml:space="preserve">            ******00   ................................................supportedMIMO-CapabilityDL-r10 --- twoLayers(0)</t>
        </is>
      </c>
    </row>
    <row r="2530">
      <c r="A2530" s="171" t="inlineStr">
        <is>
          <t xml:space="preserve">                       ..........................................BandParameters-r10</t>
        </is>
      </c>
    </row>
    <row r="2531">
      <c r="A2531" s="171" t="inlineStr">
        <is>
          <t xml:space="preserve">            **100101   ............................................bandEUTRA-r10 --- 0x26(38)</t>
        </is>
      </c>
    </row>
    <row r="2532">
      <c r="A2532" s="171" t="inlineStr">
        <is>
          <t xml:space="preserve">                       ............................................bandParametersDL-r10</t>
        </is>
      </c>
    </row>
    <row r="2533">
      <c r="A2533" s="171" t="inlineStr">
        <is>
          <t xml:space="preserve">                       ..............................................CA-MIMO-ParametersDL-r10</t>
        </is>
      </c>
    </row>
    <row r="2534">
      <c r="A2534" s="171" t="inlineStr">
        <is>
          <t xml:space="preserve">            *****000</t>
        </is>
      </c>
    </row>
    <row r="2535">
      <c r="A2535" s="171" t="inlineStr">
        <is>
          <t>408&gt;   20   0*******   ................................................ca-BandwidthClassDL-r10 --- a(0)</t>
        </is>
      </c>
    </row>
    <row r="2536">
      <c r="A2536" s="171" t="inlineStr">
        <is>
          <t xml:space="preserve">            *01*****   ................................................supportedMIMO-CapabilityDL-r10 --- fourLayers(1)</t>
        </is>
      </c>
    </row>
    <row r="2537">
      <c r="A2537" s="171" t="inlineStr">
        <is>
          <t xml:space="preserve">                       ........................................BandCombinationParameters-r10</t>
        </is>
      </c>
    </row>
    <row r="2538">
      <c r="A2538" s="171" t="inlineStr">
        <is>
          <t xml:space="preserve">                       ..........................................BandParameters-r10</t>
        </is>
      </c>
    </row>
    <row r="2539">
      <c r="A2539" s="171" t="inlineStr">
        <is>
          <t xml:space="preserve">            ***00011</t>
        </is>
      </c>
    </row>
    <row r="2540">
      <c r="A2540" s="171" t="inlineStr">
        <is>
          <t>410&gt;   00   0*******   ............................................bandEUTRA-r10 --- 0x7(7)</t>
        </is>
      </c>
    </row>
    <row r="2541">
      <c r="A2541" s="171" t="inlineStr">
        <is>
          <t xml:space="preserve">                       ............................................bandParametersUL-r10</t>
        </is>
      </c>
    </row>
    <row r="2542">
      <c r="A2542" s="171" t="inlineStr">
        <is>
          <t xml:space="preserve">                       ..............................................CA-MIMO-ParametersUL-r10</t>
        </is>
      </c>
    </row>
    <row r="2543">
      <c r="A2543" s="171" t="inlineStr">
        <is>
          <t xml:space="preserve">            ******00</t>
        </is>
      </c>
    </row>
    <row r="2544">
      <c r="A2544" s="171" t="inlineStr">
        <is>
          <t>411&gt;   02   00******   ................................................ca-BandwidthClassUL-r10 --- a(0)</t>
        </is>
      </c>
    </row>
    <row r="2545">
      <c r="A2545" s="171" t="inlineStr">
        <is>
          <t xml:space="preserve">                       ............................................bandParametersDL-r10</t>
        </is>
      </c>
    </row>
    <row r="2546">
      <c r="A2546" s="171" t="inlineStr">
        <is>
          <t xml:space="preserve">                       ..............................................CA-MIMO-ParametersDL-r10</t>
        </is>
      </c>
    </row>
    <row r="2547">
      <c r="A2547" s="171" t="inlineStr">
        <is>
          <t xml:space="preserve">            *******0</t>
        </is>
      </c>
    </row>
    <row r="2548">
      <c r="A2548" s="171" t="inlineStr">
        <is>
          <t>412&gt;   0A   000*****   ................................................ca-BandwidthClassDL-r10 --- a(0)</t>
        </is>
      </c>
    </row>
    <row r="2549">
      <c r="A2549" s="171" t="inlineStr">
        <is>
          <t xml:space="preserve">            ***01***   ................................................supportedMIMO-CapabilityDL-r10 --- fourLayers(1)</t>
        </is>
      </c>
    </row>
    <row r="2550">
      <c r="A2550" s="171" t="inlineStr">
        <is>
          <t xml:space="preserve">                       ..........................................BandParameters-r10</t>
        </is>
      </c>
    </row>
    <row r="2551">
      <c r="A2551" s="171" t="inlineStr">
        <is>
          <t xml:space="preserve">            *******0</t>
        </is>
      </c>
    </row>
    <row r="2552">
      <c r="A2552" s="171" t="inlineStr">
        <is>
          <t>413&gt;   98   10011***   ............................................bandEUTRA-r10 --- 0x14(20)</t>
        </is>
      </c>
    </row>
    <row r="2553">
      <c r="A2553" s="171" t="inlineStr">
        <is>
          <t xml:space="preserve">                       ............................................bandParametersDL-r10</t>
        </is>
      </c>
    </row>
    <row r="2554">
      <c r="A2554" s="171" t="inlineStr">
        <is>
          <t xml:space="preserve">                       ..............................................CA-MIMO-ParametersDL-r10</t>
        </is>
      </c>
    </row>
    <row r="2555">
      <c r="A2555" s="171" t="inlineStr">
        <is>
          <t xml:space="preserve">            **0000**   ................................................ca-BandwidthClassDL-r10 --- a(0)</t>
        </is>
      </c>
    </row>
    <row r="2556">
      <c r="A2556" s="171" t="inlineStr">
        <is>
          <t xml:space="preserve">            ******00   ................................................supportedMIMO-CapabilityDL-r10 --- twoLayers(0)</t>
        </is>
      </c>
    </row>
    <row r="2557">
      <c r="A2557" s="171" t="inlineStr">
        <is>
          <t xml:space="preserve">                       ........................................BandCombinationParameters-r10</t>
        </is>
      </c>
    </row>
    <row r="2558">
      <c r="A2558" s="171" t="inlineStr">
        <is>
          <t xml:space="preserve">                       ..........................................BandParameters-r10</t>
        </is>
      </c>
    </row>
    <row r="2559">
      <c r="A2559" s="171" t="inlineStr">
        <is>
          <t>416&gt;   18   000110**   ............................................bandEUTRA-r10 --- 0x7(7)</t>
        </is>
      </c>
    </row>
    <row r="2560">
      <c r="A2560" s="171" t="inlineStr">
        <is>
          <t xml:space="preserve">                       ............................................bandParametersDL-r10</t>
        </is>
      </c>
    </row>
    <row r="2561">
      <c r="A2561" s="171" t="inlineStr">
        <is>
          <t xml:space="preserve">                       ..............................................CA-MIMO-ParametersDL-r10</t>
        </is>
      </c>
    </row>
    <row r="2562">
      <c r="A2562" s="171" t="inlineStr">
        <is>
          <t xml:space="preserve">            ***0000*   ................................................ca-BandwidthClassDL-r10 --- a(0)</t>
        </is>
      </c>
    </row>
    <row r="2563">
      <c r="A2563" s="171" t="inlineStr">
        <is>
          <t xml:space="preserve">            *******0</t>
        </is>
      </c>
    </row>
    <row r="2564">
      <c r="A2564" s="171" t="inlineStr">
        <is>
          <t>418&gt;   E9   1*******   ................................................supportedMIMO-CapabilityDL-r10 --- fourLayers(1)</t>
        </is>
      </c>
    </row>
    <row r="2565">
      <c r="A2565" s="171" t="inlineStr">
        <is>
          <t xml:space="preserve">                       ..........................................BandParameters-r10</t>
        </is>
      </c>
    </row>
    <row r="2566">
      <c r="A2566" s="171" t="inlineStr">
        <is>
          <t xml:space="preserve">            ***01001</t>
        </is>
      </c>
    </row>
    <row r="2567">
      <c r="A2567" s="171" t="inlineStr">
        <is>
          <t>419&gt;   80   1*******   ............................................bandEUTRA-r10 --- 0x14(20)</t>
        </is>
      </c>
    </row>
    <row r="2568">
      <c r="A2568" s="171" t="inlineStr">
        <is>
          <t xml:space="preserve">                       ............................................bandParametersUL-r10</t>
        </is>
      </c>
    </row>
    <row r="2569">
      <c r="A2569" s="171" t="inlineStr">
        <is>
          <t xml:space="preserve">                       ..............................................CA-MIMO-ParametersUL-r10</t>
        </is>
      </c>
    </row>
    <row r="2570">
      <c r="A2570" s="171" t="inlineStr">
        <is>
          <t xml:space="preserve">            ******00</t>
        </is>
      </c>
    </row>
    <row r="2571">
      <c r="A2571" s="171" t="inlineStr">
        <is>
          <t>420&gt;   02   00******   ................................................ca-BandwidthClassUL-r10 --- a(0)</t>
        </is>
      </c>
    </row>
    <row r="2572">
      <c r="A2572" s="171" t="inlineStr">
        <is>
          <t xml:space="preserve">                       ............................................bandParametersDL-r10</t>
        </is>
      </c>
    </row>
    <row r="2573">
      <c r="A2573" s="171" t="inlineStr">
        <is>
          <t xml:space="preserve">                       ..............................................CA-MIMO-ParametersDL-r10</t>
        </is>
      </c>
    </row>
    <row r="2574">
      <c r="A2574" s="171" t="inlineStr">
        <is>
          <t xml:space="preserve">            *******0</t>
        </is>
      </c>
    </row>
    <row r="2575">
      <c r="A2575" s="171" t="inlineStr">
        <is>
          <t>421&gt;   00   000*****   ................................................ca-BandwidthClassDL-r10 --- a(0)</t>
        </is>
      </c>
    </row>
    <row r="2576">
      <c r="A2576" s="171" t="inlineStr">
        <is>
          <t xml:space="preserve">            ***00***   ................................................supportedMIMO-CapabilityDL-r10 --- twoLayers(0)</t>
        </is>
      </c>
    </row>
    <row r="2577">
      <c r="A2577" s="171" t="inlineStr">
        <is>
          <t xml:space="preserve">                       ........................................BandCombinationParameters-r10</t>
        </is>
      </c>
    </row>
    <row r="2578">
      <c r="A2578" s="171" t="inlineStr">
        <is>
          <t xml:space="preserve">                       ..........................................BandParameters-r10</t>
        </is>
      </c>
    </row>
    <row r="2579">
      <c r="A2579" s="171" t="inlineStr">
        <is>
          <t xml:space="preserve">            *****000</t>
        </is>
      </c>
    </row>
    <row r="2580">
      <c r="A2580" s="171" t="inlineStr">
        <is>
          <t>423&gt;   40   010*****   ............................................bandEUTRA-r10 --- 0x3(3)</t>
        </is>
      </c>
    </row>
    <row r="2581">
      <c r="A2581" s="171" t="inlineStr">
        <is>
          <t xml:space="preserve">                       ............................................bandParametersUL-r10</t>
        </is>
      </c>
    </row>
    <row r="2582">
      <c r="A2582" s="171" t="inlineStr">
        <is>
          <t xml:space="preserve">                       ..............................................CA-MIMO-ParametersUL-r10</t>
        </is>
      </c>
    </row>
    <row r="2583">
      <c r="A2583" s="171" t="inlineStr">
        <is>
          <t>424&gt;   00   0000****   ................................................ca-BandwidthClassUL-r10 --- a(0)</t>
        </is>
      </c>
    </row>
    <row r="2584">
      <c r="A2584" s="171" t="inlineStr">
        <is>
          <t xml:space="preserve">                       ............................................bandParametersDL-r10</t>
        </is>
      </c>
    </row>
    <row r="2585">
      <c r="A2585" s="171" t="inlineStr">
        <is>
          <t xml:space="preserve">                       ..............................................CA-MIMO-ParametersDL-r10</t>
        </is>
      </c>
    </row>
    <row r="2586">
      <c r="A2586" s="171" t="inlineStr">
        <is>
          <t xml:space="preserve">            *0000***   ................................................ca-BandwidthClassDL-r10 --- a(0)</t>
        </is>
      </c>
    </row>
    <row r="2587">
      <c r="A2587" s="171" t="inlineStr">
        <is>
          <t xml:space="preserve">            *****01*   ................................................supportedMIMO-CapabilityDL-r10 --- fourLayers(1)</t>
        </is>
      </c>
    </row>
    <row r="2588">
      <c r="A2588" s="171" t="inlineStr">
        <is>
          <t xml:space="preserve">                       ..........................................BandParameters-r10</t>
        </is>
      </c>
    </row>
    <row r="2589">
      <c r="A2589" s="171" t="inlineStr">
        <is>
          <t xml:space="preserve">            *000110*   ............................................bandEUTRA-r10 --- 0x7(7)</t>
        </is>
      </c>
    </row>
    <row r="2590">
      <c r="A2590" s="171" t="inlineStr">
        <is>
          <t xml:space="preserve">                       ............................................bandParametersDL-r10</t>
        </is>
      </c>
    </row>
    <row r="2591">
      <c r="A2591" s="171" t="inlineStr">
        <is>
          <t xml:space="preserve">                       ..............................................CA-MIMO-ParametersDL-r10</t>
        </is>
      </c>
    </row>
    <row r="2592">
      <c r="A2592" s="171" t="inlineStr">
        <is>
          <t xml:space="preserve">            ****0010   ................................................ca-BandwidthClassDL-r10 --- c(2)</t>
        </is>
      </c>
    </row>
    <row r="2593">
      <c r="A2593" s="171" t="inlineStr">
        <is>
          <t>428&gt;   41   01******   ................................................supportedMIMO-CapabilityDL-r10 --- fourLayers(1)</t>
        </is>
      </c>
    </row>
    <row r="2594">
      <c r="A2594" s="171" t="inlineStr">
        <is>
          <t xml:space="preserve">                       ........................................BandCombinationParameters-r10</t>
        </is>
      </c>
    </row>
    <row r="2595">
      <c r="A2595" s="171" t="inlineStr">
        <is>
          <t xml:space="preserve">                       ..........................................BandParameters-r10</t>
        </is>
      </c>
    </row>
    <row r="2596">
      <c r="A2596" s="171" t="inlineStr">
        <is>
          <t xml:space="preserve">            **000010   ............................................bandEUTRA-r10 --- 0x3(3)</t>
        </is>
      </c>
    </row>
    <row r="2597">
      <c r="A2597" s="171" t="inlineStr">
        <is>
          <t xml:space="preserve">                       ............................................bandParametersDL-r10</t>
        </is>
      </c>
    </row>
    <row r="2598">
      <c r="A2598" s="171" t="inlineStr">
        <is>
          <t xml:space="preserve">                       ..............................................CA-MIMO-ParametersDL-r10</t>
        </is>
      </c>
    </row>
    <row r="2599">
      <c r="A2599" s="171" t="inlineStr">
        <is>
          <t xml:space="preserve">            *****000</t>
        </is>
      </c>
    </row>
    <row r="2600">
      <c r="A2600" s="171" t="inlineStr">
        <is>
          <t>431&gt;   38   0*******   ................................................ca-BandwidthClassDL-r10 --- a(0)</t>
        </is>
      </c>
    </row>
    <row r="2601">
      <c r="A2601" s="171" t="inlineStr">
        <is>
          <t xml:space="preserve">            *01*****   ................................................supportedMIMO-CapabilityDL-r10 --- fourLayers(1)</t>
        </is>
      </c>
    </row>
    <row r="2602">
      <c r="A2602" s="171" t="inlineStr">
        <is>
          <t xml:space="preserve">                       ..........................................BandParameters-r10</t>
        </is>
      </c>
    </row>
    <row r="2603">
      <c r="A2603" s="171" t="inlineStr">
        <is>
          <t xml:space="preserve">            *****000</t>
        </is>
      </c>
    </row>
    <row r="2604">
      <c r="A2604" s="171" t="inlineStr">
        <is>
          <t>432&gt;   C0   110*****   ............................................bandEUTRA-r10 --- 0x7(7)</t>
        </is>
      </c>
    </row>
    <row r="2605">
      <c r="A2605" s="171" t="inlineStr">
        <is>
          <t xml:space="preserve">                       ............................................bandParametersUL-r10</t>
        </is>
      </c>
    </row>
    <row r="2606">
      <c r="A2606" s="171" t="inlineStr">
        <is>
          <t xml:space="preserve">                       ..............................................CA-MIMO-ParametersUL-r10</t>
        </is>
      </c>
    </row>
    <row r="2607">
      <c r="A2607" s="171" t="inlineStr">
        <is>
          <t>433&gt;   00   0000****   ................................................ca-BandwidthClassUL-r10 --- a(0)</t>
        </is>
      </c>
    </row>
    <row r="2608">
      <c r="A2608" s="171" t="inlineStr">
        <is>
          <t xml:space="preserve">                       ............................................bandParametersDL-r10</t>
        </is>
      </c>
    </row>
    <row r="2609">
      <c r="A2609" s="171" t="inlineStr">
        <is>
          <t xml:space="preserve">                       ..............................................CA-MIMO-ParametersDL-r10</t>
        </is>
      </c>
    </row>
    <row r="2610">
      <c r="A2610" s="171" t="inlineStr">
        <is>
          <t xml:space="preserve">            *0010***   ................................................ca-BandwidthClassDL-r10 --- c(2)</t>
        </is>
      </c>
    </row>
    <row r="2611">
      <c r="A2611" s="171" t="inlineStr">
        <is>
          <t xml:space="preserve">            *****01*   ................................................supportedMIMO-CapabilityDL-r10 --- fourLayers(1)</t>
        </is>
      </c>
    </row>
    <row r="2612">
      <c r="A2612" s="171" t="inlineStr">
        <is>
          <t xml:space="preserve">                       ........................................BandCombinationParameters-r10</t>
        </is>
      </c>
    </row>
    <row r="2613">
      <c r="A2613" s="171" t="inlineStr">
        <is>
          <t xml:space="preserve">                       ..........................................BandParameters-r10</t>
        </is>
      </c>
    </row>
    <row r="2614">
      <c r="A2614" s="171" t="inlineStr">
        <is>
          <t xml:space="preserve">            *******0</t>
        </is>
      </c>
    </row>
    <row r="2615">
      <c r="A2615" s="171" t="inlineStr">
        <is>
          <t>436&gt;   10   00010***   ............................................bandEUTRA-r10 --- 0x3(3)</t>
        </is>
      </c>
    </row>
    <row r="2616">
      <c r="A2616" s="171" t="inlineStr">
        <is>
          <t xml:space="preserve">                       ............................................bandParametersUL-r10</t>
        </is>
      </c>
    </row>
    <row r="2617">
      <c r="A2617" s="171" t="inlineStr">
        <is>
          <t xml:space="preserve">                       ..............................................CA-MIMO-ParametersUL-r10</t>
        </is>
      </c>
    </row>
    <row r="2618">
      <c r="A2618" s="171" t="inlineStr">
        <is>
          <t xml:space="preserve">            **0000**   ................................................ca-BandwidthClassUL-r10 --- a(0)</t>
        </is>
      </c>
    </row>
    <row r="2619">
      <c r="A2619" s="171" t="inlineStr">
        <is>
          <t xml:space="preserve">                       ............................................bandParametersDL-r10</t>
        </is>
      </c>
    </row>
    <row r="2620">
      <c r="A2620" s="171" t="inlineStr">
        <is>
          <t xml:space="preserve">                       ..............................................CA-MIMO-ParametersDL-r10</t>
        </is>
      </c>
    </row>
    <row r="2621">
      <c r="A2621" s="171" t="inlineStr">
        <is>
          <t xml:space="preserve">            ***0010*   ................................................ca-BandwidthClassDL-r10 --- c(2)</t>
        </is>
      </c>
    </row>
    <row r="2622">
      <c r="A2622" s="171" t="inlineStr">
        <is>
          <t xml:space="preserve">            *******0</t>
        </is>
      </c>
    </row>
    <row r="2623">
      <c r="A2623" s="171" t="inlineStr">
        <is>
          <t>439&gt;   A3   1*******   ................................................supportedMIMO-CapabilityDL-r10 --- fourLayers(1)</t>
        </is>
      </c>
    </row>
    <row r="2624">
      <c r="A2624" s="171" t="inlineStr">
        <is>
          <t xml:space="preserve">                       ..........................................BandParameters-r10</t>
        </is>
      </c>
    </row>
    <row r="2625">
      <c r="A2625" s="171" t="inlineStr">
        <is>
          <t xml:space="preserve">            ***00011</t>
        </is>
      </c>
    </row>
    <row r="2626">
      <c r="A2626" s="171" t="inlineStr">
        <is>
          <t>440&gt;   04   0*******   ............................................bandEUTRA-r10 --- 0x7(7)</t>
        </is>
      </c>
    </row>
    <row r="2627">
      <c r="A2627" s="171" t="inlineStr">
        <is>
          <t xml:space="preserve">                       ............................................bandParametersDL-r10</t>
        </is>
      </c>
    </row>
    <row r="2628">
      <c r="A2628" s="171" t="inlineStr">
        <is>
          <t xml:space="preserve">                       ..............................................CA-MIMO-ParametersDL-r10</t>
        </is>
      </c>
    </row>
    <row r="2629">
      <c r="A2629" s="171" t="inlineStr">
        <is>
          <t xml:space="preserve">            ******00</t>
        </is>
      </c>
    </row>
    <row r="2630">
      <c r="A2630" s="171" t="inlineStr">
        <is>
          <t>441&gt;   10   00******   ................................................ca-BandwidthClassDL-r10 --- a(0)</t>
        </is>
      </c>
    </row>
    <row r="2631">
      <c r="A2631" s="171" t="inlineStr">
        <is>
          <t xml:space="preserve">            **01****   ................................................supportedMIMO-CapabilityDL-r10 --- fourLayers(1)</t>
        </is>
      </c>
    </row>
    <row r="2632">
      <c r="A2632" s="171" t="inlineStr">
        <is>
          <t xml:space="preserve">                       ........................................BandCombinationParameters-r10</t>
        </is>
      </c>
    </row>
    <row r="2633">
      <c r="A2633" s="171" t="inlineStr">
        <is>
          <t xml:space="preserve">                       ..........................................BandParameters-r10</t>
        </is>
      </c>
    </row>
    <row r="2634">
      <c r="A2634" s="171" t="inlineStr">
        <is>
          <t xml:space="preserve">            ****0000</t>
        </is>
      </c>
    </row>
    <row r="2635">
      <c r="A2635" s="171" t="inlineStr">
        <is>
          <t>443&gt;   82   10******   ............................................bandEUTRA-r10 --- 0x3(3)</t>
        </is>
      </c>
    </row>
    <row r="2636">
      <c r="A2636" s="171" t="inlineStr">
        <is>
          <t xml:space="preserve">                       ............................................bandParametersDL-r10</t>
        </is>
      </c>
    </row>
    <row r="2637">
      <c r="A2637" s="171" t="inlineStr">
        <is>
          <t xml:space="preserve">                       ..............................................CA-MIMO-ParametersDL-r10</t>
        </is>
      </c>
    </row>
    <row r="2638">
      <c r="A2638" s="171" t="inlineStr">
        <is>
          <t xml:space="preserve">            *******0</t>
        </is>
      </c>
    </row>
    <row r="2639">
      <c r="A2639" s="171" t="inlineStr">
        <is>
          <t>444&gt;   4E   010*****   ................................................ca-BandwidthClassDL-r10 --- c(2)</t>
        </is>
      </c>
    </row>
    <row r="2640">
      <c r="A2640" s="171" t="inlineStr">
        <is>
          <t xml:space="preserve">            ***01***   ................................................supportedMIMO-CapabilityDL-r10 --- fourLayers(1)</t>
        </is>
      </c>
    </row>
    <row r="2641">
      <c r="A2641" s="171" t="inlineStr">
        <is>
          <t xml:space="preserve">                       ..........................................BandParameters-r10</t>
        </is>
      </c>
    </row>
    <row r="2642">
      <c r="A2642" s="171" t="inlineStr">
        <is>
          <t xml:space="preserve">            *******0</t>
        </is>
      </c>
    </row>
    <row r="2643">
      <c r="A2643" s="171" t="inlineStr">
        <is>
          <t>445&gt;   30   00110***   ............................................bandEUTRA-r10 --- 0x7(7)</t>
        </is>
      </c>
    </row>
    <row r="2644">
      <c r="A2644" s="171" t="inlineStr">
        <is>
          <t xml:space="preserve">                       ............................................bandParametersUL-r10</t>
        </is>
      </c>
    </row>
    <row r="2645">
      <c r="A2645" s="171" t="inlineStr">
        <is>
          <t xml:space="preserve">                       ..............................................CA-MIMO-ParametersUL-r10</t>
        </is>
      </c>
    </row>
    <row r="2646">
      <c r="A2646" s="171" t="inlineStr">
        <is>
          <t xml:space="preserve">            **0000**   ................................................ca-BandwidthClassUL-r10 --- a(0)</t>
        </is>
      </c>
    </row>
    <row r="2647">
      <c r="A2647" s="171" t="inlineStr">
        <is>
          <t xml:space="preserve">                       ............................................bandParametersDL-r10</t>
        </is>
      </c>
    </row>
    <row r="2648">
      <c r="A2648" s="171" t="inlineStr">
        <is>
          <t xml:space="preserve">                       ..............................................CA-MIMO-ParametersDL-r10</t>
        </is>
      </c>
    </row>
    <row r="2649">
      <c r="A2649" s="171" t="inlineStr">
        <is>
          <t xml:space="preserve">            ***0000*   ................................................ca-BandwidthClassDL-r10 --- a(0)</t>
        </is>
      </c>
    </row>
    <row r="2650">
      <c r="A2650" s="171" t="inlineStr">
        <is>
          <t xml:space="preserve">            *******0</t>
        </is>
      </c>
    </row>
    <row r="2651">
      <c r="A2651" s="171" t="inlineStr">
        <is>
          <t>448&gt;   85   1*******   ................................................supportedMIMO-CapabilityDL-r10 --- fourLayers(1)</t>
        </is>
      </c>
    </row>
    <row r="2652">
      <c r="A2652" s="171" t="inlineStr">
        <is>
          <t xml:space="preserve">                       ........................................BandCombinationParameters-r10</t>
        </is>
      </c>
    </row>
    <row r="2653">
      <c r="A2653" s="171" t="inlineStr">
        <is>
          <t xml:space="preserve">                       ..........................................BandParameters-r10</t>
        </is>
      </c>
    </row>
    <row r="2654">
      <c r="A2654" s="171" t="inlineStr">
        <is>
          <t xml:space="preserve">            *000010*   ............................................bandEUTRA-r10 --- 0x3(3)</t>
        </is>
      </c>
    </row>
    <row r="2655">
      <c r="A2655" s="171" t="inlineStr">
        <is>
          <t xml:space="preserve">                       ............................................bandParametersUL-r10</t>
        </is>
      </c>
    </row>
    <row r="2656">
      <c r="A2656" s="171" t="inlineStr">
        <is>
          <t xml:space="preserve">                       ..............................................CA-MIMO-ParametersUL-r10</t>
        </is>
      </c>
    </row>
    <row r="2657">
      <c r="A2657" s="171" t="inlineStr">
        <is>
          <t xml:space="preserve">            ****0000   ................................................ca-BandwidthClassUL-r10 --- a(0)</t>
        </is>
      </c>
    </row>
    <row r="2658">
      <c r="A2658" s="171" t="inlineStr">
        <is>
          <t xml:space="preserve">                       ............................................bandParametersDL-r10</t>
        </is>
      </c>
    </row>
    <row r="2659">
      <c r="A2659" s="171" t="inlineStr">
        <is>
          <t xml:space="preserve">                       ..............................................CA-MIMO-ParametersDL-r10</t>
        </is>
      </c>
    </row>
    <row r="2660">
      <c r="A2660" s="171" t="inlineStr">
        <is>
          <t xml:space="preserve">            *****000</t>
        </is>
      </c>
    </row>
    <row r="2661">
      <c r="A2661" s="171" t="inlineStr">
        <is>
          <t>452&gt;   28   0*******   ................................................ca-BandwidthClassDL-r10 --- a(0)</t>
        </is>
      </c>
    </row>
    <row r="2662">
      <c r="A2662" s="171" t="inlineStr">
        <is>
          <t xml:space="preserve">            *01*****   ................................................supportedMIMO-CapabilityDL-r10 --- fourLayers(1)</t>
        </is>
      </c>
    </row>
    <row r="2663">
      <c r="A2663" s="171" t="inlineStr">
        <is>
          <t xml:space="preserve">                       ..........................................BandParameters-r10</t>
        </is>
      </c>
    </row>
    <row r="2664">
      <c r="A2664" s="171" t="inlineStr">
        <is>
          <t xml:space="preserve">            *****000</t>
        </is>
      </c>
    </row>
    <row r="2665">
      <c r="A2665" s="171" t="inlineStr">
        <is>
          <t>453&gt;   C1   110*****   ............................................bandEUTRA-r10 --- 0x7(7)</t>
        </is>
      </c>
    </row>
    <row r="2666">
      <c r="A2666" s="171" t="inlineStr">
        <is>
          <t xml:space="preserve">                       ............................................bandParametersDL-r10</t>
        </is>
      </c>
    </row>
    <row r="2667">
      <c r="A2667" s="171" t="inlineStr">
        <is>
          <t xml:space="preserve">                       ..............................................CA-MIMO-ParametersDL-r10</t>
        </is>
      </c>
    </row>
    <row r="2668">
      <c r="A2668" s="171" t="inlineStr">
        <is>
          <t>454&gt;   05   0000****   ................................................ca-BandwidthClassDL-r10 --- a(0)</t>
        </is>
      </c>
    </row>
    <row r="2669">
      <c r="A2669" s="171" t="inlineStr">
        <is>
          <t xml:space="preserve">            ****01**   ................................................supportedMIMO-CapabilityDL-r10 --- fourLayers(1)</t>
        </is>
      </c>
    </row>
    <row r="2670">
      <c r="A2670" s="171" t="inlineStr">
        <is>
          <t xml:space="preserve">                       ..........................................BandParameters-r10</t>
        </is>
      </c>
    </row>
    <row r="2671">
      <c r="A2671" s="171" t="inlineStr">
        <is>
          <t>455&gt;   4C   010011**   ............................................bandEUTRA-r10 --- 0x14(20)</t>
        </is>
      </c>
    </row>
    <row r="2672">
      <c r="A2672" s="171" t="inlineStr">
        <is>
          <t xml:space="preserve">                       ............................................bandParametersDL-r10</t>
        </is>
      </c>
    </row>
    <row r="2673">
      <c r="A2673" s="171" t="inlineStr">
        <is>
          <t xml:space="preserve">                       ..............................................CA-MIMO-ParametersDL-r10</t>
        </is>
      </c>
    </row>
    <row r="2674">
      <c r="A2674" s="171" t="inlineStr">
        <is>
          <t xml:space="preserve">            ***0000*   ................................................ca-BandwidthClassDL-r10 --- a(0)</t>
        </is>
      </c>
    </row>
    <row r="2675">
      <c r="A2675" s="171" t="inlineStr">
        <is>
          <t xml:space="preserve">            *******0</t>
        </is>
      </c>
    </row>
    <row r="2676">
      <c r="A2676" s="171" t="inlineStr">
        <is>
          <t>457&gt;   04   0*******   ................................................supportedMIMO-CapabilityDL-r10 --- twoLayers(0)</t>
        </is>
      </c>
    </row>
    <row r="2677">
      <c r="A2677" s="171" t="inlineStr">
        <is>
          <t xml:space="preserve">                       ........................................BandCombinationParameters-r10</t>
        </is>
      </c>
    </row>
    <row r="2678">
      <c r="A2678" s="171" t="inlineStr">
        <is>
          <t xml:space="preserve">                       ..........................................BandParameters-r10</t>
        </is>
      </c>
    </row>
    <row r="2679">
      <c r="A2679" s="171" t="inlineStr">
        <is>
          <t xml:space="preserve">            *000010*   ............................................bandEUTRA-r10 --- 0x3(3)</t>
        </is>
      </c>
    </row>
    <row r="2680">
      <c r="A2680" s="171" t="inlineStr">
        <is>
          <t xml:space="preserve">                       ............................................bandParametersDL-r10</t>
        </is>
      </c>
    </row>
    <row r="2681">
      <c r="A2681" s="171" t="inlineStr">
        <is>
          <t xml:space="preserve">                       ..............................................CA-MIMO-ParametersDL-r10</t>
        </is>
      </c>
    </row>
    <row r="2682">
      <c r="A2682" s="171" t="inlineStr">
        <is>
          <t xml:space="preserve">            ****0000   ................................................ca-BandwidthClassDL-r10 --- a(0)</t>
        </is>
      </c>
    </row>
    <row r="2683">
      <c r="A2683" s="171" t="inlineStr">
        <is>
          <t>460&gt;   71   01******   ................................................supportedMIMO-CapabilityDL-r10 --- fourLayers(1)</t>
        </is>
      </c>
    </row>
    <row r="2684">
      <c r="A2684" s="171" t="inlineStr">
        <is>
          <t xml:space="preserve">                       ..........................................BandParameters-r10</t>
        </is>
      </c>
    </row>
    <row r="2685">
      <c r="A2685" s="171" t="inlineStr">
        <is>
          <t xml:space="preserve">            ****0001</t>
        </is>
      </c>
    </row>
    <row r="2686">
      <c r="A2686" s="171" t="inlineStr">
        <is>
          <t>461&gt;   80   10******   ............................................bandEUTRA-r10 --- 0x7(7)</t>
        </is>
      </c>
    </row>
    <row r="2687">
      <c r="A2687" s="171" t="inlineStr">
        <is>
          <t xml:space="preserve">                       ............................................bandParametersUL-r10</t>
        </is>
      </c>
    </row>
    <row r="2688">
      <c r="A2688" s="171" t="inlineStr">
        <is>
          <t xml:space="preserve">                       ..............................................CA-MIMO-ParametersUL-r10</t>
        </is>
      </c>
    </row>
    <row r="2689">
      <c r="A2689" s="171" t="inlineStr">
        <is>
          <t xml:space="preserve">            *******0</t>
        </is>
      </c>
    </row>
    <row r="2690">
      <c r="A2690" s="171" t="inlineStr">
        <is>
          <t>462&gt;   01   000*****   ................................................ca-BandwidthClassUL-r10 --- a(0)</t>
        </is>
      </c>
    </row>
    <row r="2691">
      <c r="A2691" s="171" t="inlineStr">
        <is>
          <t xml:space="preserve">                       ............................................bandParametersDL-r10</t>
        </is>
      </c>
    </row>
    <row r="2692">
      <c r="A2692" s="171" t="inlineStr">
        <is>
          <t xml:space="preserve">                       ..............................................CA-MIMO-ParametersDL-r10</t>
        </is>
      </c>
    </row>
    <row r="2693">
      <c r="A2693" s="171" t="inlineStr">
        <is>
          <t>463&gt;   05   0000****   ................................................ca-BandwidthClassDL-r10 --- a(0)</t>
        </is>
      </c>
    </row>
    <row r="2694">
      <c r="A2694" s="171" t="inlineStr">
        <is>
          <t xml:space="preserve">            ****01**   ................................................supportedMIMO-CapabilityDL-r10 --- fourLayers(1)</t>
        </is>
      </c>
    </row>
    <row r="2695">
      <c r="A2695" s="171" t="inlineStr">
        <is>
          <t xml:space="preserve">                       ..........................................BandParameters-r10</t>
        </is>
      </c>
    </row>
    <row r="2696">
      <c r="A2696" s="171" t="inlineStr">
        <is>
          <t>464&gt;   4C   010011**   ............................................bandEUTRA-r10 --- 0x14(20)</t>
        </is>
      </c>
    </row>
    <row r="2697">
      <c r="A2697" s="171" t="inlineStr">
        <is>
          <t xml:space="preserve">                       ............................................bandParametersDL-r10</t>
        </is>
      </c>
    </row>
    <row r="2698">
      <c r="A2698" s="171" t="inlineStr">
        <is>
          <t xml:space="preserve">                       ..............................................CA-MIMO-ParametersDL-r10</t>
        </is>
      </c>
    </row>
    <row r="2699">
      <c r="A2699" s="171" t="inlineStr">
        <is>
          <t xml:space="preserve">            ***0000*   ................................................ca-BandwidthClassDL-r10 --- a(0)</t>
        </is>
      </c>
    </row>
    <row r="2700">
      <c r="A2700" s="171" t="inlineStr">
        <is>
          <t xml:space="preserve">            *******0</t>
        </is>
      </c>
    </row>
    <row r="2701">
      <c r="A2701" s="171" t="inlineStr">
        <is>
          <t>466&gt;   04   0*******   ................................................supportedMIMO-CapabilityDL-r10 --- twoLayers(0)</t>
        </is>
      </c>
    </row>
    <row r="2702">
      <c r="A2702" s="171" t="inlineStr">
        <is>
          <t xml:space="preserve">                       ........................................BandCombinationParameters-r10</t>
        </is>
      </c>
    </row>
    <row r="2703">
      <c r="A2703" s="171" t="inlineStr">
        <is>
          <t xml:space="preserve">                       ..........................................BandParameters-r10</t>
        </is>
      </c>
    </row>
    <row r="2704">
      <c r="A2704" s="171" t="inlineStr">
        <is>
          <t xml:space="preserve">            *000010*   ............................................bandEUTRA-r10 --- 0x3(3)</t>
        </is>
      </c>
    </row>
    <row r="2705">
      <c r="A2705" s="171" t="inlineStr">
        <is>
          <t xml:space="preserve">                       ............................................bandParametersDL-r10</t>
        </is>
      </c>
    </row>
    <row r="2706">
      <c r="A2706" s="171" t="inlineStr">
        <is>
          <t xml:space="preserve">                       ..............................................CA-MIMO-ParametersDL-r10</t>
        </is>
      </c>
    </row>
    <row r="2707">
      <c r="A2707" s="171" t="inlineStr">
        <is>
          <t xml:space="preserve">            ****0000   ................................................ca-BandwidthClassDL-r10 --- a(0)</t>
        </is>
      </c>
    </row>
    <row r="2708">
      <c r="A2708" s="171" t="inlineStr">
        <is>
          <t>469&gt;   51   01******   ................................................supportedMIMO-CapabilityDL-r10 --- fourLayers(1)</t>
        </is>
      </c>
    </row>
    <row r="2709">
      <c r="A2709" s="171" t="inlineStr">
        <is>
          <t xml:space="preserve">                       ..........................................BandParameters-r10</t>
        </is>
      </c>
    </row>
    <row r="2710">
      <c r="A2710" s="171" t="inlineStr">
        <is>
          <t xml:space="preserve">            ****0001</t>
        </is>
      </c>
    </row>
    <row r="2711">
      <c r="A2711" s="171" t="inlineStr">
        <is>
          <t>470&gt;   82   10******   ............................................bandEUTRA-r10 --- 0x7(7)</t>
        </is>
      </c>
    </row>
    <row r="2712">
      <c r="A2712" s="171" t="inlineStr">
        <is>
          <t xml:space="preserve">                       ............................................bandParametersDL-r10</t>
        </is>
      </c>
    </row>
    <row r="2713">
      <c r="A2713" s="171" t="inlineStr">
        <is>
          <t xml:space="preserve">                       ..............................................CA-MIMO-ParametersDL-r10</t>
        </is>
      </c>
    </row>
    <row r="2714">
      <c r="A2714" s="171" t="inlineStr">
        <is>
          <t xml:space="preserve">            *******0</t>
        </is>
      </c>
    </row>
    <row r="2715">
      <c r="A2715" s="171" t="inlineStr">
        <is>
          <t>471&gt;   0E   000*****   ................................................ca-BandwidthClassDL-r10 --- a(0)</t>
        </is>
      </c>
    </row>
    <row r="2716">
      <c r="A2716" s="171" t="inlineStr">
        <is>
          <t xml:space="preserve">            ***01***   ................................................supportedMIMO-CapabilityDL-r10 --- fourLayers(1)</t>
        </is>
      </c>
    </row>
    <row r="2717">
      <c r="A2717" s="171" t="inlineStr">
        <is>
          <t xml:space="preserve">                       ..........................................BandParameters-r10</t>
        </is>
      </c>
    </row>
    <row r="2718">
      <c r="A2718" s="171" t="inlineStr">
        <is>
          <t xml:space="preserve">            *******0</t>
        </is>
      </c>
    </row>
    <row r="2719">
      <c r="A2719" s="171" t="inlineStr">
        <is>
          <t>472&gt;   98   10011***   ............................................bandEUTRA-r10 --- 0x14(20)</t>
        </is>
      </c>
    </row>
    <row r="2720">
      <c r="A2720" s="171" t="inlineStr">
        <is>
          <t xml:space="preserve">                       ............................................bandParametersUL-r10</t>
        </is>
      </c>
    </row>
    <row r="2721">
      <c r="A2721" s="171" t="inlineStr">
        <is>
          <t xml:space="preserve">                       ..............................................CA-MIMO-ParametersUL-r10</t>
        </is>
      </c>
    </row>
    <row r="2722">
      <c r="A2722" s="171" t="inlineStr">
        <is>
          <t xml:space="preserve">            **0000**   ................................................ca-BandwidthClassUL-r10 --- a(0)</t>
        </is>
      </c>
    </row>
    <row r="2723">
      <c r="A2723" s="171" t="inlineStr">
        <is>
          <t xml:space="preserve">                       ............................................bandParametersDL-r10</t>
        </is>
      </c>
    </row>
    <row r="2724">
      <c r="A2724" s="171" t="inlineStr">
        <is>
          <t xml:space="preserve">                       ..............................................CA-MIMO-ParametersDL-r10</t>
        </is>
      </c>
    </row>
    <row r="2725">
      <c r="A2725" s="171" t="inlineStr">
        <is>
          <t xml:space="preserve">            ***0000*   ................................................ca-BandwidthClassDL-r10 --- a(0)</t>
        </is>
      </c>
    </row>
    <row r="2726">
      <c r="A2726" s="171" t="inlineStr">
        <is>
          <t xml:space="preserve">            *******0</t>
        </is>
      </c>
    </row>
    <row r="2727">
      <c r="A2727" s="171" t="inlineStr">
        <is>
          <t>475&gt;   03   0*******   ................................................supportedMIMO-CapabilityDL-r10 --- twoLayers(0)</t>
        </is>
      </c>
    </row>
    <row r="2728">
      <c r="A2728" s="171" t="inlineStr">
        <is>
          <t xml:space="preserve">                       ........................................BandCombinationParameters-r10</t>
        </is>
      </c>
    </row>
    <row r="2729">
      <c r="A2729" s="171" t="inlineStr">
        <is>
          <t xml:space="preserve">                       ..........................................BandParameters-r10</t>
        </is>
      </c>
    </row>
    <row r="2730">
      <c r="A2730" s="171" t="inlineStr">
        <is>
          <t xml:space="preserve">            *000000*   ............................................bandEUTRA-r10 --- 0x1(1)</t>
        </is>
      </c>
    </row>
    <row r="2731">
      <c r="A2731" s="171" t="inlineStr">
        <is>
          <t xml:space="preserve">                       ............................................bandParametersUL-r10</t>
        </is>
      </c>
    </row>
    <row r="2732">
      <c r="A2732" s="171" t="inlineStr">
        <is>
          <t xml:space="preserve">                       ..............................................CA-MIMO-ParametersUL-r10</t>
        </is>
      </c>
    </row>
    <row r="2733">
      <c r="A2733" s="171" t="inlineStr">
        <is>
          <t xml:space="preserve">            ****0000   ................................................ca-BandwidthClassUL-r10 --- a(0)</t>
        </is>
      </c>
    </row>
    <row r="2734">
      <c r="A2734" s="171" t="inlineStr">
        <is>
          <t xml:space="preserve">                       ............................................bandParametersDL-r10</t>
        </is>
      </c>
    </row>
    <row r="2735">
      <c r="A2735" s="171" t="inlineStr">
        <is>
          <t xml:space="preserve">                       ..............................................CA-MIMO-ParametersDL-r10</t>
        </is>
      </c>
    </row>
    <row r="2736">
      <c r="A2736" s="171" t="inlineStr">
        <is>
          <t xml:space="preserve">            *****000</t>
        </is>
      </c>
    </row>
    <row r="2737">
      <c r="A2737" s="171" t="inlineStr">
        <is>
          <t>479&gt;   28   0*******   ................................................ca-BandwidthClassDL-r10 --- a(0)</t>
        </is>
      </c>
    </row>
    <row r="2738">
      <c r="A2738" s="171" t="inlineStr">
        <is>
          <t xml:space="preserve">            *01*****   ................................................supportedMIMO-CapabilityDL-r10 --- fourLayers(1)</t>
        </is>
      </c>
    </row>
    <row r="2739">
      <c r="A2739" s="171" t="inlineStr">
        <is>
          <t xml:space="preserve">                       ..........................................BandParameters-r10</t>
        </is>
      </c>
    </row>
    <row r="2740">
      <c r="A2740" s="171" t="inlineStr">
        <is>
          <t xml:space="preserve">            *****000</t>
        </is>
      </c>
    </row>
    <row r="2741">
      <c r="A2741" s="171" t="inlineStr">
        <is>
          <t>480&gt;   C1   110*****   ............................................bandEUTRA-r10 --- 0x7(7)</t>
        </is>
      </c>
    </row>
    <row r="2742">
      <c r="A2742" s="171" t="inlineStr">
        <is>
          <t xml:space="preserve">                       ............................................bandParametersDL-r10</t>
        </is>
      </c>
    </row>
    <row r="2743">
      <c r="A2743" s="171" t="inlineStr">
        <is>
          <t xml:space="preserve">                       ..............................................CA-MIMO-ParametersDL-r10</t>
        </is>
      </c>
    </row>
    <row r="2744">
      <c r="A2744" s="171" t="inlineStr">
        <is>
          <t>481&gt;   24   0010****   ................................................ca-BandwidthClassDL-r10 --- c(2)</t>
        </is>
      </c>
    </row>
    <row r="2745">
      <c r="A2745" s="171" t="inlineStr">
        <is>
          <t xml:space="preserve">            ****01**   ................................................supportedMIMO-CapabilityDL-r10 --- fourLayers(1)</t>
        </is>
      </c>
    </row>
    <row r="2746">
      <c r="A2746" s="171" t="inlineStr">
        <is>
          <t xml:space="preserve">                       ........................................BandCombinationParameters-r10</t>
        </is>
      </c>
    </row>
    <row r="2747">
      <c r="A2747" s="171" t="inlineStr">
        <is>
          <t xml:space="preserve">                       ..........................................BandParameters-r10</t>
        </is>
      </c>
    </row>
    <row r="2748">
      <c r="A2748" s="171" t="inlineStr">
        <is>
          <t xml:space="preserve">            ******00</t>
        </is>
      </c>
    </row>
    <row r="2749">
      <c r="A2749" s="171" t="inlineStr">
        <is>
          <t>483&gt;   00   0000****   ............................................bandEUTRA-r10 --- 0x1(1)</t>
        </is>
      </c>
    </row>
    <row r="2750">
      <c r="A2750" s="171" t="inlineStr">
        <is>
          <t xml:space="preserve">                       ............................................bandParametersDL-r10</t>
        </is>
      </c>
    </row>
    <row r="2751">
      <c r="A2751" s="171" t="inlineStr">
        <is>
          <t xml:space="preserve">                       ..............................................CA-MIMO-ParametersDL-r10</t>
        </is>
      </c>
    </row>
    <row r="2752">
      <c r="A2752" s="171" t="inlineStr">
        <is>
          <t xml:space="preserve">            *0000***   ................................................ca-BandwidthClassDL-r10 --- a(0)</t>
        </is>
      </c>
    </row>
    <row r="2753">
      <c r="A2753" s="171" t="inlineStr">
        <is>
          <t xml:space="preserve">            *****01*   ................................................supportedMIMO-CapabilityDL-r10 --- fourLayers(1)</t>
        </is>
      </c>
    </row>
    <row r="2754">
      <c r="A2754" s="171" t="inlineStr">
        <is>
          <t xml:space="preserve">                       ..........................................BandParameters-r10</t>
        </is>
      </c>
    </row>
    <row r="2755">
      <c r="A2755" s="171" t="inlineStr">
        <is>
          <t xml:space="preserve">            *000110*   ............................................bandEUTRA-r10 --- 0x7(7)</t>
        </is>
      </c>
    </row>
    <row r="2756">
      <c r="A2756" s="171" t="inlineStr">
        <is>
          <t xml:space="preserve">                       ............................................bandParametersUL-r10</t>
        </is>
      </c>
    </row>
    <row r="2757">
      <c r="A2757" s="171" t="inlineStr">
        <is>
          <t xml:space="preserve">                       ..............................................CA-MIMO-ParametersUL-r10</t>
        </is>
      </c>
    </row>
    <row r="2758">
      <c r="A2758" s="171" t="inlineStr">
        <is>
          <t xml:space="preserve">            ****0000   ................................................ca-BandwidthClassUL-r10 --- a(0)</t>
        </is>
      </c>
    </row>
    <row r="2759">
      <c r="A2759" s="171" t="inlineStr">
        <is>
          <t xml:space="preserve">                       ............................................bandParametersDL-r10</t>
        </is>
      </c>
    </row>
    <row r="2760">
      <c r="A2760" s="171" t="inlineStr">
        <is>
          <t xml:space="preserve">                       ..............................................CA-MIMO-ParametersDL-r10</t>
        </is>
      </c>
    </row>
    <row r="2761">
      <c r="A2761" s="171" t="inlineStr">
        <is>
          <t xml:space="preserve">            *****001</t>
        </is>
      </c>
    </row>
    <row r="2762">
      <c r="A2762" s="171" t="inlineStr">
        <is>
          <t>488&gt;   20   0*******   ................................................ca-BandwidthClassDL-r10 --- c(2)</t>
        </is>
      </c>
    </row>
    <row r="2763">
      <c r="A2763" s="171" t="inlineStr">
        <is>
          <t xml:space="preserve">            *01*****   ................................................supportedMIMO-CapabilityDL-r10 --- fourLayers(1)</t>
        </is>
      </c>
    </row>
    <row r="2764">
      <c r="A2764" s="171" t="inlineStr">
        <is>
          <t xml:space="preserve">                       ........................................BandCombinationParameters-r10</t>
        </is>
      </c>
    </row>
    <row r="2765">
      <c r="A2765" s="171" t="inlineStr">
        <is>
          <t xml:space="preserve">                       ..........................................BandParameters-r10</t>
        </is>
      </c>
    </row>
    <row r="2766">
      <c r="A2766" s="171" t="inlineStr">
        <is>
          <t xml:space="preserve">            ***00001</t>
        </is>
      </c>
    </row>
    <row r="2767">
      <c r="A2767" s="171" t="inlineStr">
        <is>
          <t>490&gt;   00   0*******   ............................................bandEUTRA-r10 --- 0x3(3)</t>
        </is>
      </c>
    </row>
    <row r="2768">
      <c r="A2768" s="171" t="inlineStr">
        <is>
          <t xml:space="preserve">                       ............................................bandParametersUL-r10</t>
        </is>
      </c>
    </row>
    <row r="2769">
      <c r="A2769" s="171" t="inlineStr">
        <is>
          <t xml:space="preserve">                       ..............................................CA-MIMO-ParametersUL-r10</t>
        </is>
      </c>
    </row>
    <row r="2770">
      <c r="A2770" s="171" t="inlineStr">
        <is>
          <t xml:space="preserve">            ******00</t>
        </is>
      </c>
    </row>
    <row r="2771">
      <c r="A2771" s="171" t="inlineStr">
        <is>
          <t>491&gt;   02   00******   ................................................ca-BandwidthClassUL-r10 --- a(0)</t>
        </is>
      </c>
    </row>
    <row r="2772">
      <c r="A2772" s="171" t="inlineStr">
        <is>
          <t xml:space="preserve">                       ............................................bandParametersDL-r10</t>
        </is>
      </c>
    </row>
    <row r="2773">
      <c r="A2773" s="171" t="inlineStr">
        <is>
          <t xml:space="preserve">                       ..............................................CA-MIMO-ParametersDL-r10</t>
        </is>
      </c>
    </row>
    <row r="2774">
      <c r="A2774" s="171" t="inlineStr">
        <is>
          <t xml:space="preserve">            *******0</t>
        </is>
      </c>
    </row>
    <row r="2775">
      <c r="A2775" s="171" t="inlineStr">
        <is>
          <t>492&gt;   4B   010*****   ................................................ca-BandwidthClassDL-r10 --- c(2)</t>
        </is>
      </c>
    </row>
    <row r="2776">
      <c r="A2776" s="171" t="inlineStr">
        <is>
          <t xml:space="preserve">            ***01***   ................................................supportedMIMO-CapabilityDL-r10 --- fourLayers(1)</t>
        </is>
      </c>
    </row>
    <row r="2777">
      <c r="A2777" s="171" t="inlineStr">
        <is>
          <t xml:space="preserve">                       ..........................................BandParameters-r10</t>
        </is>
      </c>
    </row>
    <row r="2778">
      <c r="A2778" s="171" t="inlineStr">
        <is>
          <t xml:space="preserve">            *******1</t>
        </is>
      </c>
    </row>
    <row r="2779">
      <c r="A2779" s="171" t="inlineStr">
        <is>
          <t>493&gt;   28   00101***   ............................................bandEUTRA-r10 --- 0x26(38)</t>
        </is>
      </c>
    </row>
    <row r="2780">
      <c r="A2780" s="171" t="inlineStr">
        <is>
          <t xml:space="preserve">                       ............................................bandParametersDL-r10</t>
        </is>
      </c>
    </row>
    <row r="2781">
      <c r="A2781" s="171" t="inlineStr">
        <is>
          <t xml:space="preserve">                       ..............................................CA-MIMO-ParametersDL-r10</t>
        </is>
      </c>
    </row>
    <row r="2782">
      <c r="A2782" s="171" t="inlineStr">
        <is>
          <t xml:space="preserve">            **0000**   ................................................ca-BandwidthClassDL-r10 --- a(0)</t>
        </is>
      </c>
    </row>
    <row r="2783">
      <c r="A2783" s="171" t="inlineStr">
        <is>
          <t xml:space="preserve">            ******00   ................................................supportedMIMO-CapabilityDL-r10 --- twoLayers(0)</t>
        </is>
      </c>
    </row>
    <row r="2784">
      <c r="A2784" s="171" t="inlineStr">
        <is>
          <t xml:space="preserve">                       ........................................BandCombinationParameters-r10</t>
        </is>
      </c>
    </row>
    <row r="2785">
      <c r="A2785" s="171" t="inlineStr">
        <is>
          <t xml:space="preserve">                       ..........................................BandParameters-r10</t>
        </is>
      </c>
    </row>
    <row r="2786">
      <c r="A2786" s="171" t="inlineStr">
        <is>
          <t>496&gt;   08   000010**   ............................................bandEUTRA-r10 --- 0x3(3)</t>
        </is>
      </c>
    </row>
    <row r="2787">
      <c r="A2787" s="171" t="inlineStr">
        <is>
          <t xml:space="preserve">                       ............................................bandParametersUL-r10</t>
        </is>
      </c>
    </row>
    <row r="2788">
      <c r="A2788" s="171" t="inlineStr">
        <is>
          <t xml:space="preserve">                       ..............................................CA-MIMO-ParametersUL-r10</t>
        </is>
      </c>
    </row>
    <row r="2789">
      <c r="A2789" s="171" t="inlineStr">
        <is>
          <t xml:space="preserve">            ***0000*   ................................................ca-BandwidthClassUL-r10 --- a(0)</t>
        </is>
      </c>
    </row>
    <row r="2790">
      <c r="A2790" s="171" t="inlineStr">
        <is>
          <t xml:space="preserve">                       ............................................bandParametersDL-r10</t>
        </is>
      </c>
    </row>
    <row r="2791">
      <c r="A2791" s="171" t="inlineStr">
        <is>
          <t xml:space="preserve">                       ..............................................CA-MIMO-ParametersDL-r10</t>
        </is>
      </c>
    </row>
    <row r="2792">
      <c r="A2792" s="171" t="inlineStr">
        <is>
          <t xml:space="preserve">            ****0010   ................................................ca-BandwidthClassDL-r10 --- c(2)</t>
        </is>
      </c>
    </row>
    <row r="2793">
      <c r="A2793" s="171" t="inlineStr">
        <is>
          <t>499&gt;   19   00******   ................................................supportedMIMO-CapabilityDL-r10 --- twoLayers(0)</t>
        </is>
      </c>
    </row>
    <row r="2794">
      <c r="A2794" s="171" t="inlineStr">
        <is>
          <t xml:space="preserve">                       ..........................................BandParameters-r10</t>
        </is>
      </c>
    </row>
    <row r="2795">
      <c r="A2795" s="171" t="inlineStr">
        <is>
          <t xml:space="preserve">            ****1001</t>
        </is>
      </c>
    </row>
    <row r="2796">
      <c r="A2796" s="171" t="inlineStr">
        <is>
          <t>500&gt;   42   01******   ............................................bandEUTRA-r10 --- 0x26(38)</t>
        </is>
      </c>
    </row>
    <row r="2797">
      <c r="A2797" s="171" t="inlineStr">
        <is>
          <t xml:space="preserve">                       ............................................bandParametersDL-r10</t>
        </is>
      </c>
    </row>
    <row r="2798">
      <c r="A2798" s="171" t="inlineStr">
        <is>
          <t xml:space="preserve">                       ..............................................CA-MIMO-ParametersDL-r10</t>
        </is>
      </c>
    </row>
    <row r="2799">
      <c r="A2799" s="171" t="inlineStr">
        <is>
          <t xml:space="preserve">            *******0</t>
        </is>
      </c>
    </row>
    <row r="2800">
      <c r="A2800" s="171" t="inlineStr">
        <is>
          <t>501&gt;   08   000*****   ................................................ca-BandwidthClassDL-r10 --- a(0)</t>
        </is>
      </c>
    </row>
    <row r="2801">
      <c r="A2801" s="171" t="inlineStr">
        <is>
          <t xml:space="preserve">            ***01***   ................................................supportedMIMO-CapabilityDL-r10 --- fourLayers(1)</t>
        </is>
      </c>
    </row>
    <row r="2802">
      <c r="A2802" s="171" t="inlineStr">
        <is>
          <t xml:space="preserve">                       ........................................BandCombinationParameters-r10</t>
        </is>
      </c>
    </row>
    <row r="2803">
      <c r="A2803" s="171" t="inlineStr">
        <is>
          <t xml:space="preserve">                       ..........................................BandParameters-r10</t>
        </is>
      </c>
    </row>
    <row r="2804">
      <c r="A2804" s="171" t="inlineStr">
        <is>
          <t xml:space="preserve">            *****000</t>
        </is>
      </c>
    </row>
    <row r="2805">
      <c r="A2805" s="171" t="inlineStr">
        <is>
          <t>503&gt;   C0   110*****   ............................................bandEUTRA-r10 --- 0x7(7)</t>
        </is>
      </c>
    </row>
    <row r="2806">
      <c r="A2806" s="171" t="inlineStr">
        <is>
          <t xml:space="preserve">                       ............................................bandParametersUL-r10</t>
        </is>
      </c>
    </row>
    <row r="2807">
      <c r="A2807" s="171" t="inlineStr">
        <is>
          <t xml:space="preserve">                       ..............................................CA-MIMO-ParametersUL-r10</t>
        </is>
      </c>
    </row>
    <row r="2808">
      <c r="A2808" s="171" t="inlineStr">
        <is>
          <t>504&gt;   00   0000****   ................................................ca-BandwidthClassUL-r10 --- a(0)</t>
        </is>
      </c>
    </row>
    <row r="2809">
      <c r="A2809" s="171" t="inlineStr">
        <is>
          <t xml:space="preserve">                       ............................................bandParametersDL-r10</t>
        </is>
      </c>
    </row>
    <row r="2810">
      <c r="A2810" s="171" t="inlineStr">
        <is>
          <t xml:space="preserve">                       ..............................................CA-MIMO-ParametersDL-r10</t>
        </is>
      </c>
    </row>
    <row r="2811">
      <c r="A2811" s="171" t="inlineStr">
        <is>
          <t xml:space="preserve">            *0010***   ................................................ca-BandwidthClassDL-r10 --- c(2)</t>
        </is>
      </c>
    </row>
    <row r="2812">
      <c r="A2812" s="171" t="inlineStr">
        <is>
          <t xml:space="preserve">            *****01*   ................................................supportedMIMO-CapabilityDL-r10 --- fourLayers(1)</t>
        </is>
      </c>
    </row>
    <row r="2813">
      <c r="A2813" s="171" t="inlineStr">
        <is>
          <t xml:space="preserve">                       ..........................................BandParameters-r10</t>
        </is>
      </c>
    </row>
    <row r="2814">
      <c r="A2814" s="171" t="inlineStr">
        <is>
          <t xml:space="preserve">            *010011*   ............................................bandEUTRA-r10 --- 0x14(20)</t>
        </is>
      </c>
    </row>
    <row r="2815">
      <c r="A2815" s="171" t="inlineStr">
        <is>
          <t xml:space="preserve">                       ............................................bandParametersDL-r10</t>
        </is>
      </c>
    </row>
    <row r="2816">
      <c r="A2816" s="171" t="inlineStr">
        <is>
          <t xml:space="preserve">                       ..............................................CA-MIMO-ParametersDL-r10</t>
        </is>
      </c>
    </row>
    <row r="2817">
      <c r="A2817" s="171" t="inlineStr">
        <is>
          <t xml:space="preserve">            ****0000   ................................................ca-BandwidthClassDL-r10 --- a(0)</t>
        </is>
      </c>
    </row>
    <row r="2818">
      <c r="A2818" s="171" t="inlineStr">
        <is>
          <t>508&gt;   01   00******   ................................................supportedMIMO-CapabilityDL-r10 --- twoLayers(0)</t>
        </is>
      </c>
    </row>
    <row r="2819">
      <c r="A2819" s="171" t="inlineStr">
        <is>
          <t xml:space="preserve">                       ........................................BandCombinationParameters-r10</t>
        </is>
      </c>
    </row>
    <row r="2820">
      <c r="A2820" s="171" t="inlineStr">
        <is>
          <t xml:space="preserve">                       ..........................................BandParameters-r10</t>
        </is>
      </c>
    </row>
    <row r="2821">
      <c r="A2821" s="171" t="inlineStr">
        <is>
          <t xml:space="preserve">            **000110   ............................................bandEUTRA-r10 --- 0x7(7)</t>
        </is>
      </c>
    </row>
    <row r="2822">
      <c r="A2822" s="171" t="inlineStr">
        <is>
          <t xml:space="preserve">                       ............................................bandParametersDL-r10</t>
        </is>
      </c>
    </row>
    <row r="2823">
      <c r="A2823" s="171" t="inlineStr">
        <is>
          <t xml:space="preserve">                       ..............................................CA-MIMO-ParametersDL-r10</t>
        </is>
      </c>
    </row>
    <row r="2824">
      <c r="A2824" s="171" t="inlineStr">
        <is>
          <t xml:space="preserve">            *****001</t>
        </is>
      </c>
    </row>
    <row r="2825">
      <c r="A2825" s="171" t="inlineStr">
        <is>
          <t>511&gt;   3A   0*******   ................................................ca-BandwidthClassDL-r10 --- c(2)</t>
        </is>
      </c>
    </row>
    <row r="2826">
      <c r="A2826" s="171" t="inlineStr">
        <is>
          <t xml:space="preserve">            *01*****   ................................................supportedMIMO-CapabilityDL-r10 --- fourLayers(1)</t>
        </is>
      </c>
    </row>
    <row r="2827">
      <c r="A2827" s="171" t="inlineStr">
        <is>
          <t xml:space="preserve">                       ..........................................BandParameters-r10</t>
        </is>
      </c>
    </row>
    <row r="2828">
      <c r="A2828" s="171" t="inlineStr">
        <is>
          <t xml:space="preserve">            *****010</t>
        </is>
      </c>
    </row>
    <row r="2829">
      <c r="A2829" s="171" t="inlineStr">
        <is>
          <t>512&gt;   60   011*****   ............................................bandEUTRA-r10 --- 0x14(20)</t>
        </is>
      </c>
    </row>
    <row r="2830">
      <c r="A2830" s="171" t="inlineStr">
        <is>
          <t xml:space="preserve">                       ............................................bandParametersUL-r10</t>
        </is>
      </c>
    </row>
    <row r="2831">
      <c r="A2831" s="171" t="inlineStr">
        <is>
          <t xml:space="preserve">                       ..............................................CA-MIMO-ParametersUL-r10</t>
        </is>
      </c>
    </row>
    <row r="2832">
      <c r="A2832" s="171" t="inlineStr">
        <is>
          <t>513&gt;   00   0000****   ................................................ca-BandwidthClassUL-r10 --- a(0)</t>
        </is>
      </c>
    </row>
    <row r="2833">
      <c r="A2833" s="171" t="inlineStr">
        <is>
          <t xml:space="preserve">                       ............................................bandParametersDL-r10</t>
        </is>
      </c>
    </row>
    <row r="2834">
      <c r="A2834" s="171" t="inlineStr">
        <is>
          <t xml:space="preserve">                       ..............................................CA-MIMO-ParametersDL-r10</t>
        </is>
      </c>
    </row>
    <row r="2835">
      <c r="A2835" s="171" t="inlineStr">
        <is>
          <t xml:space="preserve">            *0000***   ................................................ca-BandwidthClassDL-r10 --- a(0)</t>
        </is>
      </c>
    </row>
    <row r="2836">
      <c r="A2836" s="171" t="inlineStr">
        <is>
          <t xml:space="preserve">            *****00*   ................................................supportedMIMO-CapabilityDL-r10 --- twoLayers(0)</t>
        </is>
      </c>
    </row>
    <row r="2837">
      <c r="A2837" s="171" t="inlineStr">
        <is>
          <t xml:space="preserve">                       ........................................BandCombinationParameters-r10</t>
        </is>
      </c>
    </row>
    <row r="2838">
      <c r="A2838" s="171" t="inlineStr">
        <is>
          <t xml:space="preserve">                       ..........................................BandParameters-r10</t>
        </is>
      </c>
    </row>
    <row r="2839">
      <c r="A2839" s="171" t="inlineStr">
        <is>
          <t xml:space="preserve">            *******0</t>
        </is>
      </c>
    </row>
    <row r="2840">
      <c r="A2840" s="171" t="inlineStr">
        <is>
          <t>516&gt;   00   00000***   ............................................bandEUTRA-r10 --- 0x1(1)</t>
        </is>
      </c>
    </row>
    <row r="2841">
      <c r="A2841" s="171" t="inlineStr">
        <is>
          <t xml:space="preserve">                       ............................................bandParametersUL-r10</t>
        </is>
      </c>
    </row>
    <row r="2842">
      <c r="A2842" s="171" t="inlineStr">
        <is>
          <t xml:space="preserve">                       ..............................................CA-MIMO-ParametersUL-r10</t>
        </is>
      </c>
    </row>
    <row r="2843">
      <c r="A2843" s="171" t="inlineStr">
        <is>
          <t xml:space="preserve">            **0000**   ................................................ca-BandwidthClassUL-r10 --- a(0)</t>
        </is>
      </c>
    </row>
    <row r="2844">
      <c r="A2844" s="171" t="inlineStr">
        <is>
          <t xml:space="preserve">                       ............................................bandParametersDL-r10</t>
        </is>
      </c>
    </row>
    <row r="2845">
      <c r="A2845" s="171" t="inlineStr">
        <is>
          <t xml:space="preserve">                       ..............................................CA-MIMO-ParametersDL-r10</t>
        </is>
      </c>
    </row>
    <row r="2846">
      <c r="A2846" s="171" t="inlineStr">
        <is>
          <t xml:space="preserve">            ***0000*   ................................................ca-BandwidthClassDL-r10 --- a(0)</t>
        </is>
      </c>
    </row>
    <row r="2847">
      <c r="A2847" s="171" t="inlineStr">
        <is>
          <t xml:space="preserve">            *******0</t>
        </is>
      </c>
    </row>
    <row r="2848">
      <c r="A2848" s="171" t="inlineStr">
        <is>
          <t>519&gt;   A1   1*******   ................................................supportedMIMO-CapabilityDL-r10 --- fourLayers(1)</t>
        </is>
      </c>
    </row>
    <row r="2849">
      <c r="A2849" s="171" t="inlineStr">
        <is>
          <t xml:space="preserve">                       ..........................................BandParameters-r10</t>
        </is>
      </c>
    </row>
    <row r="2850">
      <c r="A2850" s="171" t="inlineStr">
        <is>
          <t xml:space="preserve">            ***00001</t>
        </is>
      </c>
    </row>
    <row r="2851">
      <c r="A2851" s="171" t="inlineStr">
        <is>
          <t>520&gt;   04   0*******   ............................................bandEUTRA-r10 --- 0x3(3)</t>
        </is>
      </c>
    </row>
    <row r="2852">
      <c r="A2852" s="171" t="inlineStr">
        <is>
          <t xml:space="preserve">                       ............................................bandParametersDL-r10</t>
        </is>
      </c>
    </row>
    <row r="2853">
      <c r="A2853" s="171" t="inlineStr">
        <is>
          <t xml:space="preserve">                       ..............................................CA-MIMO-ParametersDL-r10</t>
        </is>
      </c>
    </row>
    <row r="2854">
      <c r="A2854" s="171" t="inlineStr">
        <is>
          <t xml:space="preserve">            ******00</t>
        </is>
      </c>
    </row>
    <row r="2855">
      <c r="A2855" s="171" t="inlineStr">
        <is>
          <t>521&gt;   14   00******   ................................................ca-BandwidthClassDL-r10 --- a(0)</t>
        </is>
      </c>
    </row>
    <row r="2856">
      <c r="A2856" s="171" t="inlineStr">
        <is>
          <t xml:space="preserve">            **01****   ................................................supportedMIMO-CapabilityDL-r10 --- fourLayers(1)</t>
        </is>
      </c>
    </row>
    <row r="2857">
      <c r="A2857" s="171" t="inlineStr">
        <is>
          <t xml:space="preserve">                       ..........................................BandParameters-r10</t>
        </is>
      </c>
    </row>
    <row r="2858">
      <c r="A2858" s="171" t="inlineStr">
        <is>
          <t xml:space="preserve">            ******00</t>
        </is>
      </c>
    </row>
    <row r="2859">
      <c r="A2859" s="171" t="inlineStr">
        <is>
          <t>522&gt;   60   0110****   ............................................bandEUTRA-r10 --- 0x7(7)</t>
        </is>
      </c>
    </row>
    <row r="2860">
      <c r="A2860" s="171" t="inlineStr">
        <is>
          <t xml:space="preserve">                       ............................................bandParametersDL-r10</t>
        </is>
      </c>
    </row>
    <row r="2861">
      <c r="A2861" s="171" t="inlineStr">
        <is>
          <t xml:space="preserve">                       ..............................................CA-MIMO-ParametersDL-r10</t>
        </is>
      </c>
    </row>
    <row r="2862">
      <c r="A2862" s="171" t="inlineStr">
        <is>
          <t xml:space="preserve">            *0000***   ................................................ca-BandwidthClassDL-r10 --- a(0)</t>
        </is>
      </c>
    </row>
    <row r="2863">
      <c r="A2863" s="171" t="inlineStr">
        <is>
          <t xml:space="preserve">            *****01*   ................................................supportedMIMO-CapabilityDL-r10 --- fourLayers(1)</t>
        </is>
      </c>
    </row>
    <row r="2864">
      <c r="A2864" s="171" t="inlineStr">
        <is>
          <t xml:space="preserve">                       ........................................BandCombinationParameters-r10</t>
        </is>
      </c>
    </row>
    <row r="2865">
      <c r="A2865" s="171" t="inlineStr">
        <is>
          <t xml:space="preserve">                       ..........................................BandParameters-r10</t>
        </is>
      </c>
    </row>
    <row r="2866">
      <c r="A2866" s="171" t="inlineStr">
        <is>
          <t xml:space="preserve">            *******0</t>
        </is>
      </c>
    </row>
    <row r="2867">
      <c r="A2867" s="171" t="inlineStr">
        <is>
          <t>525&gt;   00   00000***   ............................................bandEUTRA-r10 --- 0x1(1)</t>
        </is>
      </c>
    </row>
    <row r="2868">
      <c r="A2868" s="171" t="inlineStr">
        <is>
          <t xml:space="preserve">                       ............................................bandParametersDL-r10</t>
        </is>
      </c>
    </row>
    <row r="2869">
      <c r="A2869" s="171" t="inlineStr">
        <is>
          <t xml:space="preserve">                       ..............................................CA-MIMO-ParametersDL-r10</t>
        </is>
      </c>
    </row>
    <row r="2870">
      <c r="A2870" s="171" t="inlineStr">
        <is>
          <t xml:space="preserve">            **0000**   ................................................ca-BandwidthClassDL-r10 --- a(0)</t>
        </is>
      </c>
    </row>
    <row r="2871">
      <c r="A2871" s="171" t="inlineStr">
        <is>
          <t xml:space="preserve">            ******01   ................................................supportedMIMO-CapabilityDL-r10 --- fourLayers(1)</t>
        </is>
      </c>
    </row>
    <row r="2872">
      <c r="A2872" s="171" t="inlineStr">
        <is>
          <t xml:space="preserve">                       ..........................................BandParameters-r10</t>
        </is>
      </c>
    </row>
    <row r="2873">
      <c r="A2873" s="171" t="inlineStr">
        <is>
          <t xml:space="preserve">            **000010   ............................................bandEUTRA-r10 --- 0x3(3)</t>
        </is>
      </c>
    </row>
    <row r="2874">
      <c r="A2874" s="171" t="inlineStr">
        <is>
          <t xml:space="preserve">                       ............................................bandParametersUL-r10</t>
        </is>
      </c>
    </row>
    <row r="2875">
      <c r="A2875" s="171" t="inlineStr">
        <is>
          <t xml:space="preserve">                       ..............................................CA-MIMO-ParametersUL-r10</t>
        </is>
      </c>
    </row>
    <row r="2876">
      <c r="A2876" s="171" t="inlineStr">
        <is>
          <t xml:space="preserve">            *****000</t>
        </is>
      </c>
    </row>
    <row r="2877">
      <c r="A2877" s="171" t="inlineStr">
        <is>
          <t>529&gt;   04   0*******   ................................................ca-BandwidthClassUL-r10 --- a(0)</t>
        </is>
      </c>
    </row>
    <row r="2878">
      <c r="A2878" s="171" t="inlineStr">
        <is>
          <t xml:space="preserve">                       ............................................bandParametersDL-r10</t>
        </is>
      </c>
    </row>
    <row r="2879">
      <c r="A2879" s="171" t="inlineStr">
        <is>
          <t xml:space="preserve">                       ..............................................CA-MIMO-ParametersDL-r10</t>
        </is>
      </c>
    </row>
    <row r="2880">
      <c r="A2880" s="171" t="inlineStr">
        <is>
          <t xml:space="preserve">            ******00</t>
        </is>
      </c>
    </row>
    <row r="2881">
      <c r="A2881" s="171" t="inlineStr">
        <is>
          <t>530&gt;   14   00******   ................................................ca-BandwidthClassDL-r10 --- a(0)</t>
        </is>
      </c>
    </row>
    <row r="2882">
      <c r="A2882" s="171" t="inlineStr">
        <is>
          <t xml:space="preserve">            **01****   ................................................supportedMIMO-CapabilityDL-r10 --- fourLayers(1)</t>
        </is>
      </c>
    </row>
    <row r="2883">
      <c r="A2883" s="171" t="inlineStr">
        <is>
          <t xml:space="preserve">                       ..........................................BandParameters-r10</t>
        </is>
      </c>
    </row>
    <row r="2884">
      <c r="A2884" s="171" t="inlineStr">
        <is>
          <t xml:space="preserve">            ******00</t>
        </is>
      </c>
    </row>
    <row r="2885">
      <c r="A2885" s="171" t="inlineStr">
        <is>
          <t>531&gt;   60   0110****   ............................................bandEUTRA-r10 --- 0x7(7)</t>
        </is>
      </c>
    </row>
    <row r="2886">
      <c r="A2886" s="171" t="inlineStr">
        <is>
          <t xml:space="preserve">                       ............................................bandParametersDL-r10</t>
        </is>
      </c>
    </row>
    <row r="2887">
      <c r="A2887" s="171" t="inlineStr">
        <is>
          <t xml:space="preserve">                       ..............................................CA-MIMO-ParametersDL-r10</t>
        </is>
      </c>
    </row>
    <row r="2888">
      <c r="A2888" s="171" t="inlineStr">
        <is>
          <t xml:space="preserve">            *0000***   ................................................ca-BandwidthClassDL-r10 --- a(0)</t>
        </is>
      </c>
    </row>
    <row r="2889">
      <c r="A2889" s="171" t="inlineStr">
        <is>
          <t xml:space="preserve">            *****01*   ................................................supportedMIMO-CapabilityDL-r10 --- fourLayers(1)</t>
        </is>
      </c>
    </row>
    <row r="2890">
      <c r="A2890" s="171" t="inlineStr">
        <is>
          <t xml:space="preserve">                       ........................................BandCombinationParameters-r10</t>
        </is>
      </c>
    </row>
    <row r="2891">
      <c r="A2891" s="171" t="inlineStr">
        <is>
          <t xml:space="preserve">                       ..........................................BandParameters-r10</t>
        </is>
      </c>
    </row>
    <row r="2892">
      <c r="A2892" s="171" t="inlineStr">
        <is>
          <t xml:space="preserve">            *******0</t>
        </is>
      </c>
    </row>
    <row r="2893">
      <c r="A2893" s="171" t="inlineStr">
        <is>
          <t>534&gt;   00   00000***   ............................................bandEUTRA-r10 --- 0x1(1)</t>
        </is>
      </c>
    </row>
    <row r="2894">
      <c r="A2894" s="171" t="inlineStr">
        <is>
          <t xml:space="preserve">                       ............................................bandParametersDL-r10</t>
        </is>
      </c>
    </row>
    <row r="2895">
      <c r="A2895" s="171" t="inlineStr">
        <is>
          <t xml:space="preserve">                       ..............................................CA-MIMO-ParametersDL-r10</t>
        </is>
      </c>
    </row>
    <row r="2896">
      <c r="A2896" s="171" t="inlineStr">
        <is>
          <t xml:space="preserve">            **0000**   ................................................ca-BandwidthClassDL-r10 --- a(0)</t>
        </is>
      </c>
    </row>
    <row r="2897">
      <c r="A2897" s="171" t="inlineStr">
        <is>
          <t xml:space="preserve">            ******01   ................................................supportedMIMO-CapabilityDL-r10 --- fourLayers(1)</t>
        </is>
      </c>
    </row>
    <row r="2898">
      <c r="A2898" s="171" t="inlineStr">
        <is>
          <t xml:space="preserve">                       ..........................................BandParameters-r10</t>
        </is>
      </c>
    </row>
    <row r="2899">
      <c r="A2899" s="171" t="inlineStr">
        <is>
          <t xml:space="preserve">            **000010   ............................................bandEUTRA-r10 --- 0x3(3)</t>
        </is>
      </c>
    </row>
    <row r="2900">
      <c r="A2900" s="171" t="inlineStr">
        <is>
          <t xml:space="preserve">                       ............................................bandParametersDL-r10</t>
        </is>
      </c>
    </row>
    <row r="2901">
      <c r="A2901" s="171" t="inlineStr">
        <is>
          <t xml:space="preserve">                       ..............................................CA-MIMO-ParametersDL-r10</t>
        </is>
      </c>
    </row>
    <row r="2902">
      <c r="A2902" s="171" t="inlineStr">
        <is>
          <t xml:space="preserve">            *****000</t>
        </is>
      </c>
    </row>
    <row r="2903">
      <c r="A2903" s="171" t="inlineStr">
        <is>
          <t>538&gt;   38   0*******   ................................................ca-BandwidthClassDL-r10 --- a(0)</t>
        </is>
      </c>
    </row>
    <row r="2904">
      <c r="A2904" s="171" t="inlineStr">
        <is>
          <t xml:space="preserve">            *01*****   ................................................supportedMIMO-CapabilityDL-r10 --- fourLayers(1)</t>
        </is>
      </c>
    </row>
    <row r="2905">
      <c r="A2905" s="171" t="inlineStr">
        <is>
          <t xml:space="preserve">                       ..........................................BandParameters-r10</t>
        </is>
      </c>
    </row>
    <row r="2906">
      <c r="A2906" s="171" t="inlineStr">
        <is>
          <t xml:space="preserve">            *****000</t>
        </is>
      </c>
    </row>
    <row r="2907">
      <c r="A2907" s="171" t="inlineStr">
        <is>
          <t>539&gt;   C0   110*****   ............................................bandEUTRA-r10 --- 0x7(7)</t>
        </is>
      </c>
    </row>
    <row r="2908">
      <c r="A2908" s="171" t="inlineStr">
        <is>
          <t xml:space="preserve">                       ............................................bandParametersUL-r10</t>
        </is>
      </c>
    </row>
    <row r="2909">
      <c r="A2909" s="171" t="inlineStr">
        <is>
          <t xml:space="preserve">                       ..............................................CA-MIMO-ParametersUL-r10</t>
        </is>
      </c>
    </row>
    <row r="2910">
      <c r="A2910" s="171" t="inlineStr">
        <is>
          <t>540&gt;   00   0000****   ................................................ca-BandwidthClassUL-r10 --- a(0)</t>
        </is>
      </c>
    </row>
    <row r="2911">
      <c r="A2911" s="171" t="inlineStr">
        <is>
          <t xml:space="preserve">                       ............................................bandParametersDL-r10</t>
        </is>
      </c>
    </row>
    <row r="2912">
      <c r="A2912" s="171" t="inlineStr">
        <is>
          <t xml:space="preserve">                       ..............................................CA-MIMO-ParametersDL-r10</t>
        </is>
      </c>
    </row>
    <row r="2913">
      <c r="A2913" s="171" t="inlineStr">
        <is>
          <t xml:space="preserve">            *0000***   ................................................ca-BandwidthClassDL-r10 --- a(0)</t>
        </is>
      </c>
    </row>
    <row r="2914">
      <c r="A2914" s="171" t="inlineStr">
        <is>
          <t xml:space="preserve">            *****01*   ................................................supportedMIMO-CapabilityDL-r10 --- fourLayers(1)</t>
        </is>
      </c>
    </row>
    <row r="2915">
      <c r="A2915" s="171" t="inlineStr">
        <is>
          <t xml:space="preserve">                       ........................................BandCombinationParameters-r10</t>
        </is>
      </c>
    </row>
    <row r="2916">
      <c r="A2916" s="171" t="inlineStr">
        <is>
          <t xml:space="preserve">                       ..........................................BandParameters-r10</t>
        </is>
      </c>
    </row>
    <row r="2917">
      <c r="A2917" s="171" t="inlineStr">
        <is>
          <t xml:space="preserve">            *******0</t>
        </is>
      </c>
    </row>
    <row r="2918">
      <c r="A2918" s="171" t="inlineStr">
        <is>
          <t>543&gt;   00   00000***   ............................................bandEUTRA-r10 --- 0x1(1)</t>
        </is>
      </c>
    </row>
    <row r="2919">
      <c r="A2919" s="171" t="inlineStr">
        <is>
          <t xml:space="preserve">                       ............................................bandParametersUL-r10</t>
        </is>
      </c>
    </row>
    <row r="2920">
      <c r="A2920" s="171" t="inlineStr">
        <is>
          <t xml:space="preserve">                       ..............................................CA-MIMO-ParametersUL-r10</t>
        </is>
      </c>
    </row>
    <row r="2921">
      <c r="A2921" s="171" t="inlineStr">
        <is>
          <t xml:space="preserve">            **0000**   ................................................ca-BandwidthClassUL-r10 --- a(0)</t>
        </is>
      </c>
    </row>
    <row r="2922">
      <c r="A2922" s="171" t="inlineStr">
        <is>
          <t xml:space="preserve">                       ............................................bandParametersDL-r10</t>
        </is>
      </c>
    </row>
    <row r="2923">
      <c r="A2923" s="171" t="inlineStr">
        <is>
          <t xml:space="preserve">                       ..............................................CA-MIMO-ParametersDL-r10</t>
        </is>
      </c>
    </row>
    <row r="2924">
      <c r="A2924" s="171" t="inlineStr">
        <is>
          <t xml:space="preserve">            ***0000*   ................................................ca-BandwidthClassDL-r10 --- a(0)</t>
        </is>
      </c>
    </row>
    <row r="2925">
      <c r="A2925" s="171" t="inlineStr">
        <is>
          <t xml:space="preserve">            *******0</t>
        </is>
      </c>
    </row>
    <row r="2926">
      <c r="A2926" s="171" t="inlineStr">
        <is>
          <t>546&gt;   A1   1*******   ................................................supportedMIMO-CapabilityDL-r10 --- fourLayers(1)</t>
        </is>
      </c>
    </row>
    <row r="2927">
      <c r="A2927" s="171" t="inlineStr">
        <is>
          <t xml:space="preserve">                       ..........................................BandParameters-r10</t>
        </is>
      </c>
    </row>
    <row r="2928">
      <c r="A2928" s="171" t="inlineStr">
        <is>
          <t xml:space="preserve">            ***00001</t>
        </is>
      </c>
    </row>
    <row r="2929">
      <c r="A2929" s="171" t="inlineStr">
        <is>
          <t>547&gt;   04   0*******   ............................................bandEUTRA-r10 --- 0x3(3)</t>
        </is>
      </c>
    </row>
    <row r="2930">
      <c r="A2930" s="171" t="inlineStr">
        <is>
          <t xml:space="preserve">                       ............................................bandParametersDL-r10</t>
        </is>
      </c>
    </row>
    <row r="2931">
      <c r="A2931" s="171" t="inlineStr">
        <is>
          <t xml:space="preserve">                       ..............................................CA-MIMO-ParametersDL-r10</t>
        </is>
      </c>
    </row>
    <row r="2932">
      <c r="A2932" s="171" t="inlineStr">
        <is>
          <t xml:space="preserve">            ******00</t>
        </is>
      </c>
    </row>
    <row r="2933">
      <c r="A2933" s="171" t="inlineStr">
        <is>
          <t>548&gt;   14   00******   ................................................ca-BandwidthClassDL-r10 --- a(0)</t>
        </is>
      </c>
    </row>
    <row r="2934">
      <c r="A2934" s="171" t="inlineStr">
        <is>
          <t xml:space="preserve">            **01****   ................................................supportedMIMO-CapabilityDL-r10 --- fourLayers(1)</t>
        </is>
      </c>
    </row>
    <row r="2935">
      <c r="A2935" s="171" t="inlineStr">
        <is>
          <t xml:space="preserve">                       ..........................................BandParameters-r10</t>
        </is>
      </c>
    </row>
    <row r="2936">
      <c r="A2936" s="171" t="inlineStr">
        <is>
          <t xml:space="preserve">            ******00</t>
        </is>
      </c>
    </row>
    <row r="2937">
      <c r="A2937" s="171" t="inlineStr">
        <is>
          <t>549&gt;   70   0111****   ............................................bandEUTRA-r10 --- 0x8(8)</t>
        </is>
      </c>
    </row>
    <row r="2938">
      <c r="A2938" s="171" t="inlineStr">
        <is>
          <t xml:space="preserve">                       ............................................bandParametersDL-r10</t>
        </is>
      </c>
    </row>
    <row r="2939">
      <c r="A2939" s="171" t="inlineStr">
        <is>
          <t xml:space="preserve">                       ..............................................CA-MIMO-ParametersDL-r10</t>
        </is>
      </c>
    </row>
    <row r="2940">
      <c r="A2940" s="171" t="inlineStr">
        <is>
          <t xml:space="preserve">            *0000***   ................................................ca-BandwidthClassDL-r10 --- a(0)</t>
        </is>
      </c>
    </row>
    <row r="2941">
      <c r="A2941" s="171" t="inlineStr">
        <is>
          <t xml:space="preserve">            *****00*   ................................................supportedMIMO-CapabilityDL-r10 --- twoLayers(0)</t>
        </is>
      </c>
    </row>
    <row r="2942">
      <c r="A2942" s="171" t="inlineStr">
        <is>
          <t xml:space="preserve">                       ........................................BandCombinationParameters-r10</t>
        </is>
      </c>
    </row>
    <row r="2943">
      <c r="A2943" s="171" t="inlineStr">
        <is>
          <t xml:space="preserve">                       ..........................................BandParameters-r10</t>
        </is>
      </c>
    </row>
    <row r="2944">
      <c r="A2944" s="171" t="inlineStr">
        <is>
          <t xml:space="preserve">            *******0</t>
        </is>
      </c>
    </row>
    <row r="2945">
      <c r="A2945" s="171" t="inlineStr">
        <is>
          <t>552&gt;   00   00000***   ............................................bandEUTRA-r10 --- 0x1(1)</t>
        </is>
      </c>
    </row>
    <row r="2946">
      <c r="A2946" s="171" t="inlineStr">
        <is>
          <t xml:space="preserve">                       ............................................bandParametersDL-r10</t>
        </is>
      </c>
    </row>
    <row r="2947">
      <c r="A2947" s="171" t="inlineStr">
        <is>
          <t xml:space="preserve">                       ..............................................CA-MIMO-ParametersDL-r10</t>
        </is>
      </c>
    </row>
    <row r="2948">
      <c r="A2948" s="171" t="inlineStr">
        <is>
          <t xml:space="preserve">            **0000**   ................................................ca-BandwidthClassDL-r10 --- a(0)</t>
        </is>
      </c>
    </row>
    <row r="2949">
      <c r="A2949" s="171" t="inlineStr">
        <is>
          <t xml:space="preserve">            ******01   ................................................supportedMIMO-CapabilityDL-r10 --- fourLayers(1)</t>
        </is>
      </c>
    </row>
    <row r="2950">
      <c r="A2950" s="171" t="inlineStr">
        <is>
          <t xml:space="preserve">                       ..........................................BandParameters-r10</t>
        </is>
      </c>
    </row>
    <row r="2951">
      <c r="A2951" s="171" t="inlineStr">
        <is>
          <t xml:space="preserve">            **000010   ............................................bandEUTRA-r10 --- 0x3(3)</t>
        </is>
      </c>
    </row>
    <row r="2952">
      <c r="A2952" s="171" t="inlineStr">
        <is>
          <t xml:space="preserve">                       ............................................bandParametersUL-r10</t>
        </is>
      </c>
    </row>
    <row r="2953">
      <c r="A2953" s="171" t="inlineStr">
        <is>
          <t xml:space="preserve">                       ..............................................CA-MIMO-ParametersUL-r10</t>
        </is>
      </c>
    </row>
    <row r="2954">
      <c r="A2954" s="171" t="inlineStr">
        <is>
          <t xml:space="preserve">            *****000</t>
        </is>
      </c>
    </row>
    <row r="2955">
      <c r="A2955" s="171" t="inlineStr">
        <is>
          <t>556&gt;   04   0*******   ................................................ca-BandwidthClassUL-r10 --- a(0)</t>
        </is>
      </c>
    </row>
    <row r="2956">
      <c r="A2956" s="171" t="inlineStr">
        <is>
          <t xml:space="preserve">                       ............................................bandParametersDL-r10</t>
        </is>
      </c>
    </row>
    <row r="2957">
      <c r="A2957" s="171" t="inlineStr">
        <is>
          <t xml:space="preserve">                       ..............................................CA-MIMO-ParametersDL-r10</t>
        </is>
      </c>
    </row>
    <row r="2958">
      <c r="A2958" s="171" t="inlineStr">
        <is>
          <t xml:space="preserve">            ******00</t>
        </is>
      </c>
    </row>
    <row r="2959">
      <c r="A2959" s="171" t="inlineStr">
        <is>
          <t>557&gt;   14   00******   ................................................ca-BandwidthClassDL-r10 --- a(0)</t>
        </is>
      </c>
    </row>
    <row r="2960">
      <c r="A2960" s="171" t="inlineStr">
        <is>
          <t xml:space="preserve">            **01****   ................................................supportedMIMO-CapabilityDL-r10 --- fourLayers(1)</t>
        </is>
      </c>
    </row>
    <row r="2961">
      <c r="A2961" s="171" t="inlineStr">
        <is>
          <t xml:space="preserve">                       ..........................................BandParameters-r10</t>
        </is>
      </c>
    </row>
    <row r="2962">
      <c r="A2962" s="171" t="inlineStr">
        <is>
          <t xml:space="preserve">            ******00</t>
        </is>
      </c>
    </row>
    <row r="2963">
      <c r="A2963" s="171" t="inlineStr">
        <is>
          <t>558&gt;   70   0111****   ............................................bandEUTRA-r10 --- 0x8(8)</t>
        </is>
      </c>
    </row>
    <row r="2964">
      <c r="A2964" s="171" t="inlineStr">
        <is>
          <t xml:space="preserve">                       ............................................bandParametersDL-r10</t>
        </is>
      </c>
    </row>
    <row r="2965">
      <c r="A2965" s="171" t="inlineStr">
        <is>
          <t xml:space="preserve">                       ..............................................CA-MIMO-ParametersDL-r10</t>
        </is>
      </c>
    </row>
    <row r="2966">
      <c r="A2966" s="171" t="inlineStr">
        <is>
          <t xml:space="preserve">            *0000***   ................................................ca-BandwidthClassDL-r10 --- a(0)</t>
        </is>
      </c>
    </row>
    <row r="2967">
      <c r="A2967" s="171" t="inlineStr">
        <is>
          <t xml:space="preserve">            *****00*   ................................................supportedMIMO-CapabilityDL-r10 --- twoLayers(0)</t>
        </is>
      </c>
    </row>
    <row r="2968">
      <c r="A2968" s="171" t="inlineStr">
        <is>
          <t xml:space="preserve">                       ........................................BandCombinationParameters-r10</t>
        </is>
      </c>
    </row>
    <row r="2969">
      <c r="A2969" s="171" t="inlineStr">
        <is>
          <t xml:space="preserve">                       ..........................................BandParameters-r10</t>
        </is>
      </c>
    </row>
    <row r="2970">
      <c r="A2970" s="171" t="inlineStr">
        <is>
          <t xml:space="preserve">            *******0</t>
        </is>
      </c>
    </row>
    <row r="2971">
      <c r="A2971" s="171" t="inlineStr">
        <is>
          <t>561&gt;   00   00000***   ............................................bandEUTRA-r10 --- 0x1(1)</t>
        </is>
      </c>
    </row>
    <row r="2972">
      <c r="A2972" s="171" t="inlineStr">
        <is>
          <t xml:space="preserve">                       ............................................bandParametersUL-r10</t>
        </is>
      </c>
    </row>
    <row r="2973">
      <c r="A2973" s="171" t="inlineStr">
        <is>
          <t xml:space="preserve">                       ..............................................CA-MIMO-ParametersUL-r10</t>
        </is>
      </c>
    </row>
    <row r="2974">
      <c r="A2974" s="171" t="inlineStr">
        <is>
          <t xml:space="preserve">            **0000**   ................................................ca-BandwidthClassUL-r10 --- a(0)</t>
        </is>
      </c>
    </row>
    <row r="2975">
      <c r="A2975" s="171" t="inlineStr">
        <is>
          <t xml:space="preserve">                       ............................................bandParametersDL-r10</t>
        </is>
      </c>
    </row>
    <row r="2976">
      <c r="A2976" s="171" t="inlineStr">
        <is>
          <t xml:space="preserve">                       ..............................................CA-MIMO-ParametersDL-r10</t>
        </is>
      </c>
    </row>
    <row r="2977">
      <c r="A2977" s="171" t="inlineStr">
        <is>
          <t xml:space="preserve">            ***0000*   ................................................ca-BandwidthClassDL-r10 --- a(0)</t>
        </is>
      </c>
    </row>
    <row r="2978">
      <c r="A2978" s="171" t="inlineStr">
        <is>
          <t xml:space="preserve">            *******0</t>
        </is>
      </c>
    </row>
    <row r="2979">
      <c r="A2979" s="171" t="inlineStr">
        <is>
          <t>564&gt;   A1   1*******   ................................................supportedMIMO-CapabilityDL-r10 --- fourLayers(1)</t>
        </is>
      </c>
    </row>
    <row r="2980">
      <c r="A2980" s="171" t="inlineStr">
        <is>
          <t xml:space="preserve">                       ..........................................BandParameters-r10</t>
        </is>
      </c>
    </row>
    <row r="2981">
      <c r="A2981" s="171" t="inlineStr">
        <is>
          <t xml:space="preserve">            ***00001</t>
        </is>
      </c>
    </row>
    <row r="2982">
      <c r="A2982" s="171" t="inlineStr">
        <is>
          <t>565&gt;   04   0*******   ............................................bandEUTRA-r10 --- 0x3(3)</t>
        </is>
      </c>
    </row>
    <row r="2983">
      <c r="A2983" s="171" t="inlineStr">
        <is>
          <t xml:space="preserve">                       ............................................bandParametersDL-r10</t>
        </is>
      </c>
    </row>
    <row r="2984">
      <c r="A2984" s="171" t="inlineStr">
        <is>
          <t xml:space="preserve">                       ..............................................CA-MIMO-ParametersDL-r10</t>
        </is>
      </c>
    </row>
    <row r="2985">
      <c r="A2985" s="171" t="inlineStr">
        <is>
          <t xml:space="preserve">            ******00</t>
        </is>
      </c>
    </row>
    <row r="2986">
      <c r="A2986" s="171" t="inlineStr">
        <is>
          <t>566&gt;   15   00******   ................................................ca-BandwidthClassDL-r10 --- a(0)</t>
        </is>
      </c>
    </row>
    <row r="2987">
      <c r="A2987" s="171" t="inlineStr">
        <is>
          <t xml:space="preserve">            **01****   ................................................supportedMIMO-CapabilityDL-r10 --- fourLayers(1)</t>
        </is>
      </c>
    </row>
    <row r="2988">
      <c r="A2988" s="171" t="inlineStr">
        <is>
          <t xml:space="preserve">                       ..........................................BandParameters-r10</t>
        </is>
      </c>
    </row>
    <row r="2989">
      <c r="A2989" s="171" t="inlineStr">
        <is>
          <t xml:space="preserve">            ******01</t>
        </is>
      </c>
    </row>
    <row r="2990">
      <c r="A2990" s="171" t="inlineStr">
        <is>
          <t>567&gt;   30   0011****   ............................................bandEUTRA-r10 --- 0x14(20)</t>
        </is>
      </c>
    </row>
    <row r="2991">
      <c r="A2991" s="171" t="inlineStr">
        <is>
          <t xml:space="preserve">                       ............................................bandParametersDL-r10</t>
        </is>
      </c>
    </row>
    <row r="2992">
      <c r="A2992" s="171" t="inlineStr">
        <is>
          <t xml:space="preserve">                       ..............................................CA-MIMO-ParametersDL-r10</t>
        </is>
      </c>
    </row>
    <row r="2993">
      <c r="A2993" s="171" t="inlineStr">
        <is>
          <t xml:space="preserve">            *0000***   ................................................ca-BandwidthClassDL-r10 --- a(0)</t>
        </is>
      </c>
    </row>
    <row r="2994">
      <c r="A2994" s="171" t="inlineStr">
        <is>
          <t xml:space="preserve">            *****00*   ................................................supportedMIMO-CapabilityDL-r10 --- twoLayers(0)</t>
        </is>
      </c>
    </row>
    <row r="2995">
      <c r="A2995" s="171" t="inlineStr">
        <is>
          <t xml:space="preserve">                       ........................................BandCombinationParameters-r10</t>
        </is>
      </c>
    </row>
    <row r="2996">
      <c r="A2996" s="171" t="inlineStr">
        <is>
          <t xml:space="preserve">                       ..........................................BandParameters-r10</t>
        </is>
      </c>
    </row>
    <row r="2997">
      <c r="A2997" s="171" t="inlineStr">
        <is>
          <t xml:space="preserve">            *******0</t>
        </is>
      </c>
    </row>
    <row r="2998">
      <c r="A2998" s="171" t="inlineStr">
        <is>
          <t>570&gt;   00   00000***   ............................................bandEUTRA-r10 --- 0x1(1)</t>
        </is>
      </c>
    </row>
    <row r="2999">
      <c r="A2999" s="171" t="inlineStr">
        <is>
          <t xml:space="preserve">                       ............................................bandParametersDL-r10</t>
        </is>
      </c>
    </row>
    <row r="3000">
      <c r="A3000" s="171" t="inlineStr">
        <is>
          <t xml:space="preserve">                       ..............................................CA-MIMO-ParametersDL-r10</t>
        </is>
      </c>
    </row>
    <row r="3001">
      <c r="A3001" s="171" t="inlineStr">
        <is>
          <t xml:space="preserve">            **0000**   ................................................ca-BandwidthClassDL-r10 --- a(0)</t>
        </is>
      </c>
    </row>
    <row r="3002">
      <c r="A3002" s="171" t="inlineStr">
        <is>
          <t xml:space="preserve">            ******01   ................................................supportedMIMO-CapabilityDL-r10 --- fourLayers(1)</t>
        </is>
      </c>
    </row>
    <row r="3003">
      <c r="A3003" s="171" t="inlineStr">
        <is>
          <t xml:space="preserve">                       ..........................................BandParameters-r10</t>
        </is>
      </c>
    </row>
    <row r="3004">
      <c r="A3004" s="171" t="inlineStr">
        <is>
          <t xml:space="preserve">            **000010   ............................................bandEUTRA-r10 --- 0x3(3)</t>
        </is>
      </c>
    </row>
    <row r="3005">
      <c r="A3005" s="171" t="inlineStr">
        <is>
          <t xml:space="preserve">                       ............................................bandParametersUL-r10</t>
        </is>
      </c>
    </row>
    <row r="3006">
      <c r="A3006" s="171" t="inlineStr">
        <is>
          <t xml:space="preserve">                       ..............................................CA-MIMO-ParametersUL-r10</t>
        </is>
      </c>
    </row>
    <row r="3007">
      <c r="A3007" s="171" t="inlineStr">
        <is>
          <t xml:space="preserve">            *****000</t>
        </is>
      </c>
    </row>
    <row r="3008">
      <c r="A3008" s="171" t="inlineStr">
        <is>
          <t>574&gt;   04   0*******   ................................................ca-BandwidthClassUL-r10 --- a(0)</t>
        </is>
      </c>
    </row>
    <row r="3009">
      <c r="A3009" s="171" t="inlineStr">
        <is>
          <t xml:space="preserve">                       ............................................bandParametersDL-r10</t>
        </is>
      </c>
    </row>
    <row r="3010">
      <c r="A3010" s="171" t="inlineStr">
        <is>
          <t xml:space="preserve">                       ..............................................CA-MIMO-ParametersDL-r10</t>
        </is>
      </c>
    </row>
    <row r="3011">
      <c r="A3011" s="171" t="inlineStr">
        <is>
          <t xml:space="preserve">            ******00</t>
        </is>
      </c>
    </row>
    <row r="3012">
      <c r="A3012" s="171" t="inlineStr">
        <is>
          <t>575&gt;   15   00******   ................................................ca-BandwidthClassDL-r10 --- a(0)</t>
        </is>
      </c>
    </row>
    <row r="3013">
      <c r="A3013" s="171" t="inlineStr">
        <is>
          <t xml:space="preserve">            **01****   ................................................supportedMIMO-CapabilityDL-r10 --- fourLayers(1)</t>
        </is>
      </c>
    </row>
    <row r="3014">
      <c r="A3014" s="171" t="inlineStr">
        <is>
          <t xml:space="preserve">                       ..........................................BandParameters-r10</t>
        </is>
      </c>
    </row>
    <row r="3015">
      <c r="A3015" s="171" t="inlineStr">
        <is>
          <t xml:space="preserve">            ******01</t>
        </is>
      </c>
    </row>
    <row r="3016">
      <c r="A3016" s="171" t="inlineStr">
        <is>
          <t>576&gt;   30   0011****   ............................................bandEUTRA-r10 --- 0x14(20)</t>
        </is>
      </c>
    </row>
    <row r="3017">
      <c r="A3017" s="171" t="inlineStr">
        <is>
          <t xml:space="preserve">                       ............................................bandParametersDL-r10</t>
        </is>
      </c>
    </row>
    <row r="3018">
      <c r="A3018" s="171" t="inlineStr">
        <is>
          <t xml:space="preserve">                       ..............................................CA-MIMO-ParametersDL-r10</t>
        </is>
      </c>
    </row>
    <row r="3019">
      <c r="A3019" s="171" t="inlineStr">
        <is>
          <t xml:space="preserve">            *0000***   ................................................ca-BandwidthClassDL-r10 --- a(0)</t>
        </is>
      </c>
    </row>
    <row r="3020">
      <c r="A3020" s="171" t="inlineStr">
        <is>
          <t xml:space="preserve">            *****00*   ................................................supportedMIMO-CapabilityDL-r10 --- twoLayers(0)</t>
        </is>
      </c>
    </row>
    <row r="3021">
      <c r="A3021" s="171" t="inlineStr">
        <is>
          <t xml:space="preserve">                       ........................................BandCombinationParameters-r10</t>
        </is>
      </c>
    </row>
    <row r="3022">
      <c r="A3022" s="171" t="inlineStr">
        <is>
          <t xml:space="preserve">                       ..........................................BandParameters-r10</t>
        </is>
      </c>
    </row>
    <row r="3023">
      <c r="A3023" s="171" t="inlineStr">
        <is>
          <t xml:space="preserve">            *******0</t>
        </is>
      </c>
    </row>
    <row r="3024">
      <c r="A3024" s="171" t="inlineStr">
        <is>
          <t>579&gt;   00   00000***   ............................................bandEUTRA-r10 --- 0x1(1)</t>
        </is>
      </c>
    </row>
    <row r="3025">
      <c r="A3025" s="171" t="inlineStr">
        <is>
          <t xml:space="preserve">                       ............................................bandParametersDL-r10</t>
        </is>
      </c>
    </row>
    <row r="3026">
      <c r="A3026" s="171" t="inlineStr">
        <is>
          <t xml:space="preserve">                       ..............................................CA-MIMO-ParametersDL-r10</t>
        </is>
      </c>
    </row>
    <row r="3027">
      <c r="A3027" s="171" t="inlineStr">
        <is>
          <t xml:space="preserve">            **0000**   ................................................ca-BandwidthClassDL-r10 --- a(0)</t>
        </is>
      </c>
    </row>
    <row r="3028">
      <c r="A3028" s="171" t="inlineStr">
        <is>
          <t xml:space="preserve">            ******01   ................................................supportedMIMO-CapabilityDL-r10 --- fourLayers(1)</t>
        </is>
      </c>
    </row>
    <row r="3029">
      <c r="A3029" s="171" t="inlineStr">
        <is>
          <t xml:space="preserve">                       ..........................................BandParameters-r10</t>
        </is>
      </c>
    </row>
    <row r="3030">
      <c r="A3030" s="171" t="inlineStr">
        <is>
          <t xml:space="preserve">            **000010   ............................................bandEUTRA-r10 --- 0x3(3)</t>
        </is>
      </c>
    </row>
    <row r="3031">
      <c r="A3031" s="171" t="inlineStr">
        <is>
          <t xml:space="preserve">                       ............................................bandParametersDL-r10</t>
        </is>
      </c>
    </row>
    <row r="3032">
      <c r="A3032" s="171" t="inlineStr">
        <is>
          <t xml:space="preserve">                       ..............................................CA-MIMO-ParametersDL-r10</t>
        </is>
      </c>
    </row>
    <row r="3033">
      <c r="A3033" s="171" t="inlineStr">
        <is>
          <t xml:space="preserve">            *****000</t>
        </is>
      </c>
    </row>
    <row r="3034">
      <c r="A3034" s="171" t="inlineStr">
        <is>
          <t>583&gt;   3A   0*******   ................................................ca-BandwidthClassDL-r10 --- a(0)</t>
        </is>
      </c>
    </row>
    <row r="3035">
      <c r="A3035" s="171" t="inlineStr">
        <is>
          <t xml:space="preserve">            *01*****   ................................................supportedMIMO-CapabilityDL-r10 --- fourLayers(1)</t>
        </is>
      </c>
    </row>
    <row r="3036">
      <c r="A3036" s="171" t="inlineStr">
        <is>
          <t xml:space="preserve">                       ..........................................BandParameters-r10</t>
        </is>
      </c>
    </row>
    <row r="3037">
      <c r="A3037" s="171" t="inlineStr">
        <is>
          <t xml:space="preserve">            *****010</t>
        </is>
      </c>
    </row>
    <row r="3038">
      <c r="A3038" s="171" t="inlineStr">
        <is>
          <t>584&gt;   60   011*****   ............................................bandEUTRA-r10 --- 0x14(20)</t>
        </is>
      </c>
    </row>
    <row r="3039">
      <c r="A3039" s="171" t="inlineStr">
        <is>
          <t xml:space="preserve">                       ............................................bandParametersUL-r10</t>
        </is>
      </c>
    </row>
    <row r="3040">
      <c r="A3040" s="171" t="inlineStr">
        <is>
          <t xml:space="preserve">                       ..............................................CA-MIMO-ParametersUL-r10</t>
        </is>
      </c>
    </row>
    <row r="3041">
      <c r="A3041" s="171" t="inlineStr">
        <is>
          <t>585&gt;   00   0000****   ................................................ca-BandwidthClassUL-r10 --- a(0)</t>
        </is>
      </c>
    </row>
    <row r="3042">
      <c r="A3042" s="171" t="inlineStr">
        <is>
          <t xml:space="preserve">                       ............................................bandParametersDL-r10</t>
        </is>
      </c>
    </row>
    <row r="3043">
      <c r="A3043" s="171" t="inlineStr">
        <is>
          <t xml:space="preserve">                       ..............................................CA-MIMO-ParametersDL-r10</t>
        </is>
      </c>
    </row>
    <row r="3044">
      <c r="A3044" s="171" t="inlineStr">
        <is>
          <t xml:space="preserve">            *0000***   ................................................ca-BandwidthClassDL-r10 --- a(0)</t>
        </is>
      </c>
    </row>
    <row r="3045">
      <c r="A3045" s="171" t="inlineStr">
        <is>
          <t xml:space="preserve">            *****00*   ................................................supportedMIMO-CapabilityDL-r10 --- twoLayers(0)</t>
        </is>
      </c>
    </row>
    <row r="3046">
      <c r="A3046" s="171" t="inlineStr">
        <is>
          <t xml:space="preserve">                       ........................................BandCombinationParameters-r10</t>
        </is>
      </c>
    </row>
    <row r="3047">
      <c r="A3047" s="171" t="inlineStr">
        <is>
          <t xml:space="preserve">                       ..........................................BandParameters-r10</t>
        </is>
      </c>
    </row>
    <row r="3048">
      <c r="A3048" s="171" t="inlineStr">
        <is>
          <t xml:space="preserve">            *******0</t>
        </is>
      </c>
    </row>
    <row r="3049">
      <c r="A3049" s="171" t="inlineStr">
        <is>
          <t>588&gt;   00   00000***   ............................................bandEUTRA-r10 --- 0x1(1)</t>
        </is>
      </c>
    </row>
    <row r="3050">
      <c r="A3050" s="171" t="inlineStr">
        <is>
          <t xml:space="preserve">                       ............................................bandParametersUL-r10</t>
        </is>
      </c>
    </row>
    <row r="3051">
      <c r="A3051" s="171" t="inlineStr">
        <is>
          <t xml:space="preserve">                       ..............................................CA-MIMO-ParametersUL-r10</t>
        </is>
      </c>
    </row>
    <row r="3052">
      <c r="A3052" s="171" t="inlineStr">
        <is>
          <t xml:space="preserve">            **0000**   ................................................ca-BandwidthClassUL-r10 --- a(0)</t>
        </is>
      </c>
    </row>
    <row r="3053">
      <c r="A3053" s="171" t="inlineStr">
        <is>
          <t xml:space="preserve">                       ............................................bandParametersDL-r10</t>
        </is>
      </c>
    </row>
    <row r="3054">
      <c r="A3054" s="171" t="inlineStr">
        <is>
          <t xml:space="preserve">                       ..............................................CA-MIMO-ParametersDL-r10</t>
        </is>
      </c>
    </row>
    <row r="3055">
      <c r="A3055" s="171" t="inlineStr">
        <is>
          <t xml:space="preserve">            ***0000*   ................................................ca-BandwidthClassDL-r10 --- a(0)</t>
        </is>
      </c>
    </row>
    <row r="3056">
      <c r="A3056" s="171" t="inlineStr">
        <is>
          <t xml:space="preserve">            *******0</t>
        </is>
      </c>
    </row>
    <row r="3057">
      <c r="A3057" s="171" t="inlineStr">
        <is>
          <t>591&gt;   A3   1*******   ................................................supportedMIMO-CapabilityDL-r10 --- fourLayers(1)</t>
        </is>
      </c>
    </row>
    <row r="3058">
      <c r="A3058" s="171" t="inlineStr">
        <is>
          <t xml:space="preserve">                       ..........................................BandParameters-r10</t>
        </is>
      </c>
    </row>
    <row r="3059">
      <c r="A3059" s="171" t="inlineStr">
        <is>
          <t xml:space="preserve">            ***00011</t>
        </is>
      </c>
    </row>
    <row r="3060">
      <c r="A3060" s="171" t="inlineStr">
        <is>
          <t>592&gt;   04   0*******   ............................................bandEUTRA-r10 --- 0x7(7)</t>
        </is>
      </c>
    </row>
    <row r="3061">
      <c r="A3061" s="171" t="inlineStr">
        <is>
          <t xml:space="preserve">                       ............................................bandParametersDL-r10</t>
        </is>
      </c>
    </row>
    <row r="3062">
      <c r="A3062" s="171" t="inlineStr">
        <is>
          <t xml:space="preserve">                       ..............................................CA-MIMO-ParametersDL-r10</t>
        </is>
      </c>
    </row>
    <row r="3063">
      <c r="A3063" s="171" t="inlineStr">
        <is>
          <t xml:space="preserve">            ******00</t>
        </is>
      </c>
    </row>
    <row r="3064">
      <c r="A3064" s="171" t="inlineStr">
        <is>
          <t>593&gt;   14   00******   ................................................ca-BandwidthClassDL-r10 --- a(0)</t>
        </is>
      </c>
    </row>
    <row r="3065">
      <c r="A3065" s="171" t="inlineStr">
        <is>
          <t xml:space="preserve">            **01****   ................................................supportedMIMO-CapabilityDL-r10 --- fourLayers(1)</t>
        </is>
      </c>
    </row>
    <row r="3066">
      <c r="A3066" s="171" t="inlineStr">
        <is>
          <t xml:space="preserve">                       ..........................................BandParameters-r10</t>
        </is>
      </c>
    </row>
    <row r="3067">
      <c r="A3067" s="171" t="inlineStr">
        <is>
          <t xml:space="preserve">            ******00</t>
        </is>
      </c>
    </row>
    <row r="3068">
      <c r="A3068" s="171" t="inlineStr">
        <is>
          <t>594&gt;   70   0111****   ............................................bandEUTRA-r10 --- 0x8(8)</t>
        </is>
      </c>
    </row>
    <row r="3069">
      <c r="A3069" s="171" t="inlineStr">
        <is>
          <t xml:space="preserve">                       ............................................bandParametersDL-r10</t>
        </is>
      </c>
    </row>
    <row r="3070">
      <c r="A3070" s="171" t="inlineStr">
        <is>
          <t xml:space="preserve">                       ..............................................CA-MIMO-ParametersDL-r10</t>
        </is>
      </c>
    </row>
    <row r="3071">
      <c r="A3071" s="171" t="inlineStr">
        <is>
          <t xml:space="preserve">            *0000***   ................................................ca-BandwidthClassDL-r10 --- a(0)</t>
        </is>
      </c>
    </row>
    <row r="3072">
      <c r="A3072" s="171" t="inlineStr">
        <is>
          <t xml:space="preserve">            *****00*   ................................................supportedMIMO-CapabilityDL-r10 --- twoLayers(0)</t>
        </is>
      </c>
    </row>
    <row r="3073">
      <c r="A3073" s="171" t="inlineStr">
        <is>
          <t xml:space="preserve">                       ........................................BandCombinationParameters-r10</t>
        </is>
      </c>
    </row>
    <row r="3074">
      <c r="A3074" s="171" t="inlineStr">
        <is>
          <t xml:space="preserve">                       ..........................................BandParameters-r10</t>
        </is>
      </c>
    </row>
    <row r="3075">
      <c r="A3075" s="171" t="inlineStr">
        <is>
          <t xml:space="preserve">            *******0</t>
        </is>
      </c>
    </row>
    <row r="3076">
      <c r="A3076" s="171" t="inlineStr">
        <is>
          <t>597&gt;   00   00000***   ............................................bandEUTRA-r10 --- 0x1(1)</t>
        </is>
      </c>
    </row>
    <row r="3077">
      <c r="A3077" s="171" t="inlineStr">
        <is>
          <t xml:space="preserve">                       ............................................bandParametersDL-r10</t>
        </is>
      </c>
    </row>
    <row r="3078">
      <c r="A3078" s="171" t="inlineStr">
        <is>
          <t xml:space="preserve">                       ..............................................CA-MIMO-ParametersDL-r10</t>
        </is>
      </c>
    </row>
    <row r="3079">
      <c r="A3079" s="171" t="inlineStr">
        <is>
          <t xml:space="preserve">            **0000**   ................................................ca-BandwidthClassDL-r10 --- a(0)</t>
        </is>
      </c>
    </row>
    <row r="3080">
      <c r="A3080" s="171" t="inlineStr">
        <is>
          <t xml:space="preserve">            ******01   ................................................supportedMIMO-CapabilityDL-r10 --- fourLayers(1)</t>
        </is>
      </c>
    </row>
    <row r="3081">
      <c r="A3081" s="171" t="inlineStr">
        <is>
          <t xml:space="preserve">                       ..........................................BandParameters-r10</t>
        </is>
      </c>
    </row>
    <row r="3082">
      <c r="A3082" s="171" t="inlineStr">
        <is>
          <t xml:space="preserve">            **000110   ............................................bandEUTRA-r10 --- 0x7(7)</t>
        </is>
      </c>
    </row>
    <row r="3083">
      <c r="A3083" s="171" t="inlineStr">
        <is>
          <t xml:space="preserve">                       ............................................bandParametersUL-r10</t>
        </is>
      </c>
    </row>
    <row r="3084">
      <c r="A3084" s="171" t="inlineStr">
        <is>
          <t xml:space="preserve">                       ..............................................CA-MIMO-ParametersUL-r10</t>
        </is>
      </c>
    </row>
    <row r="3085">
      <c r="A3085" s="171" t="inlineStr">
        <is>
          <t xml:space="preserve">            *****000</t>
        </is>
      </c>
    </row>
    <row r="3086">
      <c r="A3086" s="171" t="inlineStr">
        <is>
          <t>601&gt;   04   0*******   ................................................ca-BandwidthClassUL-r10 --- a(0)</t>
        </is>
      </c>
    </row>
    <row r="3087">
      <c r="A3087" s="171" t="inlineStr">
        <is>
          <t xml:space="preserve">                       ............................................bandParametersDL-r10</t>
        </is>
      </c>
    </row>
    <row r="3088">
      <c r="A3088" s="171" t="inlineStr">
        <is>
          <t xml:space="preserve">                       ..............................................CA-MIMO-ParametersDL-r10</t>
        </is>
      </c>
    </row>
    <row r="3089">
      <c r="A3089" s="171" t="inlineStr">
        <is>
          <t xml:space="preserve">            ******00</t>
        </is>
      </c>
    </row>
    <row r="3090">
      <c r="A3090" s="171" t="inlineStr">
        <is>
          <t>602&gt;   14   00******   ................................................ca-BandwidthClassDL-r10 --- a(0)</t>
        </is>
      </c>
    </row>
    <row r="3091">
      <c r="A3091" s="171" t="inlineStr">
        <is>
          <t xml:space="preserve">            **01****   ................................................supportedMIMO-CapabilityDL-r10 --- fourLayers(1)</t>
        </is>
      </c>
    </row>
    <row r="3092">
      <c r="A3092" s="171" t="inlineStr">
        <is>
          <t xml:space="preserve">                       ..........................................BandParameters-r10</t>
        </is>
      </c>
    </row>
    <row r="3093">
      <c r="A3093" s="171" t="inlineStr">
        <is>
          <t xml:space="preserve">            ******00</t>
        </is>
      </c>
    </row>
    <row r="3094">
      <c r="A3094" s="171" t="inlineStr">
        <is>
          <t>603&gt;   70   0111****   ............................................bandEUTRA-r10 --- 0x8(8)</t>
        </is>
      </c>
    </row>
    <row r="3095">
      <c r="A3095" s="171" t="inlineStr">
        <is>
          <t xml:space="preserve">                       ............................................bandParametersDL-r10</t>
        </is>
      </c>
    </row>
    <row r="3096">
      <c r="A3096" s="171" t="inlineStr">
        <is>
          <t xml:space="preserve">                       ..............................................CA-MIMO-ParametersDL-r10</t>
        </is>
      </c>
    </row>
    <row r="3097">
      <c r="A3097" s="171" t="inlineStr">
        <is>
          <t xml:space="preserve">            *0000***   ................................................ca-BandwidthClassDL-r10 --- a(0)</t>
        </is>
      </c>
    </row>
    <row r="3098">
      <c r="A3098" s="171" t="inlineStr">
        <is>
          <t xml:space="preserve">            *****00*   ................................................supportedMIMO-CapabilityDL-r10 --- twoLayers(0)</t>
        </is>
      </c>
    </row>
    <row r="3099">
      <c r="A3099" s="171" t="inlineStr">
        <is>
          <t xml:space="preserve">                       ........................................BandCombinationParameters-r10</t>
        </is>
      </c>
    </row>
    <row r="3100">
      <c r="A3100" s="171" t="inlineStr">
        <is>
          <t xml:space="preserve">                       ..........................................BandParameters-r10</t>
        </is>
      </c>
    </row>
    <row r="3101">
      <c r="A3101" s="171" t="inlineStr">
        <is>
          <t xml:space="preserve">            *******0</t>
        </is>
      </c>
    </row>
    <row r="3102">
      <c r="A3102" s="171" t="inlineStr">
        <is>
          <t>606&gt;   00   00000***   ............................................bandEUTRA-r10 --- 0x1(1)</t>
        </is>
      </c>
    </row>
    <row r="3103">
      <c r="A3103" s="171" t="inlineStr">
        <is>
          <t xml:space="preserve">                       ............................................bandParametersUL-r10</t>
        </is>
      </c>
    </row>
    <row r="3104">
      <c r="A3104" s="171" t="inlineStr">
        <is>
          <t xml:space="preserve">                       ..............................................CA-MIMO-ParametersUL-r10</t>
        </is>
      </c>
    </row>
    <row r="3105">
      <c r="A3105" s="171" t="inlineStr">
        <is>
          <t xml:space="preserve">            **0000**   ................................................ca-BandwidthClassUL-r10 --- a(0)</t>
        </is>
      </c>
    </row>
    <row r="3106">
      <c r="A3106" s="171" t="inlineStr">
        <is>
          <t xml:space="preserve">                       ............................................bandParametersDL-r10</t>
        </is>
      </c>
    </row>
    <row r="3107">
      <c r="A3107" s="171" t="inlineStr">
        <is>
          <t xml:space="preserve">                       ..............................................CA-MIMO-ParametersDL-r10</t>
        </is>
      </c>
    </row>
    <row r="3108">
      <c r="A3108" s="171" t="inlineStr">
        <is>
          <t xml:space="preserve">            ***0000*   ................................................ca-BandwidthClassDL-r10 --- a(0)</t>
        </is>
      </c>
    </row>
    <row r="3109">
      <c r="A3109" s="171" t="inlineStr">
        <is>
          <t xml:space="preserve">            *******0</t>
        </is>
      </c>
    </row>
    <row r="3110">
      <c r="A3110" s="171" t="inlineStr">
        <is>
          <t>609&gt;   A3   1*******   ................................................supportedMIMO-CapabilityDL-r10 --- fourLayers(1)</t>
        </is>
      </c>
    </row>
    <row r="3111">
      <c r="A3111" s="171" t="inlineStr">
        <is>
          <t xml:space="preserve">                       ..........................................BandParameters-r10</t>
        </is>
      </c>
    </row>
    <row r="3112">
      <c r="A3112" s="171" t="inlineStr">
        <is>
          <t xml:space="preserve">            ***00011</t>
        </is>
      </c>
    </row>
    <row r="3113">
      <c r="A3113" s="171" t="inlineStr">
        <is>
          <t>610&gt;   04   0*******   ............................................bandEUTRA-r10 --- 0x7(7)</t>
        </is>
      </c>
    </row>
    <row r="3114">
      <c r="A3114" s="171" t="inlineStr">
        <is>
          <t xml:space="preserve">                       ............................................bandParametersDL-r10</t>
        </is>
      </c>
    </row>
    <row r="3115">
      <c r="A3115" s="171" t="inlineStr">
        <is>
          <t xml:space="preserve">                       ..............................................CA-MIMO-ParametersDL-r10</t>
        </is>
      </c>
    </row>
    <row r="3116">
      <c r="A3116" s="171" t="inlineStr">
        <is>
          <t xml:space="preserve">            ******00</t>
        </is>
      </c>
    </row>
    <row r="3117">
      <c r="A3117" s="171" t="inlineStr">
        <is>
          <t>611&gt;   15   00******   ................................................ca-BandwidthClassDL-r10 --- a(0)</t>
        </is>
      </c>
    </row>
    <row r="3118">
      <c r="A3118" s="171" t="inlineStr">
        <is>
          <t xml:space="preserve">            **01****   ................................................supportedMIMO-CapabilityDL-r10 --- fourLayers(1)</t>
        </is>
      </c>
    </row>
    <row r="3119">
      <c r="A3119" s="171" t="inlineStr">
        <is>
          <t xml:space="preserve">                       ..........................................BandParameters-r10</t>
        </is>
      </c>
    </row>
    <row r="3120">
      <c r="A3120" s="171" t="inlineStr">
        <is>
          <t xml:space="preserve">            ******01</t>
        </is>
      </c>
    </row>
    <row r="3121">
      <c r="A3121" s="171" t="inlineStr">
        <is>
          <t>612&gt;   30   0011****   ............................................bandEUTRA-r10 --- 0x14(20)</t>
        </is>
      </c>
    </row>
    <row r="3122">
      <c r="A3122" s="171" t="inlineStr">
        <is>
          <t xml:space="preserve">                       ............................................bandParametersDL-r10</t>
        </is>
      </c>
    </row>
    <row r="3123">
      <c r="A3123" s="171" t="inlineStr">
        <is>
          <t xml:space="preserve">                       ..............................................CA-MIMO-ParametersDL-r10</t>
        </is>
      </c>
    </row>
    <row r="3124">
      <c r="A3124" s="171" t="inlineStr">
        <is>
          <t xml:space="preserve">            *0000***   ................................................ca-BandwidthClassDL-r10 --- a(0)</t>
        </is>
      </c>
    </row>
    <row r="3125">
      <c r="A3125" s="171" t="inlineStr">
        <is>
          <t xml:space="preserve">            *****00*   ................................................supportedMIMO-CapabilityDL-r10 --- twoLayers(0)</t>
        </is>
      </c>
    </row>
    <row r="3126">
      <c r="A3126" s="171" t="inlineStr">
        <is>
          <t xml:space="preserve">                       ........................................BandCombinationParameters-r10</t>
        </is>
      </c>
    </row>
    <row r="3127">
      <c r="A3127" s="171" t="inlineStr">
        <is>
          <t xml:space="preserve">                       ..........................................BandParameters-r10</t>
        </is>
      </c>
    </row>
    <row r="3128">
      <c r="A3128" s="171" t="inlineStr">
        <is>
          <t xml:space="preserve">            *******0</t>
        </is>
      </c>
    </row>
    <row r="3129">
      <c r="A3129" s="171" t="inlineStr">
        <is>
          <t>615&gt;   00   00000***   ............................................bandEUTRA-r10 --- 0x1(1)</t>
        </is>
      </c>
    </row>
    <row r="3130">
      <c r="A3130" s="171" t="inlineStr">
        <is>
          <t xml:space="preserve">                       ............................................bandParametersDL-r10</t>
        </is>
      </c>
    </row>
    <row r="3131">
      <c r="A3131" s="171" t="inlineStr">
        <is>
          <t xml:space="preserve">                       ..............................................CA-MIMO-ParametersDL-r10</t>
        </is>
      </c>
    </row>
    <row r="3132">
      <c r="A3132" s="171" t="inlineStr">
        <is>
          <t xml:space="preserve">            **0000**   ................................................ca-BandwidthClassDL-r10 --- a(0)</t>
        </is>
      </c>
    </row>
    <row r="3133">
      <c r="A3133" s="171" t="inlineStr">
        <is>
          <t xml:space="preserve">            ******01   ................................................supportedMIMO-CapabilityDL-r10 --- fourLayers(1)</t>
        </is>
      </c>
    </row>
    <row r="3134">
      <c r="A3134" s="171" t="inlineStr">
        <is>
          <t xml:space="preserve">                       ..........................................BandParameters-r10</t>
        </is>
      </c>
    </row>
    <row r="3135">
      <c r="A3135" s="171" t="inlineStr">
        <is>
          <t xml:space="preserve">            **000110   ............................................bandEUTRA-r10 --- 0x7(7)</t>
        </is>
      </c>
    </row>
    <row r="3136">
      <c r="A3136" s="171" t="inlineStr">
        <is>
          <t xml:space="preserve">                       ............................................bandParametersUL-r10</t>
        </is>
      </c>
    </row>
    <row r="3137">
      <c r="A3137" s="171" t="inlineStr">
        <is>
          <t xml:space="preserve">                       ..............................................CA-MIMO-ParametersUL-r10</t>
        </is>
      </c>
    </row>
    <row r="3138">
      <c r="A3138" s="171" t="inlineStr">
        <is>
          <t xml:space="preserve">            *****000</t>
        </is>
      </c>
    </row>
    <row r="3139">
      <c r="A3139" s="171" t="inlineStr">
        <is>
          <t>619&gt;   04   0*******   ................................................ca-BandwidthClassUL-r10 --- a(0)</t>
        </is>
      </c>
    </row>
    <row r="3140">
      <c r="A3140" s="171" t="inlineStr">
        <is>
          <t xml:space="preserve">                       ............................................bandParametersDL-r10</t>
        </is>
      </c>
    </row>
    <row r="3141">
      <c r="A3141" s="171" t="inlineStr">
        <is>
          <t xml:space="preserve">                       ..............................................CA-MIMO-ParametersDL-r10</t>
        </is>
      </c>
    </row>
    <row r="3142">
      <c r="A3142" s="171" t="inlineStr">
        <is>
          <t xml:space="preserve">            ******00</t>
        </is>
      </c>
    </row>
    <row r="3143">
      <c r="A3143" s="171" t="inlineStr">
        <is>
          <t>620&gt;   15   00******   ................................................ca-BandwidthClassDL-r10 --- a(0)</t>
        </is>
      </c>
    </row>
    <row r="3144">
      <c r="A3144" s="171" t="inlineStr">
        <is>
          <t xml:space="preserve">            **01****   ................................................supportedMIMO-CapabilityDL-r10 --- fourLayers(1)</t>
        </is>
      </c>
    </row>
    <row r="3145">
      <c r="A3145" s="171" t="inlineStr">
        <is>
          <t xml:space="preserve">                       ..........................................BandParameters-r10</t>
        </is>
      </c>
    </row>
    <row r="3146">
      <c r="A3146" s="171" t="inlineStr">
        <is>
          <t xml:space="preserve">            ******01</t>
        </is>
      </c>
    </row>
    <row r="3147">
      <c r="A3147" s="171" t="inlineStr">
        <is>
          <t>621&gt;   30   0011****   ............................................bandEUTRA-r10 --- 0x14(20)</t>
        </is>
      </c>
    </row>
    <row r="3148">
      <c r="A3148" s="171" t="inlineStr">
        <is>
          <t xml:space="preserve">                       ............................................bandParametersDL-r10</t>
        </is>
      </c>
    </row>
    <row r="3149">
      <c r="A3149" s="171" t="inlineStr">
        <is>
          <t xml:space="preserve">                       ..............................................CA-MIMO-ParametersDL-r10</t>
        </is>
      </c>
    </row>
    <row r="3150">
      <c r="A3150" s="171" t="inlineStr">
        <is>
          <t xml:space="preserve">            *0000***   ................................................ca-BandwidthClassDL-r10 --- a(0)</t>
        </is>
      </c>
    </row>
    <row r="3151">
      <c r="A3151" s="171" t="inlineStr">
        <is>
          <t xml:space="preserve">            *****00*   ................................................supportedMIMO-CapabilityDL-r10 --- twoLayers(0)</t>
        </is>
      </c>
    </row>
    <row r="3152">
      <c r="A3152" s="171" t="inlineStr">
        <is>
          <t xml:space="preserve">                       ........................................BandCombinationParameters-r10</t>
        </is>
      </c>
    </row>
    <row r="3153">
      <c r="A3153" s="171" t="inlineStr">
        <is>
          <t xml:space="preserve">                       ..........................................BandParameters-r10</t>
        </is>
      </c>
    </row>
    <row r="3154">
      <c r="A3154" s="171" t="inlineStr">
        <is>
          <t xml:space="preserve">            *******0</t>
        </is>
      </c>
    </row>
    <row r="3155">
      <c r="A3155" s="171" t="inlineStr">
        <is>
          <t>624&gt;   00   00000***   ............................................bandEUTRA-r10 --- 0x1(1)</t>
        </is>
      </c>
    </row>
    <row r="3156">
      <c r="A3156" s="171" t="inlineStr">
        <is>
          <t xml:space="preserve">                       ............................................bandParametersDL-r10</t>
        </is>
      </c>
    </row>
    <row r="3157">
      <c r="A3157" s="171" t="inlineStr">
        <is>
          <t xml:space="preserve">                       ..............................................CA-MIMO-ParametersDL-r10</t>
        </is>
      </c>
    </row>
    <row r="3158">
      <c r="A3158" s="171" t="inlineStr">
        <is>
          <t xml:space="preserve">            **0000**   ................................................ca-BandwidthClassDL-r10 --- a(0)</t>
        </is>
      </c>
    </row>
    <row r="3159">
      <c r="A3159" s="171" t="inlineStr">
        <is>
          <t xml:space="preserve">            ******01   ................................................supportedMIMO-CapabilityDL-r10 --- fourLayers(1)</t>
        </is>
      </c>
    </row>
    <row r="3160">
      <c r="A3160" s="171" t="inlineStr">
        <is>
          <t xml:space="preserve">                       ..........................................BandParameters-r10</t>
        </is>
      </c>
    </row>
    <row r="3161">
      <c r="A3161" s="171" t="inlineStr">
        <is>
          <t xml:space="preserve">            **000110   ............................................bandEUTRA-r10 --- 0x7(7)</t>
        </is>
      </c>
    </row>
    <row r="3162">
      <c r="A3162" s="171" t="inlineStr">
        <is>
          <t xml:space="preserve">                       ............................................bandParametersDL-r10</t>
        </is>
      </c>
    </row>
    <row r="3163">
      <c r="A3163" s="171" t="inlineStr">
        <is>
          <t xml:space="preserve">                       ..............................................CA-MIMO-ParametersDL-r10</t>
        </is>
      </c>
    </row>
    <row r="3164">
      <c r="A3164" s="171" t="inlineStr">
        <is>
          <t xml:space="preserve">            *****000</t>
        </is>
      </c>
    </row>
    <row r="3165">
      <c r="A3165" s="171" t="inlineStr">
        <is>
          <t>628&gt;   3A   0*******   ................................................ca-BandwidthClassDL-r10 --- a(0)</t>
        </is>
      </c>
    </row>
    <row r="3166">
      <c r="A3166" s="171" t="inlineStr">
        <is>
          <t xml:space="preserve">            *01*****   ................................................supportedMIMO-CapabilityDL-r10 --- fourLayers(1)</t>
        </is>
      </c>
    </row>
    <row r="3167">
      <c r="A3167" s="171" t="inlineStr">
        <is>
          <t xml:space="preserve">                       ..........................................BandParameters-r10</t>
        </is>
      </c>
    </row>
    <row r="3168">
      <c r="A3168" s="171" t="inlineStr">
        <is>
          <t xml:space="preserve">            *****010</t>
        </is>
      </c>
    </row>
    <row r="3169">
      <c r="A3169" s="171" t="inlineStr">
        <is>
          <t>629&gt;   60   011*****   ............................................bandEUTRA-r10 --- 0x14(20)</t>
        </is>
      </c>
    </row>
    <row r="3170">
      <c r="A3170" s="171" t="inlineStr">
        <is>
          <t xml:space="preserve">                       ............................................bandParametersUL-r10</t>
        </is>
      </c>
    </row>
    <row r="3171">
      <c r="A3171" s="171" t="inlineStr">
        <is>
          <t xml:space="preserve">                       ..............................................CA-MIMO-ParametersUL-r10</t>
        </is>
      </c>
    </row>
    <row r="3172">
      <c r="A3172" s="171" t="inlineStr">
        <is>
          <t>630&gt;   00   0000****   ................................................ca-BandwidthClassUL-r10 --- a(0)</t>
        </is>
      </c>
    </row>
    <row r="3173">
      <c r="A3173" s="171" t="inlineStr">
        <is>
          <t xml:space="preserve">                       ............................................bandParametersDL-r10</t>
        </is>
      </c>
    </row>
    <row r="3174">
      <c r="A3174" s="171" t="inlineStr">
        <is>
          <t xml:space="preserve">                       ..............................................CA-MIMO-ParametersDL-r10</t>
        </is>
      </c>
    </row>
    <row r="3175">
      <c r="A3175" s="171" t="inlineStr">
        <is>
          <t xml:space="preserve">            *0000***   ................................................ca-BandwidthClassDL-r10 --- a(0)</t>
        </is>
      </c>
    </row>
    <row r="3176">
      <c r="A3176" s="171" t="inlineStr">
        <is>
          <t xml:space="preserve">            *****00*   ................................................supportedMIMO-CapabilityDL-r10 --- twoLayers(0)</t>
        </is>
      </c>
    </row>
    <row r="3177">
      <c r="A3177" s="171" t="inlineStr">
        <is>
          <t xml:space="preserve">                       ........................................BandCombinationParameters-r10</t>
        </is>
      </c>
    </row>
    <row r="3178">
      <c r="A3178" s="171" t="inlineStr">
        <is>
          <t xml:space="preserve">                       ..........................................BandParameters-r10</t>
        </is>
      </c>
    </row>
    <row r="3179">
      <c r="A3179" s="171" t="inlineStr">
        <is>
          <t xml:space="preserve">            *******0</t>
        </is>
      </c>
    </row>
    <row r="3180">
      <c r="A3180" s="171" t="inlineStr">
        <is>
          <t>633&gt;   10   00010***   ............................................bandEUTRA-r10 --- 0x3(3)</t>
        </is>
      </c>
    </row>
    <row r="3181">
      <c r="A3181" s="171" t="inlineStr">
        <is>
          <t xml:space="preserve">                       ............................................bandParametersUL-r10</t>
        </is>
      </c>
    </row>
    <row r="3182">
      <c r="A3182" s="171" t="inlineStr">
        <is>
          <t xml:space="preserve">                       ..............................................CA-MIMO-ParametersUL-r10</t>
        </is>
      </c>
    </row>
    <row r="3183">
      <c r="A3183" s="171" t="inlineStr">
        <is>
          <t xml:space="preserve">            **0000**   ................................................ca-BandwidthClassUL-r10 --- a(0)</t>
        </is>
      </c>
    </row>
    <row r="3184">
      <c r="A3184" s="171" t="inlineStr">
        <is>
          <t xml:space="preserve">                       ............................................bandParametersDL-r10</t>
        </is>
      </c>
    </row>
    <row r="3185">
      <c r="A3185" s="171" t="inlineStr">
        <is>
          <t xml:space="preserve">                       ..............................................CA-MIMO-ParametersDL-r10</t>
        </is>
      </c>
    </row>
    <row r="3186">
      <c r="A3186" s="171" t="inlineStr">
        <is>
          <t xml:space="preserve">            ***0000*   ................................................ca-BandwidthClassDL-r10 --- a(0)</t>
        </is>
      </c>
    </row>
    <row r="3187">
      <c r="A3187" s="171" t="inlineStr">
        <is>
          <t xml:space="preserve">            *******0</t>
        </is>
      </c>
    </row>
    <row r="3188">
      <c r="A3188" s="171" t="inlineStr">
        <is>
          <t>636&gt;   A3   1*******   ................................................supportedMIMO-CapabilityDL-r10 --- fourLayers(1)</t>
        </is>
      </c>
    </row>
    <row r="3189">
      <c r="A3189" s="171" t="inlineStr">
        <is>
          <t xml:space="preserve">                       ..........................................BandParameters-r10</t>
        </is>
      </c>
    </row>
    <row r="3190">
      <c r="A3190" s="171" t="inlineStr">
        <is>
          <t xml:space="preserve">            ***00011</t>
        </is>
      </c>
    </row>
    <row r="3191">
      <c r="A3191" s="171" t="inlineStr">
        <is>
          <t>637&gt;   04   0*******   ............................................bandEUTRA-r10 --- 0x7(7)</t>
        </is>
      </c>
    </row>
    <row r="3192">
      <c r="A3192" s="171" t="inlineStr">
        <is>
          <t xml:space="preserve">                       ............................................bandParametersDL-r10</t>
        </is>
      </c>
    </row>
    <row r="3193">
      <c r="A3193" s="171" t="inlineStr">
        <is>
          <t xml:space="preserve">                       ..............................................CA-MIMO-ParametersDL-r10</t>
        </is>
      </c>
    </row>
    <row r="3194">
      <c r="A3194" s="171" t="inlineStr">
        <is>
          <t xml:space="preserve">            ******00</t>
        </is>
      </c>
    </row>
    <row r="3195">
      <c r="A3195" s="171" t="inlineStr">
        <is>
          <t>638&gt;   14   00******   ................................................ca-BandwidthClassDL-r10 --- a(0)</t>
        </is>
      </c>
    </row>
    <row r="3196">
      <c r="A3196" s="171" t="inlineStr">
        <is>
          <t xml:space="preserve">            **01****   ................................................supportedMIMO-CapabilityDL-r10 --- fourLayers(1)</t>
        </is>
      </c>
    </row>
    <row r="3197">
      <c r="A3197" s="171" t="inlineStr">
        <is>
          <t xml:space="preserve">                       ..........................................BandParameters-r10</t>
        </is>
      </c>
    </row>
    <row r="3198">
      <c r="A3198" s="171" t="inlineStr">
        <is>
          <t xml:space="preserve">            ******00</t>
        </is>
      </c>
    </row>
    <row r="3199">
      <c r="A3199" s="171" t="inlineStr">
        <is>
          <t>639&gt;   70   0111****   ............................................bandEUTRA-r10 --- 0x8(8)</t>
        </is>
      </c>
    </row>
    <row r="3200">
      <c r="A3200" s="171" t="inlineStr">
        <is>
          <t xml:space="preserve">                       ............................................bandParametersDL-r10</t>
        </is>
      </c>
    </row>
    <row r="3201">
      <c r="A3201" s="171" t="inlineStr">
        <is>
          <t xml:space="preserve">                       ..............................................CA-MIMO-ParametersDL-r10</t>
        </is>
      </c>
    </row>
    <row r="3202">
      <c r="A3202" s="171" t="inlineStr">
        <is>
          <t xml:space="preserve">            *0000***   ................................................ca-BandwidthClassDL-r10 --- a(0)</t>
        </is>
      </c>
    </row>
    <row r="3203">
      <c r="A3203" s="171" t="inlineStr">
        <is>
          <t xml:space="preserve">            *****00*   ................................................supportedMIMO-CapabilityDL-r10 --- twoLayers(0)</t>
        </is>
      </c>
    </row>
    <row r="3204">
      <c r="A3204" s="171" t="inlineStr">
        <is>
          <t xml:space="preserve">                       ........................................BandCombinationParameters-r10</t>
        </is>
      </c>
    </row>
    <row r="3205">
      <c r="A3205" s="171" t="inlineStr">
        <is>
          <t xml:space="preserve">                       ..........................................BandParameters-r10</t>
        </is>
      </c>
    </row>
    <row r="3206">
      <c r="A3206" s="171" t="inlineStr">
        <is>
          <t xml:space="preserve">            *******0</t>
        </is>
      </c>
    </row>
    <row r="3207">
      <c r="A3207" s="171" t="inlineStr">
        <is>
          <t>642&gt;   10   00010***   ............................................bandEUTRA-r10 --- 0x3(3)</t>
        </is>
      </c>
    </row>
    <row r="3208">
      <c r="A3208" s="171" t="inlineStr">
        <is>
          <t xml:space="preserve">                       ............................................bandParametersDL-r10</t>
        </is>
      </c>
    </row>
    <row r="3209">
      <c r="A3209" s="171" t="inlineStr">
        <is>
          <t xml:space="preserve">                       ..............................................CA-MIMO-ParametersDL-r10</t>
        </is>
      </c>
    </row>
    <row r="3210">
      <c r="A3210" s="171" t="inlineStr">
        <is>
          <t xml:space="preserve">            **0000**   ................................................ca-BandwidthClassDL-r10 --- a(0)</t>
        </is>
      </c>
    </row>
    <row r="3211">
      <c r="A3211" s="171" t="inlineStr">
        <is>
          <t xml:space="preserve">            ******01   ................................................supportedMIMO-CapabilityDL-r10 --- fourLayers(1)</t>
        </is>
      </c>
    </row>
    <row r="3212">
      <c r="A3212" s="171" t="inlineStr">
        <is>
          <t xml:space="preserve">                       ..........................................BandParameters-r10</t>
        </is>
      </c>
    </row>
    <row r="3213">
      <c r="A3213" s="171" t="inlineStr">
        <is>
          <t xml:space="preserve">            **000110   ............................................bandEUTRA-r10 --- 0x7(7)</t>
        </is>
      </c>
    </row>
    <row r="3214">
      <c r="A3214" s="171" t="inlineStr">
        <is>
          <t xml:space="preserve">                       ............................................bandParametersUL-r10</t>
        </is>
      </c>
    </row>
    <row r="3215">
      <c r="A3215" s="171" t="inlineStr">
        <is>
          <t xml:space="preserve">                       ..............................................CA-MIMO-ParametersUL-r10</t>
        </is>
      </c>
    </row>
    <row r="3216">
      <c r="A3216" s="171" t="inlineStr">
        <is>
          <t xml:space="preserve">            *****000</t>
        </is>
      </c>
    </row>
    <row r="3217">
      <c r="A3217" s="171" t="inlineStr">
        <is>
          <t>646&gt;   04   0*******   ................................................ca-BandwidthClassUL-r10 --- a(0)</t>
        </is>
      </c>
    </row>
    <row r="3218">
      <c r="A3218" s="171" t="inlineStr">
        <is>
          <t xml:space="preserve">                       ............................................bandParametersDL-r10</t>
        </is>
      </c>
    </row>
    <row r="3219">
      <c r="A3219" s="171" t="inlineStr">
        <is>
          <t xml:space="preserve">                       ..............................................CA-MIMO-ParametersDL-r10</t>
        </is>
      </c>
    </row>
    <row r="3220">
      <c r="A3220" s="171" t="inlineStr">
        <is>
          <t xml:space="preserve">            ******00</t>
        </is>
      </c>
    </row>
    <row r="3221">
      <c r="A3221" s="171" t="inlineStr">
        <is>
          <t>647&gt;   14   00******   ................................................ca-BandwidthClassDL-r10 --- a(0)</t>
        </is>
      </c>
    </row>
    <row r="3222">
      <c r="A3222" s="171" t="inlineStr">
        <is>
          <t xml:space="preserve">            **01****   ................................................supportedMIMO-CapabilityDL-r10 --- fourLayers(1)</t>
        </is>
      </c>
    </row>
    <row r="3223">
      <c r="A3223" s="171" t="inlineStr">
        <is>
          <t xml:space="preserve">                       ..........................................BandParameters-r10</t>
        </is>
      </c>
    </row>
    <row r="3224">
      <c r="A3224" s="171" t="inlineStr">
        <is>
          <t xml:space="preserve">            ******00</t>
        </is>
      </c>
    </row>
    <row r="3225">
      <c r="A3225" s="171" t="inlineStr">
        <is>
          <t>648&gt;   70   0111****   ............................................bandEUTRA-r10 --- 0x8(8)</t>
        </is>
      </c>
    </row>
    <row r="3226">
      <c r="A3226" s="171" t="inlineStr">
        <is>
          <t xml:space="preserve">                       ............................................bandParametersDL-r10</t>
        </is>
      </c>
    </row>
    <row r="3227">
      <c r="A3227" s="171" t="inlineStr">
        <is>
          <t xml:space="preserve">                       ..............................................CA-MIMO-ParametersDL-r10</t>
        </is>
      </c>
    </row>
    <row r="3228">
      <c r="A3228" s="171" t="inlineStr">
        <is>
          <t xml:space="preserve">            *0000***   ................................................ca-BandwidthClassDL-r10 --- a(0)</t>
        </is>
      </c>
    </row>
    <row r="3229">
      <c r="A3229" s="171" t="inlineStr">
        <is>
          <t xml:space="preserve">            *****00*   ................................................supportedMIMO-CapabilityDL-r10 --- twoLayers(0)</t>
        </is>
      </c>
    </row>
    <row r="3230">
      <c r="A3230" s="171" t="inlineStr">
        <is>
          <t xml:space="preserve">                       ........................................BandCombinationParameters-r10</t>
        </is>
      </c>
    </row>
    <row r="3231">
      <c r="A3231" s="171" t="inlineStr">
        <is>
          <t xml:space="preserve">                       ..........................................BandParameters-r10</t>
        </is>
      </c>
    </row>
    <row r="3232">
      <c r="A3232" s="171" t="inlineStr">
        <is>
          <t xml:space="preserve">            *******0</t>
        </is>
      </c>
    </row>
    <row r="3233">
      <c r="A3233" s="171" t="inlineStr">
        <is>
          <t>651&gt;   10   00010***   ............................................bandEUTRA-r10 --- 0x3(3)</t>
        </is>
      </c>
    </row>
    <row r="3234">
      <c r="A3234" s="171" t="inlineStr">
        <is>
          <t xml:space="preserve">                       ............................................bandParametersUL-r10</t>
        </is>
      </c>
    </row>
    <row r="3235">
      <c r="A3235" s="171" t="inlineStr">
        <is>
          <t xml:space="preserve">                       ..............................................CA-MIMO-ParametersUL-r10</t>
        </is>
      </c>
    </row>
    <row r="3236">
      <c r="A3236" s="171" t="inlineStr">
        <is>
          <t xml:space="preserve">            **0000**   ................................................ca-BandwidthClassUL-r10 --- a(0)</t>
        </is>
      </c>
    </row>
    <row r="3237">
      <c r="A3237" s="171" t="inlineStr">
        <is>
          <t xml:space="preserve">                       ............................................bandParametersDL-r10</t>
        </is>
      </c>
    </row>
    <row r="3238">
      <c r="A3238" s="171" t="inlineStr">
        <is>
          <t xml:space="preserve">                       ..............................................CA-MIMO-ParametersDL-r10</t>
        </is>
      </c>
    </row>
    <row r="3239">
      <c r="A3239" s="171" t="inlineStr">
        <is>
          <t xml:space="preserve">            ***0000*   ................................................ca-BandwidthClassDL-r10 --- a(0)</t>
        </is>
      </c>
    </row>
    <row r="3240">
      <c r="A3240" s="171" t="inlineStr">
        <is>
          <t xml:space="preserve">            *******0</t>
        </is>
      </c>
    </row>
    <row r="3241">
      <c r="A3241" s="171" t="inlineStr">
        <is>
          <t>654&gt;   A3   1*******   ................................................supportedMIMO-CapabilityDL-r10 --- fourLayers(1)</t>
        </is>
      </c>
    </row>
    <row r="3242">
      <c r="A3242" s="171" t="inlineStr">
        <is>
          <t xml:space="preserve">                       ..........................................BandParameters-r10</t>
        </is>
      </c>
    </row>
    <row r="3243">
      <c r="A3243" s="171" t="inlineStr">
        <is>
          <t xml:space="preserve">            ***00011</t>
        </is>
      </c>
    </row>
    <row r="3244">
      <c r="A3244" s="171" t="inlineStr">
        <is>
          <t>655&gt;   04   0*******   ............................................bandEUTRA-r10 --- 0x7(7)</t>
        </is>
      </c>
    </row>
    <row r="3245">
      <c r="A3245" s="171" t="inlineStr">
        <is>
          <t xml:space="preserve">                       ............................................bandParametersDL-r10</t>
        </is>
      </c>
    </row>
    <row r="3246">
      <c r="A3246" s="171" t="inlineStr">
        <is>
          <t xml:space="preserve">                       ..............................................CA-MIMO-ParametersDL-r10</t>
        </is>
      </c>
    </row>
    <row r="3247">
      <c r="A3247" s="171" t="inlineStr">
        <is>
          <t xml:space="preserve">            ******00</t>
        </is>
      </c>
    </row>
    <row r="3248">
      <c r="A3248" s="171" t="inlineStr">
        <is>
          <t>656&gt;   95   10******   ................................................ca-BandwidthClassDL-r10 --- c(2)</t>
        </is>
      </c>
    </row>
    <row r="3249">
      <c r="A3249" s="171" t="inlineStr">
        <is>
          <t xml:space="preserve">            **01****   ................................................supportedMIMO-CapabilityDL-r10 --- fourLayers(1)</t>
        </is>
      </c>
    </row>
    <row r="3250">
      <c r="A3250" s="171" t="inlineStr">
        <is>
          <t xml:space="preserve">                       ..........................................BandParameters-r10</t>
        </is>
      </c>
    </row>
    <row r="3251">
      <c r="A3251" s="171" t="inlineStr">
        <is>
          <t xml:space="preserve">            ******01</t>
        </is>
      </c>
    </row>
    <row r="3252">
      <c r="A3252" s="171" t="inlineStr">
        <is>
          <t>657&gt;   30   0011****   ............................................bandEUTRA-r10 --- 0x14(20)</t>
        </is>
      </c>
    </row>
    <row r="3253">
      <c r="A3253" s="171" t="inlineStr">
        <is>
          <t xml:space="preserve">                       ............................................bandParametersDL-r10</t>
        </is>
      </c>
    </row>
    <row r="3254">
      <c r="A3254" s="171" t="inlineStr">
        <is>
          <t xml:space="preserve">                       ..............................................CA-MIMO-ParametersDL-r10</t>
        </is>
      </c>
    </row>
    <row r="3255">
      <c r="A3255" s="171" t="inlineStr">
        <is>
          <t xml:space="preserve">            *0000***   ................................................ca-BandwidthClassDL-r10 --- a(0)</t>
        </is>
      </c>
    </row>
    <row r="3256">
      <c r="A3256" s="171" t="inlineStr">
        <is>
          <t xml:space="preserve">            *****00*   ................................................supportedMIMO-CapabilityDL-r10 --- twoLayers(0)</t>
        </is>
      </c>
    </row>
    <row r="3257">
      <c r="A3257" s="171" t="inlineStr">
        <is>
          <t xml:space="preserve">                       ........................................BandCombinationParameters-r10</t>
        </is>
      </c>
    </row>
    <row r="3258">
      <c r="A3258" s="171" t="inlineStr">
        <is>
          <t xml:space="preserve">                       ..........................................BandParameters-r10</t>
        </is>
      </c>
    </row>
    <row r="3259">
      <c r="A3259" s="171" t="inlineStr">
        <is>
          <t xml:space="preserve">            *******0</t>
        </is>
      </c>
    </row>
    <row r="3260">
      <c r="A3260" s="171" t="inlineStr">
        <is>
          <t>660&gt;   10   00010***   ............................................bandEUTRA-r10 --- 0x3(3)</t>
        </is>
      </c>
    </row>
    <row r="3261">
      <c r="A3261" s="171" t="inlineStr">
        <is>
          <t xml:space="preserve">                       ............................................bandParametersDL-r10</t>
        </is>
      </c>
    </row>
    <row r="3262">
      <c r="A3262" s="171" t="inlineStr">
        <is>
          <t xml:space="preserve">                       ..............................................CA-MIMO-ParametersDL-r10</t>
        </is>
      </c>
    </row>
    <row r="3263">
      <c r="A3263" s="171" t="inlineStr">
        <is>
          <t xml:space="preserve">            **0000**   ................................................ca-BandwidthClassDL-r10 --- a(0)</t>
        </is>
      </c>
    </row>
    <row r="3264">
      <c r="A3264" s="171" t="inlineStr">
        <is>
          <t xml:space="preserve">            ******01   ................................................supportedMIMO-CapabilityDL-r10 --- fourLayers(1)</t>
        </is>
      </c>
    </row>
    <row r="3265">
      <c r="A3265" s="171" t="inlineStr">
        <is>
          <t xml:space="preserve">                       ..........................................BandParameters-r10</t>
        </is>
      </c>
    </row>
    <row r="3266">
      <c r="A3266" s="171" t="inlineStr">
        <is>
          <t xml:space="preserve">            **000110   ............................................bandEUTRA-r10 --- 0x7(7)</t>
        </is>
      </c>
    </row>
    <row r="3267">
      <c r="A3267" s="171" t="inlineStr">
        <is>
          <t xml:space="preserve">                       ............................................bandParametersUL-r10</t>
        </is>
      </c>
    </row>
    <row r="3268">
      <c r="A3268" s="171" t="inlineStr">
        <is>
          <t xml:space="preserve">                       ..............................................CA-MIMO-ParametersUL-r10</t>
        </is>
      </c>
    </row>
    <row r="3269">
      <c r="A3269" s="171" t="inlineStr">
        <is>
          <t xml:space="preserve">            *****000</t>
        </is>
      </c>
    </row>
    <row r="3270">
      <c r="A3270" s="171" t="inlineStr">
        <is>
          <t>664&gt;   04   0*******   ................................................ca-BandwidthClassUL-r10 --- a(0)</t>
        </is>
      </c>
    </row>
    <row r="3271">
      <c r="A3271" s="171" t="inlineStr">
        <is>
          <t xml:space="preserve">                       ............................................bandParametersDL-r10</t>
        </is>
      </c>
    </row>
    <row r="3272">
      <c r="A3272" s="171" t="inlineStr">
        <is>
          <t xml:space="preserve">                       ..............................................CA-MIMO-ParametersDL-r10</t>
        </is>
      </c>
    </row>
    <row r="3273">
      <c r="A3273" s="171" t="inlineStr">
        <is>
          <t xml:space="preserve">            ******00</t>
        </is>
      </c>
    </row>
    <row r="3274">
      <c r="A3274" s="171" t="inlineStr">
        <is>
          <t>665&gt;   95   10******   ................................................ca-BandwidthClassDL-r10 --- c(2)</t>
        </is>
      </c>
    </row>
    <row r="3275">
      <c r="A3275" s="171" t="inlineStr">
        <is>
          <t xml:space="preserve">            **01****   ................................................supportedMIMO-CapabilityDL-r10 --- fourLayers(1)</t>
        </is>
      </c>
    </row>
    <row r="3276">
      <c r="A3276" s="171" t="inlineStr">
        <is>
          <t xml:space="preserve">                       ..........................................BandParameters-r10</t>
        </is>
      </c>
    </row>
    <row r="3277">
      <c r="A3277" s="171" t="inlineStr">
        <is>
          <t xml:space="preserve">            ******01</t>
        </is>
      </c>
    </row>
    <row r="3278">
      <c r="A3278" s="171" t="inlineStr">
        <is>
          <t>666&gt;   30   0011****   ............................................bandEUTRA-r10 --- 0x14(20)</t>
        </is>
      </c>
    </row>
    <row r="3279">
      <c r="A3279" s="171" t="inlineStr">
        <is>
          <t xml:space="preserve">                       ............................................bandParametersDL-r10</t>
        </is>
      </c>
    </row>
    <row r="3280">
      <c r="A3280" s="171" t="inlineStr">
        <is>
          <t xml:space="preserve">                       ..............................................CA-MIMO-ParametersDL-r10</t>
        </is>
      </c>
    </row>
    <row r="3281">
      <c r="A3281" s="171" t="inlineStr">
        <is>
          <t xml:space="preserve">            *0000***   ................................................ca-BandwidthClassDL-r10 --- a(0)</t>
        </is>
      </c>
    </row>
    <row r="3282">
      <c r="A3282" s="171" t="inlineStr">
        <is>
          <t xml:space="preserve">            *****00*   ................................................supportedMIMO-CapabilityDL-r10 --- twoLayers(0)</t>
        </is>
      </c>
    </row>
    <row r="3283">
      <c r="A3283" s="171" t="inlineStr">
        <is>
          <t xml:space="preserve">                       ........................................BandCombinationParameters-r10</t>
        </is>
      </c>
    </row>
    <row r="3284">
      <c r="A3284" s="171" t="inlineStr">
        <is>
          <t xml:space="preserve">                       ..........................................BandParameters-r10</t>
        </is>
      </c>
    </row>
    <row r="3285">
      <c r="A3285" s="171" t="inlineStr">
        <is>
          <t xml:space="preserve">            *******0</t>
        </is>
      </c>
    </row>
    <row r="3286">
      <c r="A3286" s="171" t="inlineStr">
        <is>
          <t>669&gt;   10   00010***   ............................................bandEUTRA-r10 --- 0x3(3)</t>
        </is>
      </c>
    </row>
    <row r="3287">
      <c r="A3287" s="171" t="inlineStr">
        <is>
          <t xml:space="preserve">                       ............................................bandParametersDL-r10</t>
        </is>
      </c>
    </row>
    <row r="3288">
      <c r="A3288" s="171" t="inlineStr">
        <is>
          <t xml:space="preserve">                       ..............................................CA-MIMO-ParametersDL-r10</t>
        </is>
      </c>
    </row>
    <row r="3289">
      <c r="A3289" s="171" t="inlineStr">
        <is>
          <t xml:space="preserve">            **0000**   ................................................ca-BandwidthClassDL-r10 --- a(0)</t>
        </is>
      </c>
    </row>
    <row r="3290">
      <c r="A3290" s="171" t="inlineStr">
        <is>
          <t xml:space="preserve">            ******01   ................................................supportedMIMO-CapabilityDL-r10 --- fourLayers(1)</t>
        </is>
      </c>
    </row>
    <row r="3291">
      <c r="A3291" s="171" t="inlineStr">
        <is>
          <t xml:space="preserve">                       ..........................................BandParameters-r10</t>
        </is>
      </c>
    </row>
    <row r="3292">
      <c r="A3292" s="171" t="inlineStr">
        <is>
          <t xml:space="preserve">            **000110   ............................................bandEUTRA-r10 --- 0x7(7)</t>
        </is>
      </c>
    </row>
    <row r="3293">
      <c r="A3293" s="171" t="inlineStr">
        <is>
          <t xml:space="preserve">                       ............................................bandParametersDL-r10</t>
        </is>
      </c>
    </row>
    <row r="3294">
      <c r="A3294" s="171" t="inlineStr">
        <is>
          <t xml:space="preserve">                       ..............................................CA-MIMO-ParametersDL-r10</t>
        </is>
      </c>
    </row>
    <row r="3295">
      <c r="A3295" s="171" t="inlineStr">
        <is>
          <t xml:space="preserve">            *****001</t>
        </is>
      </c>
    </row>
    <row r="3296">
      <c r="A3296" s="171" t="inlineStr">
        <is>
          <t>673&gt;   3A   0*******   ................................................ca-BandwidthClassDL-r10 --- c(2)</t>
        </is>
      </c>
    </row>
    <row r="3297">
      <c r="A3297" s="171" t="inlineStr">
        <is>
          <t xml:space="preserve">            *01*****   ................................................supportedMIMO-CapabilityDL-r10 --- fourLayers(1)</t>
        </is>
      </c>
    </row>
    <row r="3298">
      <c r="A3298" s="171" t="inlineStr">
        <is>
          <t xml:space="preserve">                       ..........................................BandParameters-r10</t>
        </is>
      </c>
    </row>
    <row r="3299">
      <c r="A3299" s="171" t="inlineStr">
        <is>
          <t xml:space="preserve">            *****010</t>
        </is>
      </c>
    </row>
    <row r="3300">
      <c r="A3300" s="171" t="inlineStr">
        <is>
          <t>674&gt;   60   011*****   ............................................bandEUTRA-r10 --- 0x14(20)</t>
        </is>
      </c>
    </row>
    <row r="3301">
      <c r="A3301" s="171" t="inlineStr">
        <is>
          <t xml:space="preserve">                       ............................................bandParametersUL-r10</t>
        </is>
      </c>
    </row>
    <row r="3302">
      <c r="A3302" s="171" t="inlineStr">
        <is>
          <t xml:space="preserve">                       ..............................................CA-MIMO-ParametersUL-r10</t>
        </is>
      </c>
    </row>
    <row r="3303">
      <c r="A3303" s="171" t="inlineStr">
        <is>
          <t>675&gt;   00   0000****   ................................................ca-BandwidthClassUL-r10 --- a(0)</t>
        </is>
      </c>
    </row>
    <row r="3304">
      <c r="A3304" s="171" t="inlineStr">
        <is>
          <t xml:space="preserve">                       ............................................bandParametersDL-r10</t>
        </is>
      </c>
    </row>
    <row r="3305">
      <c r="A3305" s="171" t="inlineStr">
        <is>
          <t xml:space="preserve">                       ..............................................CA-MIMO-ParametersDL-r10</t>
        </is>
      </c>
    </row>
    <row r="3306">
      <c r="A3306" s="171" t="inlineStr">
        <is>
          <t xml:space="preserve">            *0000***   ................................................ca-BandwidthClassDL-r10 --- a(0)</t>
        </is>
      </c>
    </row>
    <row r="3307">
      <c r="A3307" s="171" t="inlineStr">
        <is>
          <t xml:space="preserve">            *****00*   ................................................supportedMIMO-CapabilityDL-r10 --- twoLayers(0)</t>
        </is>
      </c>
    </row>
    <row r="3308">
      <c r="A3308" s="171" t="inlineStr">
        <is>
          <t xml:space="preserve">                       ........................................BandCombinationParameters-r10</t>
        </is>
      </c>
    </row>
    <row r="3309">
      <c r="A3309" s="171" t="inlineStr">
        <is>
          <t xml:space="preserve">                       ..........................................BandParameters-r10</t>
        </is>
      </c>
    </row>
    <row r="3310">
      <c r="A3310" s="171" t="inlineStr">
        <is>
          <t xml:space="preserve">            *******0</t>
        </is>
      </c>
    </row>
    <row r="3311">
      <c r="A3311" s="171" t="inlineStr">
        <is>
          <t>678&gt;   10   00010***   ............................................bandEUTRA-r10 --- 0x3(3)</t>
        </is>
      </c>
    </row>
    <row r="3312">
      <c r="A3312" s="171" t="inlineStr">
        <is>
          <t xml:space="preserve">                       ............................................bandParametersUL-r10</t>
        </is>
      </c>
    </row>
    <row r="3313">
      <c r="A3313" s="171" t="inlineStr">
        <is>
          <t xml:space="preserve">                       ..............................................CA-MIMO-ParametersUL-r10</t>
        </is>
      </c>
    </row>
    <row r="3314">
      <c r="A3314" s="171" t="inlineStr">
        <is>
          <t xml:space="preserve">            **0000**   ................................................ca-BandwidthClassUL-r10 --- a(0)</t>
        </is>
      </c>
    </row>
    <row r="3315">
      <c r="A3315" s="171" t="inlineStr">
        <is>
          <t xml:space="preserve">                       ............................................bandParametersDL-r10</t>
        </is>
      </c>
    </row>
    <row r="3316">
      <c r="A3316" s="171" t="inlineStr">
        <is>
          <t xml:space="preserve">                       ..............................................CA-MIMO-ParametersDL-r10</t>
        </is>
      </c>
    </row>
    <row r="3317">
      <c r="A3317" s="171" t="inlineStr">
        <is>
          <t xml:space="preserve">            ***0000*   ................................................ca-BandwidthClassDL-r10 --- a(0)</t>
        </is>
      </c>
    </row>
    <row r="3318">
      <c r="A3318" s="171" t="inlineStr">
        <is>
          <t xml:space="preserve">            *******0</t>
        </is>
      </c>
    </row>
    <row r="3319">
      <c r="A3319" s="171" t="inlineStr">
        <is>
          <t>681&gt;   23   0*******   ................................................supportedMIMO-CapabilityDL-r10 --- twoLayers(0)</t>
        </is>
      </c>
    </row>
    <row r="3320">
      <c r="A3320" s="171" t="inlineStr">
        <is>
          <t xml:space="preserve">                       ..........................................BandParameters-r10</t>
        </is>
      </c>
    </row>
    <row r="3321">
      <c r="A3321" s="171" t="inlineStr">
        <is>
          <t xml:space="preserve">            ***00011</t>
        </is>
      </c>
    </row>
    <row r="3322">
      <c r="A3322" s="171" t="inlineStr">
        <is>
          <t>682&gt;   04   0*******   ............................................bandEUTRA-r10 --- 0x7(7)</t>
        </is>
      </c>
    </row>
    <row r="3323">
      <c r="A3323" s="171" t="inlineStr">
        <is>
          <t xml:space="preserve">                       ............................................bandParametersDL-r10</t>
        </is>
      </c>
    </row>
    <row r="3324">
      <c r="A3324" s="171" t="inlineStr">
        <is>
          <t xml:space="preserve">                       ..............................................CA-MIMO-ParametersDL-r10</t>
        </is>
      </c>
    </row>
    <row r="3325">
      <c r="A3325" s="171" t="inlineStr">
        <is>
          <t xml:space="preserve">            ******00</t>
        </is>
      </c>
    </row>
    <row r="3326">
      <c r="A3326" s="171" t="inlineStr">
        <is>
          <t>683&gt;   06   00******   ................................................ca-BandwidthClassDL-r10 --- a(0)</t>
        </is>
      </c>
    </row>
    <row r="3327">
      <c r="A3327" s="171" t="inlineStr">
        <is>
          <t xml:space="preserve">            **00****   ................................................supportedMIMO-CapabilityDL-r10 --- twoLayers(0)</t>
        </is>
      </c>
    </row>
    <row r="3328">
      <c r="A3328" s="171" t="inlineStr">
        <is>
          <t xml:space="preserve">                       ..........................................BandParameters-r10</t>
        </is>
      </c>
    </row>
    <row r="3329">
      <c r="A3329" s="171" t="inlineStr">
        <is>
          <t xml:space="preserve">            ******10</t>
        </is>
      </c>
    </row>
    <row r="3330">
      <c r="A3330" s="171" t="inlineStr">
        <is>
          <t>684&gt;   50   0101****   ............................................bandEUTRA-r10 --- 0x26(38)</t>
        </is>
      </c>
    </row>
    <row r="3331">
      <c r="A3331" s="171" t="inlineStr">
        <is>
          <t xml:space="preserve">                       ............................................bandParametersDL-r10</t>
        </is>
      </c>
    </row>
    <row r="3332">
      <c r="A3332" s="171" t="inlineStr">
        <is>
          <t xml:space="preserve">                       ..............................................CA-MIMO-ParametersDL-r10</t>
        </is>
      </c>
    </row>
    <row r="3333">
      <c r="A3333" s="171" t="inlineStr">
        <is>
          <t xml:space="preserve">            *0000***   ................................................ca-BandwidthClassDL-r10 --- a(0)</t>
        </is>
      </c>
    </row>
    <row r="3334">
      <c r="A3334" s="171" t="inlineStr">
        <is>
          <t xml:space="preserve">            *****00*   ................................................supportedMIMO-CapabilityDL-r10 --- twoLayers(0)</t>
        </is>
      </c>
    </row>
    <row r="3335">
      <c r="A3335" s="171" t="inlineStr">
        <is>
          <t xml:space="preserve">                       ........................................BandCombinationParameters-r10</t>
        </is>
      </c>
    </row>
    <row r="3336">
      <c r="A3336" s="171" t="inlineStr">
        <is>
          <t xml:space="preserve">                       ..........................................BandParameters-r10</t>
        </is>
      </c>
    </row>
    <row r="3337">
      <c r="A3337" s="171" t="inlineStr">
        <is>
          <t xml:space="preserve">            *******0</t>
        </is>
      </c>
    </row>
    <row r="3338">
      <c r="A3338" s="171" t="inlineStr">
        <is>
          <t>687&gt;   10   00010***   ............................................bandEUTRA-r10 --- 0x3(3)</t>
        </is>
      </c>
    </row>
    <row r="3339">
      <c r="A3339" s="171" t="inlineStr">
        <is>
          <t xml:space="preserve">                       ............................................bandParametersUL-r10</t>
        </is>
      </c>
    </row>
    <row r="3340">
      <c r="A3340" s="171" t="inlineStr">
        <is>
          <t xml:space="preserve">                       ..............................................CA-MIMO-ParametersUL-r10</t>
        </is>
      </c>
    </row>
    <row r="3341">
      <c r="A3341" s="171" t="inlineStr">
        <is>
          <t xml:space="preserve">            **0000**   ................................................ca-BandwidthClassUL-r10 --- a(0)</t>
        </is>
      </c>
    </row>
    <row r="3342">
      <c r="A3342" s="171" t="inlineStr">
        <is>
          <t xml:space="preserve">                       ............................................bandParametersDL-r10</t>
        </is>
      </c>
    </row>
    <row r="3343">
      <c r="A3343" s="171" t="inlineStr">
        <is>
          <t xml:space="preserve">                       ..............................................CA-MIMO-ParametersDL-r10</t>
        </is>
      </c>
    </row>
    <row r="3344">
      <c r="A3344" s="171" t="inlineStr">
        <is>
          <t xml:space="preserve">            ***0000*   ................................................ca-BandwidthClassDL-r10 --- a(0)</t>
        </is>
      </c>
    </row>
    <row r="3345">
      <c r="A3345" s="171" t="inlineStr">
        <is>
          <t xml:space="preserve">            *******0</t>
        </is>
      </c>
    </row>
    <row r="3346">
      <c r="A3346" s="171" t="inlineStr">
        <is>
          <t>690&gt;   A9   1*******   ................................................supportedMIMO-CapabilityDL-r10 --- fourLayers(1)</t>
        </is>
      </c>
    </row>
    <row r="3347">
      <c r="A3347" s="171" t="inlineStr">
        <is>
          <t xml:space="preserve">                       ..........................................BandParameters-r10</t>
        </is>
      </c>
    </row>
    <row r="3348">
      <c r="A3348" s="171" t="inlineStr">
        <is>
          <t xml:space="preserve">            ***01001</t>
        </is>
      </c>
    </row>
    <row r="3349">
      <c r="A3349" s="171" t="inlineStr">
        <is>
          <t>691&gt;   84   1*******   ............................................bandEUTRA-r10 --- 0x14(20)</t>
        </is>
      </c>
    </row>
    <row r="3350">
      <c r="A3350" s="171" t="inlineStr">
        <is>
          <t xml:space="preserve">                       ............................................bandParametersDL-r10</t>
        </is>
      </c>
    </row>
    <row r="3351">
      <c r="A3351" s="171" t="inlineStr">
        <is>
          <t xml:space="preserve">                       ..............................................CA-MIMO-ParametersDL-r10</t>
        </is>
      </c>
    </row>
    <row r="3352">
      <c r="A3352" s="171" t="inlineStr">
        <is>
          <t xml:space="preserve">            ******00</t>
        </is>
      </c>
    </row>
    <row r="3353">
      <c r="A3353" s="171" t="inlineStr">
        <is>
          <t>692&gt;   06   00******   ................................................ca-BandwidthClassDL-r10 --- a(0)</t>
        </is>
      </c>
    </row>
    <row r="3354">
      <c r="A3354" s="171" t="inlineStr">
        <is>
          <t xml:space="preserve">            **00****   ................................................supportedMIMO-CapabilityDL-r10 --- twoLayers(0)</t>
        </is>
      </c>
    </row>
    <row r="3355">
      <c r="A3355" s="171" t="inlineStr">
        <is>
          <t xml:space="preserve">                       ..........................................BandParameters-r10</t>
        </is>
      </c>
    </row>
    <row r="3356">
      <c r="A3356" s="171" t="inlineStr">
        <is>
          <t xml:space="preserve">            ******10</t>
        </is>
      </c>
    </row>
    <row r="3357">
      <c r="A3357" s="171" t="inlineStr">
        <is>
          <t>693&gt;   50   0101****   ............................................bandEUTRA-r10 --- 0x26(38)</t>
        </is>
      </c>
    </row>
    <row r="3358">
      <c r="A3358" s="171" t="inlineStr">
        <is>
          <t xml:space="preserve">                       ............................................bandParametersDL-r10</t>
        </is>
      </c>
    </row>
    <row r="3359">
      <c r="A3359" s="171" t="inlineStr">
        <is>
          <t xml:space="preserve">                       ..............................................CA-MIMO-ParametersDL-r10</t>
        </is>
      </c>
    </row>
    <row r="3360">
      <c r="A3360" s="171" t="inlineStr">
        <is>
          <t xml:space="preserve">            *0000***   ................................................ca-BandwidthClassDL-r10 --- a(0)</t>
        </is>
      </c>
    </row>
    <row r="3361">
      <c r="A3361" s="171" t="inlineStr">
        <is>
          <t xml:space="preserve">            *****00*   ................................................supportedMIMO-CapabilityDL-r10 --- twoLayers(0)</t>
        </is>
      </c>
    </row>
    <row r="3362">
      <c r="A3362" s="171" t="inlineStr">
        <is>
          <t xml:space="preserve">                       ........................................BandCombinationParameters-r10</t>
        </is>
      </c>
    </row>
    <row r="3363">
      <c r="A3363" s="171" t="inlineStr">
        <is>
          <t xml:space="preserve">                       ..........................................BandParameters-r10</t>
        </is>
      </c>
    </row>
    <row r="3364">
      <c r="A3364" s="171" t="inlineStr">
        <is>
          <t xml:space="preserve">            *******0</t>
        </is>
      </c>
    </row>
    <row r="3365">
      <c r="A3365" s="171" t="inlineStr">
        <is>
          <t>696&gt;   10   00010***   ............................................bandEUTRA-r10 --- 0x3(3)</t>
        </is>
      </c>
    </row>
    <row r="3366">
      <c r="A3366" s="171" t="inlineStr">
        <is>
          <t xml:space="preserve">                       ............................................bandParametersUL-r10</t>
        </is>
      </c>
    </row>
    <row r="3367">
      <c r="A3367" s="171" t="inlineStr">
        <is>
          <t xml:space="preserve">                       ..............................................CA-MIMO-ParametersUL-r10</t>
        </is>
      </c>
    </row>
    <row r="3368">
      <c r="A3368" s="171" t="inlineStr">
        <is>
          <t xml:space="preserve">            **0000**   ................................................ca-BandwidthClassUL-r10 --- a(0)</t>
        </is>
      </c>
    </row>
    <row r="3369">
      <c r="A3369" s="171" t="inlineStr">
        <is>
          <t xml:space="preserve">                       ............................................bandParametersDL-r10</t>
        </is>
      </c>
    </row>
    <row r="3370">
      <c r="A3370" s="171" t="inlineStr">
        <is>
          <t xml:space="preserve">                       ..............................................CA-MIMO-ParametersDL-r10</t>
        </is>
      </c>
    </row>
    <row r="3371">
      <c r="A3371" s="171" t="inlineStr">
        <is>
          <t xml:space="preserve">            ***0000*   ................................................ca-BandwidthClassDL-r10 --- a(0)</t>
        </is>
      </c>
    </row>
    <row r="3372">
      <c r="A3372" s="171" t="inlineStr">
        <is>
          <t xml:space="preserve">            *******0</t>
        </is>
      </c>
    </row>
    <row r="3373">
      <c r="A3373" s="171" t="inlineStr">
        <is>
          <t>699&gt;   29   0*******   ................................................supportedMIMO-CapabilityDL-r10 --- twoLayers(0)</t>
        </is>
      </c>
    </row>
    <row r="3374">
      <c r="A3374" s="171" t="inlineStr">
        <is>
          <t xml:space="preserve">                       ..........................................BandParameters-r10</t>
        </is>
      </c>
    </row>
    <row r="3375">
      <c r="A3375" s="171" t="inlineStr">
        <is>
          <t xml:space="preserve">            ***01001</t>
        </is>
      </c>
    </row>
    <row r="3376">
      <c r="A3376" s="171" t="inlineStr">
        <is>
          <t>700&gt;   84   1*******   ............................................bandEUTRA-r10 --- 0x14(20)</t>
        </is>
      </c>
    </row>
    <row r="3377">
      <c r="A3377" s="171" t="inlineStr">
        <is>
          <t xml:space="preserve">                       ............................................bandParametersDL-r10</t>
        </is>
      </c>
    </row>
    <row r="3378">
      <c r="A3378" s="171" t="inlineStr">
        <is>
          <t xml:space="preserve">                       ..............................................CA-MIMO-ParametersDL-r10</t>
        </is>
      </c>
    </row>
    <row r="3379">
      <c r="A3379" s="171" t="inlineStr">
        <is>
          <t xml:space="preserve">            ******00</t>
        </is>
      </c>
    </row>
    <row r="3380">
      <c r="A3380" s="171" t="inlineStr">
        <is>
          <t>701&gt;   06   00******   ................................................ca-BandwidthClassDL-r10 --- a(0)</t>
        </is>
      </c>
    </row>
    <row r="3381">
      <c r="A3381" s="171" t="inlineStr">
        <is>
          <t xml:space="preserve">            **00****   ................................................supportedMIMO-CapabilityDL-r10 --- twoLayers(0)</t>
        </is>
      </c>
    </row>
    <row r="3382">
      <c r="A3382" s="171" t="inlineStr">
        <is>
          <t xml:space="preserve">                       ..........................................BandParameters-r10</t>
        </is>
      </c>
    </row>
    <row r="3383">
      <c r="A3383" s="171" t="inlineStr">
        <is>
          <t xml:space="preserve">            ******10</t>
        </is>
      </c>
    </row>
    <row r="3384">
      <c r="A3384" s="171" t="inlineStr">
        <is>
          <t>702&gt;   50   0101****   ............................................bandEUTRA-r10 --- 0x26(38)</t>
        </is>
      </c>
    </row>
    <row r="3385">
      <c r="A3385" s="171" t="inlineStr">
        <is>
          <t xml:space="preserve">                       ............................................bandParametersDL-r10</t>
        </is>
      </c>
    </row>
    <row r="3386">
      <c r="A3386" s="171" t="inlineStr">
        <is>
          <t xml:space="preserve">                       ..............................................CA-MIMO-ParametersDL-r10</t>
        </is>
      </c>
    </row>
    <row r="3387">
      <c r="A3387" s="171" t="inlineStr">
        <is>
          <t xml:space="preserve">            *0000***   ................................................ca-BandwidthClassDL-r10 --- a(0)</t>
        </is>
      </c>
    </row>
    <row r="3388">
      <c r="A3388" s="171" t="inlineStr">
        <is>
          <t xml:space="preserve">            *****01*   ................................................supportedMIMO-CapabilityDL-r10 --- fourLayers(1)</t>
        </is>
      </c>
    </row>
    <row r="3389">
      <c r="A3389" s="171" t="inlineStr">
        <is>
          <t xml:space="preserve">                       ........................................BandCombinationParameters-r10</t>
        </is>
      </c>
    </row>
    <row r="3390">
      <c r="A3390" s="171" t="inlineStr">
        <is>
          <t xml:space="preserve">                       ..........................................BandParameters-r10</t>
        </is>
      </c>
    </row>
    <row r="3391">
      <c r="A3391" s="171" t="inlineStr">
        <is>
          <t xml:space="preserve">            *******0</t>
        </is>
      </c>
    </row>
    <row r="3392">
      <c r="A3392" s="171" t="inlineStr">
        <is>
          <t>705&gt;   10   00010***   ............................................bandEUTRA-r10 --- 0x3(3)</t>
        </is>
      </c>
    </row>
    <row r="3393">
      <c r="A3393" s="171" t="inlineStr">
        <is>
          <t xml:space="preserve">                       ............................................bandParametersUL-r10</t>
        </is>
      </c>
    </row>
    <row r="3394">
      <c r="A3394" s="171" t="inlineStr">
        <is>
          <t xml:space="preserve">                       ..............................................CA-MIMO-ParametersUL-r10</t>
        </is>
      </c>
    </row>
    <row r="3395">
      <c r="A3395" s="171" t="inlineStr">
        <is>
          <t xml:space="preserve">            **0010**   ................................................ca-BandwidthClassUL-r10 --- c(2)</t>
        </is>
      </c>
    </row>
    <row r="3396">
      <c r="A3396" s="171" t="inlineStr">
        <is>
          <t xml:space="preserve">                       ............................................bandParametersDL-r10</t>
        </is>
      </c>
    </row>
    <row r="3397">
      <c r="A3397" s="171" t="inlineStr">
        <is>
          <t xml:space="preserve">                       ..............................................CA-MIMO-ParametersDL-r10</t>
        </is>
      </c>
    </row>
    <row r="3398">
      <c r="A3398" s="171" t="inlineStr">
        <is>
          <t xml:space="preserve">            ***0010*   ................................................ca-BandwidthClassDL-r10 --- c(2)</t>
        </is>
      </c>
    </row>
    <row r="3399">
      <c r="A3399" s="171" t="inlineStr">
        <is>
          <t xml:space="preserve">            *******0</t>
        </is>
      </c>
    </row>
    <row r="3400">
      <c r="A3400" s="171" t="inlineStr">
        <is>
          <t>708&gt;   B5   1*******   ................................................supportedMIMO-CapabilityDL-r10 --- fourLayers(1)</t>
        </is>
      </c>
    </row>
    <row r="3401">
      <c r="A3401" s="171" t="inlineStr">
        <is>
          <t xml:space="preserve">                       ....................................measParameters-v1020</t>
        </is>
      </c>
    </row>
    <row r="3402">
      <c r="A3402" s="171" t="inlineStr">
        <is>
          <t xml:space="preserve">                       ......................................bandCombinationListEUTRA-r10</t>
        </is>
      </c>
    </row>
    <row r="3403">
      <c r="A3403" s="171" t="inlineStr">
        <is>
          <t xml:space="preserve">                       ........................................BandInfoEUTRA</t>
        </is>
      </c>
    </row>
    <row r="3404">
      <c r="A3404" s="171" t="inlineStr">
        <is>
          <t xml:space="preserve">                       ..........................................interFreqBandList</t>
        </is>
      </c>
    </row>
    <row r="3405">
      <c r="A3405" s="171" t="inlineStr">
        <is>
          <t xml:space="preserve">                       ............................................InterFreqBandInfo</t>
        </is>
      </c>
    </row>
    <row r="3406">
      <c r="A3406" s="171" t="inlineStr">
        <is>
          <t xml:space="preserve">            *******1   ..............................................interFreqNeedForGaps --- TRUE(1)</t>
        </is>
      </c>
    </row>
    <row r="3407">
      <c r="A3407" s="171" t="inlineStr">
        <is>
          <t xml:space="preserve">                       ............................................InterFreqBandInfo</t>
        </is>
      </c>
    </row>
    <row r="3408">
      <c r="A3408" s="171" t="inlineStr">
        <is>
          <t>710&gt;   FF   1*******   ..............................................interFreqNeedForGaps --- TRUE(1)</t>
        </is>
      </c>
    </row>
    <row r="3409">
      <c r="A3409" s="171" t="inlineStr">
        <is>
          <t xml:space="preserve">                       ............................................InterFreqBandInfo</t>
        </is>
      </c>
    </row>
    <row r="3410">
      <c r="A3410" s="171" t="inlineStr">
        <is>
          <t xml:space="preserve">            *1******   ..............................................interFreqNeedForGaps --- TRUE(1)</t>
        </is>
      </c>
    </row>
    <row r="3411">
      <c r="A3411" s="171" t="inlineStr">
        <is>
          <t xml:space="preserve">                       ............................................InterFreqBandInfo</t>
        </is>
      </c>
    </row>
    <row r="3412">
      <c r="A3412" s="171" t="inlineStr">
        <is>
          <t xml:space="preserve">            **1*****   ..............................................interFreqNeedForGaps --- TRUE(1)</t>
        </is>
      </c>
    </row>
    <row r="3413">
      <c r="A3413" s="171" t="inlineStr">
        <is>
          <t xml:space="preserve">                       ............................................InterFreqBandInfo</t>
        </is>
      </c>
    </row>
    <row r="3414">
      <c r="A3414" s="171" t="inlineStr">
        <is>
          <t xml:space="preserve">            ***1****   ..............................................interFreqNeedForGaps --- TRUE(1)</t>
        </is>
      </c>
    </row>
    <row r="3415">
      <c r="A3415" s="171" t="inlineStr">
        <is>
          <t xml:space="preserve">                       ............................................InterFreqBandInfo</t>
        </is>
      </c>
    </row>
    <row r="3416">
      <c r="A3416" s="171" t="inlineStr">
        <is>
          <t xml:space="preserve">            ****1***   ..............................................interFreqNeedForGaps --- TRUE(1)</t>
        </is>
      </c>
    </row>
    <row r="3417">
      <c r="A3417" s="171" t="inlineStr">
        <is>
          <t xml:space="preserve">                       ............................................InterFreqBandInfo</t>
        </is>
      </c>
    </row>
    <row r="3418">
      <c r="A3418" s="171" t="inlineStr">
        <is>
          <t xml:space="preserve">            *****1**   ..............................................interFreqNeedForGaps --- TRUE(1)</t>
        </is>
      </c>
    </row>
    <row r="3419">
      <c r="A3419" s="171" t="inlineStr">
        <is>
          <t xml:space="preserve">                       ............................................InterFreqBandInfo</t>
        </is>
      </c>
    </row>
    <row r="3420">
      <c r="A3420" s="171" t="inlineStr">
        <is>
          <t xml:space="preserve">            ******1*   ..............................................interFreqNeedForGaps --- TRUE(1)</t>
        </is>
      </c>
    </row>
    <row r="3421">
      <c r="A3421" s="171" t="inlineStr">
        <is>
          <t xml:space="preserve">                       ............................................InterFreqBandInfo</t>
        </is>
      </c>
    </row>
    <row r="3422">
      <c r="A3422" s="171" t="inlineStr">
        <is>
          <t xml:space="preserve">            *******1   ..............................................interFreqNeedForGaps --- TRUE(1)</t>
        </is>
      </c>
    </row>
    <row r="3423">
      <c r="A3423" s="171" t="inlineStr">
        <is>
          <t xml:space="preserve">                       ............................................InterFreqBandInfo</t>
        </is>
      </c>
    </row>
    <row r="3424">
      <c r="A3424" s="171" t="inlineStr">
        <is>
          <t>711&gt;   FF   1*******   ..............................................interFreqNeedForGaps --- TRUE(1)</t>
        </is>
      </c>
    </row>
    <row r="3425">
      <c r="A3425" s="171" t="inlineStr">
        <is>
          <t xml:space="preserve">                       ............................................InterFreqBandInfo</t>
        </is>
      </c>
    </row>
    <row r="3426">
      <c r="A3426" s="171" t="inlineStr">
        <is>
          <t xml:space="preserve">            *1******   ..............................................interFreqNeedForGaps --- TRUE(1)</t>
        </is>
      </c>
    </row>
    <row r="3427">
      <c r="A3427" s="171" t="inlineStr">
        <is>
          <t xml:space="preserve">                       ............................................InterFreqBandInfo</t>
        </is>
      </c>
    </row>
    <row r="3428">
      <c r="A3428" s="171" t="inlineStr">
        <is>
          <t xml:space="preserve">            **1*****   ..............................................interFreqNeedForGaps --- TRUE(1)</t>
        </is>
      </c>
    </row>
    <row r="3429">
      <c r="A3429" s="171" t="inlineStr">
        <is>
          <t xml:space="preserve">                       ............................................InterFreqBandInfo</t>
        </is>
      </c>
    </row>
    <row r="3430">
      <c r="A3430" s="171" t="inlineStr">
        <is>
          <t xml:space="preserve">            ***1****   ..............................................interFreqNeedForGaps --- TRUE(1)</t>
        </is>
      </c>
    </row>
    <row r="3431">
      <c r="A3431" s="171" t="inlineStr">
        <is>
          <t xml:space="preserve">                       ............................................InterFreqBandInfo</t>
        </is>
      </c>
    </row>
    <row r="3432">
      <c r="A3432" s="171" t="inlineStr">
        <is>
          <t xml:space="preserve">            ****1***   ..............................................interFreqNeedForGaps --- TRUE(1)</t>
        </is>
      </c>
    </row>
    <row r="3433">
      <c r="A3433" s="171" t="inlineStr">
        <is>
          <t xml:space="preserve">                       ............................................InterFreqBandInfo</t>
        </is>
      </c>
    </row>
    <row r="3434">
      <c r="A3434" s="171" t="inlineStr">
        <is>
          <t xml:space="preserve">            *****1**   ..............................................interFreqNeedForGaps --- TRUE(1)</t>
        </is>
      </c>
    </row>
    <row r="3435">
      <c r="A3435" s="171" t="inlineStr">
        <is>
          <t xml:space="preserve">                       ............................................InterFreqBandInfo</t>
        </is>
      </c>
    </row>
    <row r="3436">
      <c r="A3436" s="171" t="inlineStr">
        <is>
          <t xml:space="preserve">            ******1*   ..............................................interFreqNeedForGaps --- TRUE(1)</t>
        </is>
      </c>
    </row>
    <row r="3437">
      <c r="A3437" s="171" t="inlineStr">
        <is>
          <t xml:space="preserve">                       ............................................InterFreqBandInfo</t>
        </is>
      </c>
    </row>
    <row r="3438">
      <c r="A3438" s="171" t="inlineStr">
        <is>
          <t xml:space="preserve">            *******1   ..............................................interFreqNeedForGaps --- TRUE(1)</t>
        </is>
      </c>
    </row>
    <row r="3439">
      <c r="A3439" s="171" t="inlineStr">
        <is>
          <t xml:space="preserve">                       ............................................InterFreqBandInfo</t>
        </is>
      </c>
    </row>
    <row r="3440">
      <c r="A3440" s="171" t="inlineStr">
        <is>
          <t>712&gt;   F9   1*******   ..............................................interFreqNeedForGaps --- TRUE(1)</t>
        </is>
      </c>
    </row>
    <row r="3441">
      <c r="A3441" s="171" t="inlineStr">
        <is>
          <t xml:space="preserve">                       ............................................InterFreqBandInfo</t>
        </is>
      </c>
    </row>
    <row r="3442">
      <c r="A3442" s="171" t="inlineStr">
        <is>
          <t xml:space="preserve">            *1******   ..............................................interFreqNeedForGaps --- TRUE(1)</t>
        </is>
      </c>
    </row>
    <row r="3443">
      <c r="A3443" s="171" t="inlineStr">
        <is>
          <t xml:space="preserve">                       ............................................InterFreqBandInfo</t>
        </is>
      </c>
    </row>
    <row r="3444">
      <c r="A3444" s="171" t="inlineStr">
        <is>
          <t xml:space="preserve">            **1*****   ..............................................interFreqNeedForGaps --- TRUE(1)</t>
        </is>
      </c>
    </row>
    <row r="3445">
      <c r="A3445" s="171" t="inlineStr">
        <is>
          <t xml:space="preserve">                       ............................................InterFreqBandInfo</t>
        </is>
      </c>
    </row>
    <row r="3446">
      <c r="A3446" s="171" t="inlineStr">
        <is>
          <t xml:space="preserve">            ***1****   ..............................................interFreqNeedForGaps --- TRUE(1)</t>
        </is>
      </c>
    </row>
    <row r="3447">
      <c r="A3447" s="171" t="inlineStr">
        <is>
          <t xml:space="preserve">                       ............................................InterFreqBandInfo</t>
        </is>
      </c>
    </row>
    <row r="3448">
      <c r="A3448" s="171" t="inlineStr">
        <is>
          <t xml:space="preserve">            ****1***   ..............................................interFreqNeedForGaps --- TRUE(1)</t>
        </is>
      </c>
    </row>
    <row r="3449">
      <c r="A3449" s="171" t="inlineStr">
        <is>
          <t xml:space="preserve">                       ..........................................interRAT-BandList</t>
        </is>
      </c>
    </row>
    <row r="3450">
      <c r="A3450" s="171" t="inlineStr">
        <is>
          <t xml:space="preserve">                       ............................................InterRAT-BandInfo</t>
        </is>
      </c>
    </row>
    <row r="3451">
      <c r="A3451" s="171" t="inlineStr">
        <is>
          <t xml:space="preserve">            ***1****   ..............................................interRAT-NeedForGaps --- TRUE(1)</t>
        </is>
      </c>
    </row>
    <row r="3452">
      <c r="A3452" s="171" t="inlineStr">
        <is>
          <t xml:space="preserve">                       ............................................InterRAT-BandInfo</t>
        </is>
      </c>
    </row>
    <row r="3453">
      <c r="A3453" s="171" t="inlineStr">
        <is>
          <t xml:space="preserve">            ****1***   ..............................................interRAT-NeedForGaps --- TRUE(1)</t>
        </is>
      </c>
    </row>
    <row r="3454">
      <c r="A3454" s="171" t="inlineStr">
        <is>
          <t xml:space="preserve">                       ............................................InterRAT-BandInfo</t>
        </is>
      </c>
    </row>
    <row r="3455">
      <c r="A3455" s="171" t="inlineStr">
        <is>
          <t xml:space="preserve">            *****1**   ..............................................interRAT-NeedForGaps --- TRUE(1)</t>
        </is>
      </c>
    </row>
    <row r="3456">
      <c r="A3456" s="171" t="inlineStr">
        <is>
          <t xml:space="preserve">                       ............................................InterRAT-BandInfo</t>
        </is>
      </c>
    </row>
    <row r="3457">
      <c r="A3457" s="171" t="inlineStr">
        <is>
          <t xml:space="preserve">            ******1*   ..............................................interRAT-NeedForGaps --- TRUE(1)</t>
        </is>
      </c>
    </row>
    <row r="3458">
      <c r="A3458" s="171" t="inlineStr">
        <is>
          <t xml:space="preserve">                       ............................................InterRAT-BandInfo</t>
        </is>
      </c>
    </row>
    <row r="3459">
      <c r="A3459" s="171" t="inlineStr">
        <is>
          <t xml:space="preserve">            *******1   ..............................................interRAT-NeedForGaps --- TRUE(1)</t>
        </is>
      </c>
    </row>
    <row r="3460">
      <c r="A3460" s="171" t="inlineStr">
        <is>
          <t xml:space="preserve">                       ............................................InterRAT-BandInfo</t>
        </is>
      </c>
    </row>
    <row r="3461">
      <c r="A3461" s="171" t="inlineStr">
        <is>
          <t>714&gt;   FE   1*******   ..............................................interRAT-NeedForGaps --- TRUE(1)</t>
        </is>
      </c>
    </row>
    <row r="3462">
      <c r="A3462" s="171" t="inlineStr">
        <is>
          <t xml:space="preserve">                       ............................................InterRAT-BandInfo</t>
        </is>
      </c>
    </row>
    <row r="3463">
      <c r="A3463" s="171" t="inlineStr">
        <is>
          <t xml:space="preserve">            *1******   ..............................................interRAT-NeedForGaps --- TRUE(1)</t>
        </is>
      </c>
    </row>
    <row r="3464">
      <c r="A3464" s="171" t="inlineStr">
        <is>
          <t xml:space="preserve">                       ............................................InterRAT-BandInfo</t>
        </is>
      </c>
    </row>
    <row r="3465">
      <c r="A3465" s="171" t="inlineStr">
        <is>
          <t xml:space="preserve">            **1*****   ..............................................interRAT-NeedForGaps --- TRUE(1)</t>
        </is>
      </c>
    </row>
    <row r="3466">
      <c r="A3466" s="171" t="inlineStr">
        <is>
          <t xml:space="preserve">                       ............................................InterRAT-BandInfo</t>
        </is>
      </c>
    </row>
    <row r="3467">
      <c r="A3467" s="171" t="inlineStr">
        <is>
          <t xml:space="preserve">            ***1****   ..............................................interRAT-NeedForGaps --- TRUE(1)</t>
        </is>
      </c>
    </row>
    <row r="3468">
      <c r="A3468" s="171" t="inlineStr">
        <is>
          <t xml:space="preserve">                       ............................................InterRAT-BandInfo</t>
        </is>
      </c>
    </row>
    <row r="3469">
      <c r="A3469" s="171" t="inlineStr">
        <is>
          <t xml:space="preserve">            ****1***   ..............................................interRAT-NeedForGaps --- TRUE(1)</t>
        </is>
      </c>
    </row>
    <row r="3470">
      <c r="A3470" s="171" t="inlineStr">
        <is>
          <t xml:space="preserve">                       ............................................InterRAT-BandInfo</t>
        </is>
      </c>
    </row>
    <row r="3471">
      <c r="A3471" s="171" t="inlineStr">
        <is>
          <t xml:space="preserve">            *****1**   ..............................................interRAT-NeedForGaps --- TRUE(1)</t>
        </is>
      </c>
    </row>
    <row r="3472">
      <c r="A3472" s="171" t="inlineStr">
        <is>
          <t xml:space="preserve">                       ........................................BandInfoEUTRA</t>
        </is>
      </c>
    </row>
    <row r="3473">
      <c r="A3473" s="171" t="inlineStr">
        <is>
          <t xml:space="preserve">                       ..........................................interFreqBandList</t>
        </is>
      </c>
    </row>
    <row r="3474">
      <c r="A3474" s="171" t="inlineStr">
        <is>
          <t xml:space="preserve">                       ............................................InterFreqBandInfo</t>
        </is>
      </c>
    </row>
    <row r="3475">
      <c r="A3475" s="171" t="inlineStr">
        <is>
          <t xml:space="preserve">            *****1**   ..............................................interFreqNeedForGaps --- TRUE(1)</t>
        </is>
      </c>
    </row>
    <row r="3476">
      <c r="A3476" s="171" t="inlineStr">
        <is>
          <t xml:space="preserve">                       ............................................InterFreqBandInfo</t>
        </is>
      </c>
    </row>
    <row r="3477">
      <c r="A3477" s="171" t="inlineStr">
        <is>
          <t xml:space="preserve">            ******1*   ..............................................interFreqNeedForGaps --- TRUE(1)</t>
        </is>
      </c>
    </row>
    <row r="3478">
      <c r="A3478" s="171" t="inlineStr">
        <is>
          <t xml:space="preserve">                       ............................................InterFreqBandInfo</t>
        </is>
      </c>
    </row>
    <row r="3479">
      <c r="A3479" s="171" t="inlineStr">
        <is>
          <t xml:space="preserve">            *******1   ..............................................interFreqNeedForGaps --- TRUE(1)</t>
        </is>
      </c>
    </row>
    <row r="3480">
      <c r="A3480" s="171" t="inlineStr">
        <is>
          <t xml:space="preserve">                       ............................................InterFreqBandInfo</t>
        </is>
      </c>
    </row>
    <row r="3481">
      <c r="A3481" s="171" t="inlineStr">
        <is>
          <t>716&gt;   FF   1*******   ..............................................interFreqNeedForGaps --- TRUE(1)</t>
        </is>
      </c>
    </row>
    <row r="3482">
      <c r="A3482" s="171" t="inlineStr">
        <is>
          <t xml:space="preserve">                       ............................................InterFreqBandInfo</t>
        </is>
      </c>
    </row>
    <row r="3483">
      <c r="A3483" s="171" t="inlineStr">
        <is>
          <t xml:space="preserve">            *1******   ..............................................interFreqNeedForGaps --- TRUE(1)</t>
        </is>
      </c>
    </row>
    <row r="3484">
      <c r="A3484" s="171" t="inlineStr">
        <is>
          <t xml:space="preserve">                       ............................................InterFreqBandInfo</t>
        </is>
      </c>
    </row>
    <row r="3485">
      <c r="A3485" s="171" t="inlineStr">
        <is>
          <t xml:space="preserve">            **1*****   ..............................................interFreqNeedForGaps --- TRUE(1)</t>
        </is>
      </c>
    </row>
    <row r="3486">
      <c r="A3486" s="171" t="inlineStr">
        <is>
          <t xml:space="preserve">                       ............................................InterFreqBandInfo</t>
        </is>
      </c>
    </row>
    <row r="3487">
      <c r="A3487" s="171" t="inlineStr">
        <is>
          <t xml:space="preserve">            ***1****   ..............................................interFreqNeedForGaps --- TRUE(1)</t>
        </is>
      </c>
    </row>
    <row r="3488">
      <c r="A3488" s="171" t="inlineStr">
        <is>
          <t xml:space="preserve">                       ............................................InterFreqBandInfo</t>
        </is>
      </c>
    </row>
    <row r="3489">
      <c r="A3489" s="171" t="inlineStr">
        <is>
          <t xml:space="preserve">            ****1***   ..............................................interFreqNeedForGaps --- TRUE(1)</t>
        </is>
      </c>
    </row>
    <row r="3490">
      <c r="A3490" s="171" t="inlineStr">
        <is>
          <t xml:space="preserve">                       ............................................InterFreqBandInfo</t>
        </is>
      </c>
    </row>
    <row r="3491">
      <c r="A3491" s="171" t="inlineStr">
        <is>
          <t xml:space="preserve">            *****1**   ..............................................interFreqNeedForGaps --- TRUE(1)</t>
        </is>
      </c>
    </row>
    <row r="3492">
      <c r="A3492" s="171" t="inlineStr">
        <is>
          <t xml:space="preserve">                       ............................................InterFreqBandInfo</t>
        </is>
      </c>
    </row>
    <row r="3493">
      <c r="A3493" s="171" t="inlineStr">
        <is>
          <t xml:space="preserve">            ******1*   ..............................................interFreqNeedForGaps --- TRUE(1)</t>
        </is>
      </c>
    </row>
    <row r="3494">
      <c r="A3494" s="171" t="inlineStr">
        <is>
          <t xml:space="preserve">                       ............................................InterFreqBandInfo</t>
        </is>
      </c>
    </row>
    <row r="3495">
      <c r="A3495" s="171" t="inlineStr">
        <is>
          <t xml:space="preserve">            *******1   ..............................................interFreqNeedForGaps --- TRUE(1)</t>
        </is>
      </c>
    </row>
    <row r="3496">
      <c r="A3496" s="171" t="inlineStr">
        <is>
          <t xml:space="preserve">                       ............................................InterFreqBandInfo</t>
        </is>
      </c>
    </row>
    <row r="3497">
      <c r="A3497" s="171" t="inlineStr">
        <is>
          <t>717&gt;   FF   1*******   ..............................................interFreqNeedForGaps --- TRUE(1)</t>
        </is>
      </c>
    </row>
    <row r="3498">
      <c r="A3498" s="171" t="inlineStr">
        <is>
          <t xml:space="preserve">                       ............................................InterFreqBandInfo</t>
        </is>
      </c>
    </row>
    <row r="3499">
      <c r="A3499" s="171" t="inlineStr">
        <is>
          <t xml:space="preserve">            *1******   ..............................................interFreqNeedForGaps --- TRUE(1)</t>
        </is>
      </c>
    </row>
    <row r="3500">
      <c r="A3500" s="171" t="inlineStr">
        <is>
          <t xml:space="preserve">                       ............................................InterFreqBandInfo</t>
        </is>
      </c>
    </row>
    <row r="3501">
      <c r="A3501" s="171" t="inlineStr">
        <is>
          <t xml:space="preserve">            **1*****   ..............................................interFreqNeedForGaps --- TRUE(1)</t>
        </is>
      </c>
    </row>
    <row r="3502">
      <c r="A3502" s="171" t="inlineStr">
        <is>
          <t xml:space="preserve">                       ............................................InterFreqBandInfo</t>
        </is>
      </c>
    </row>
    <row r="3503">
      <c r="A3503" s="171" t="inlineStr">
        <is>
          <t xml:space="preserve">            ***1****   ..............................................interFreqNeedForGaps --- TRUE(1)</t>
        </is>
      </c>
    </row>
    <row r="3504">
      <c r="A3504" s="171" t="inlineStr">
        <is>
          <t xml:space="preserve">                       ............................................InterFreqBandInfo</t>
        </is>
      </c>
    </row>
    <row r="3505">
      <c r="A3505" s="171" t="inlineStr">
        <is>
          <t xml:space="preserve">            ****1***   ..............................................interFreqNeedForGaps --- TRUE(1)</t>
        </is>
      </c>
    </row>
    <row r="3506">
      <c r="A3506" s="171" t="inlineStr">
        <is>
          <t xml:space="preserve">                       ............................................InterFreqBandInfo</t>
        </is>
      </c>
    </row>
    <row r="3507">
      <c r="A3507" s="171" t="inlineStr">
        <is>
          <t xml:space="preserve">            *****1**   ..............................................interFreqNeedForGaps --- TRUE(1)</t>
        </is>
      </c>
    </row>
    <row r="3508">
      <c r="A3508" s="171" t="inlineStr">
        <is>
          <t xml:space="preserve">                       ............................................InterFreqBandInfo</t>
        </is>
      </c>
    </row>
    <row r="3509">
      <c r="A3509" s="171" t="inlineStr">
        <is>
          <t xml:space="preserve">            ******1*   ..............................................interFreqNeedForGaps --- TRUE(1)</t>
        </is>
      </c>
    </row>
    <row r="3510">
      <c r="A3510" s="171" t="inlineStr">
        <is>
          <t xml:space="preserve">                       ............................................InterFreqBandInfo</t>
        </is>
      </c>
    </row>
    <row r="3511">
      <c r="A3511" s="171" t="inlineStr">
        <is>
          <t xml:space="preserve">            *******1   ..............................................interFreqNeedForGaps --- TRUE(1)</t>
        </is>
      </c>
    </row>
    <row r="3512">
      <c r="A3512" s="171" t="inlineStr">
        <is>
          <t xml:space="preserve">                       ............................................InterFreqBandInfo</t>
        </is>
      </c>
    </row>
    <row r="3513">
      <c r="A3513" s="171" t="inlineStr">
        <is>
          <t>718&gt;   E5   1*******   ..............................................interFreqNeedForGaps --- TRUE(1)</t>
        </is>
      </c>
    </row>
    <row r="3514">
      <c r="A3514" s="171" t="inlineStr">
        <is>
          <t xml:space="preserve">                       ............................................InterFreqBandInfo</t>
        </is>
      </c>
    </row>
    <row r="3515">
      <c r="A3515" s="171" t="inlineStr">
        <is>
          <t xml:space="preserve">            *1******   ..............................................interFreqNeedForGaps --- TRUE(1)</t>
        </is>
      </c>
    </row>
    <row r="3516">
      <c r="A3516" s="171" t="inlineStr">
        <is>
          <t xml:space="preserve">                       ............................................InterFreqBandInfo</t>
        </is>
      </c>
    </row>
    <row r="3517">
      <c r="A3517" s="171" t="inlineStr">
        <is>
          <t xml:space="preserve">            **1*****   ..............................................interFreqNeedForGaps --- TRUE(1)</t>
        </is>
      </c>
    </row>
    <row r="3518">
      <c r="A3518" s="171" t="inlineStr">
        <is>
          <t xml:space="preserve">                       ..........................................interRAT-BandList</t>
        </is>
      </c>
    </row>
    <row r="3519">
      <c r="A3519" s="171" t="inlineStr">
        <is>
          <t xml:space="preserve">                       ............................................InterRAT-BandInfo</t>
        </is>
      </c>
    </row>
    <row r="3520">
      <c r="A3520" s="171" t="inlineStr">
        <is>
          <t xml:space="preserve">            *1******   ..............................................interRAT-NeedForGaps --- TRUE(1)</t>
        </is>
      </c>
    </row>
    <row r="3521">
      <c r="A3521" s="171" t="inlineStr">
        <is>
          <t xml:space="preserve">                       ............................................InterRAT-BandInfo</t>
        </is>
      </c>
    </row>
    <row r="3522">
      <c r="A3522" s="171" t="inlineStr">
        <is>
          <t xml:space="preserve">            **1*****   ..............................................interRAT-NeedForGaps --- TRUE(1)</t>
        </is>
      </c>
    </row>
    <row r="3523">
      <c r="A3523" s="171" t="inlineStr">
        <is>
          <t xml:space="preserve">                       ............................................InterRAT-BandInfo</t>
        </is>
      </c>
    </row>
    <row r="3524">
      <c r="A3524" s="171" t="inlineStr">
        <is>
          <t xml:space="preserve">            ***1****   ..............................................interRAT-NeedForGaps --- TRUE(1)</t>
        </is>
      </c>
    </row>
    <row r="3525">
      <c r="A3525" s="171" t="inlineStr">
        <is>
          <t xml:space="preserve">                       ............................................InterRAT-BandInfo</t>
        </is>
      </c>
    </row>
    <row r="3526">
      <c r="A3526" s="171" t="inlineStr">
        <is>
          <t xml:space="preserve">            ****1***   ..............................................interRAT-NeedForGaps --- TRUE(1)</t>
        </is>
      </c>
    </row>
    <row r="3527">
      <c r="A3527" s="171" t="inlineStr">
        <is>
          <t xml:space="preserve">                       ............................................InterRAT-BandInfo</t>
        </is>
      </c>
    </row>
    <row r="3528">
      <c r="A3528" s="171" t="inlineStr">
        <is>
          <t xml:space="preserve">            *****1**   ..............................................interRAT-NeedForGaps --- TRUE(1)</t>
        </is>
      </c>
    </row>
    <row r="3529">
      <c r="A3529" s="171" t="inlineStr">
        <is>
          <t xml:space="preserve">                       ............................................InterRAT-BandInfo</t>
        </is>
      </c>
    </row>
    <row r="3530">
      <c r="A3530" s="171" t="inlineStr">
        <is>
          <t xml:space="preserve">            ******1*   ..............................................interRAT-NeedForGaps --- TRUE(1)</t>
        </is>
      </c>
    </row>
    <row r="3531">
      <c r="A3531" s="171" t="inlineStr">
        <is>
          <t xml:space="preserve">                       ............................................InterRAT-BandInfo</t>
        </is>
      </c>
    </row>
    <row r="3532">
      <c r="A3532" s="171" t="inlineStr">
        <is>
          <t xml:space="preserve">            *******1   ..............................................interRAT-NeedForGaps --- TRUE(1)</t>
        </is>
      </c>
    </row>
    <row r="3533">
      <c r="A3533" s="171" t="inlineStr">
        <is>
          <t xml:space="preserve">                       ............................................InterRAT-BandInfo</t>
        </is>
      </c>
    </row>
    <row r="3534">
      <c r="A3534" s="171" t="inlineStr">
        <is>
          <t>720&gt;   FA   1*******   ..............................................interRAT-NeedForGaps --- TRUE(1)</t>
        </is>
      </c>
    </row>
    <row r="3535">
      <c r="A3535" s="171" t="inlineStr">
        <is>
          <t xml:space="preserve">                       ............................................InterRAT-BandInfo</t>
        </is>
      </c>
    </row>
    <row r="3536">
      <c r="A3536" s="171" t="inlineStr">
        <is>
          <t xml:space="preserve">            *1******   ..............................................interRAT-NeedForGaps --- TRUE(1)</t>
        </is>
      </c>
    </row>
    <row r="3537">
      <c r="A3537" s="171" t="inlineStr">
        <is>
          <t xml:space="preserve">                       ............................................InterRAT-BandInfo</t>
        </is>
      </c>
    </row>
    <row r="3538">
      <c r="A3538" s="171" t="inlineStr">
        <is>
          <t xml:space="preserve">            **1*****   ..............................................interRAT-NeedForGaps --- TRUE(1)</t>
        </is>
      </c>
    </row>
    <row r="3539">
      <c r="A3539" s="171" t="inlineStr">
        <is>
          <t xml:space="preserve">                       ............................................InterRAT-BandInfo</t>
        </is>
      </c>
    </row>
    <row r="3540">
      <c r="A3540" s="171" t="inlineStr">
        <is>
          <t xml:space="preserve">            ***1****   ..............................................interRAT-NeedForGaps --- TRUE(1)</t>
        </is>
      </c>
    </row>
    <row r="3541">
      <c r="A3541" s="171" t="inlineStr">
        <is>
          <t xml:space="preserve">                       ........................................BandInfoEUTRA</t>
        </is>
      </c>
    </row>
    <row r="3542">
      <c r="A3542" s="171" t="inlineStr">
        <is>
          <t xml:space="preserve">                       ..........................................interFreqBandList</t>
        </is>
      </c>
    </row>
    <row r="3543">
      <c r="A3543" s="171" t="inlineStr">
        <is>
          <t xml:space="preserve">                       ............................................InterFreqBandInfo</t>
        </is>
      </c>
    </row>
    <row r="3544">
      <c r="A3544" s="171" t="inlineStr">
        <is>
          <t xml:space="preserve">            ***1****   ..............................................interFreqNeedForGaps --- TRUE(1)</t>
        </is>
      </c>
    </row>
    <row r="3545">
      <c r="A3545" s="171" t="inlineStr">
        <is>
          <t xml:space="preserve">                       ............................................InterFreqBandInfo</t>
        </is>
      </c>
    </row>
    <row r="3546">
      <c r="A3546" s="171" t="inlineStr">
        <is>
          <t xml:space="preserve">            ****1***   ..............................................interFreqNeedForGaps --- TRUE(1)</t>
        </is>
      </c>
    </row>
    <row r="3547">
      <c r="A3547" s="171" t="inlineStr">
        <is>
          <t xml:space="preserve">                       ............................................InterFreqBandInfo</t>
        </is>
      </c>
    </row>
    <row r="3548">
      <c r="A3548" s="171" t="inlineStr">
        <is>
          <t xml:space="preserve">            *****1**   ..............................................interFreqNeedForGaps --- TRUE(1)</t>
        </is>
      </c>
    </row>
    <row r="3549">
      <c r="A3549" s="171" t="inlineStr">
        <is>
          <t xml:space="preserve">                       ............................................InterFreqBandInfo</t>
        </is>
      </c>
    </row>
    <row r="3550">
      <c r="A3550" s="171" t="inlineStr">
        <is>
          <t xml:space="preserve">            ******1*   ..............................................interFreqNeedForGaps --- TRUE(1)</t>
        </is>
      </c>
    </row>
    <row r="3551">
      <c r="A3551" s="171" t="inlineStr">
        <is>
          <t xml:space="preserve">                       ............................................InterFreqBandInfo</t>
        </is>
      </c>
    </row>
    <row r="3552">
      <c r="A3552" s="171" t="inlineStr">
        <is>
          <t xml:space="preserve">            *******1   ..............................................interFreqNeedForGaps --- TRUE(1)</t>
        </is>
      </c>
    </row>
    <row r="3553">
      <c r="A3553" s="171" t="inlineStr">
        <is>
          <t xml:space="preserve">                       ............................................InterFreqBandInfo</t>
        </is>
      </c>
    </row>
    <row r="3554">
      <c r="A3554" s="171" t="inlineStr">
        <is>
          <t>722&gt;   FF   1*******   ..............................................interFreqNeedForGaps --- TRUE(1)</t>
        </is>
      </c>
    </row>
    <row r="3555">
      <c r="A3555" s="171" t="inlineStr">
        <is>
          <t xml:space="preserve">                       ............................................InterFreqBandInfo</t>
        </is>
      </c>
    </row>
    <row r="3556">
      <c r="A3556" s="171" t="inlineStr">
        <is>
          <t xml:space="preserve">            *1******   ..............................................interFreqNeedForGaps --- TRUE(1)</t>
        </is>
      </c>
    </row>
    <row r="3557">
      <c r="A3557" s="171" t="inlineStr">
        <is>
          <t xml:space="preserve">                       ............................................InterFreqBandInfo</t>
        </is>
      </c>
    </row>
    <row r="3558">
      <c r="A3558" s="171" t="inlineStr">
        <is>
          <t xml:space="preserve">            **1*****   ..............................................interFreqNeedForGaps --- TRUE(1)</t>
        </is>
      </c>
    </row>
    <row r="3559">
      <c r="A3559" s="171" t="inlineStr">
        <is>
          <t xml:space="preserve">                       ............................................InterFreqBandInfo</t>
        </is>
      </c>
    </row>
    <row r="3560">
      <c r="A3560" s="171" t="inlineStr">
        <is>
          <t xml:space="preserve">            ***1****   ..............................................interFreqNeedForGaps --- TRUE(1)</t>
        </is>
      </c>
    </row>
    <row r="3561">
      <c r="A3561" s="171" t="inlineStr">
        <is>
          <t xml:space="preserve">                       ............................................InterFreqBandInfo</t>
        </is>
      </c>
    </row>
    <row r="3562">
      <c r="A3562" s="171" t="inlineStr">
        <is>
          <t xml:space="preserve">            ****1***   ..............................................interFreqNeedForGaps --- TRUE(1)</t>
        </is>
      </c>
    </row>
    <row r="3563">
      <c r="A3563" s="171" t="inlineStr">
        <is>
          <t xml:space="preserve">                       ............................................InterFreqBandInfo</t>
        </is>
      </c>
    </row>
    <row r="3564">
      <c r="A3564" s="171" t="inlineStr">
        <is>
          <t xml:space="preserve">            *****1**   ..............................................interFreqNeedForGaps --- TRUE(1)</t>
        </is>
      </c>
    </row>
    <row r="3565">
      <c r="A3565" s="171" t="inlineStr">
        <is>
          <t xml:space="preserve">                       ............................................InterFreqBandInfo</t>
        </is>
      </c>
    </row>
    <row r="3566">
      <c r="A3566" s="171" t="inlineStr">
        <is>
          <t xml:space="preserve">            ******1*   ..............................................interFreqNeedForGaps --- TRUE(1)</t>
        </is>
      </c>
    </row>
    <row r="3567">
      <c r="A3567" s="171" t="inlineStr">
        <is>
          <t xml:space="preserve">                       ............................................InterFreqBandInfo</t>
        </is>
      </c>
    </row>
    <row r="3568">
      <c r="A3568" s="171" t="inlineStr">
        <is>
          <t xml:space="preserve">            *******1   ..............................................interFreqNeedForGaps --- TRUE(1)</t>
        </is>
      </c>
    </row>
    <row r="3569">
      <c r="A3569" s="171" t="inlineStr">
        <is>
          <t xml:space="preserve">                       ............................................InterFreqBandInfo</t>
        </is>
      </c>
    </row>
    <row r="3570">
      <c r="A3570" s="171" t="inlineStr">
        <is>
          <t>723&gt;   FF   1*******   ..............................................interFreqNeedForGaps --- TRUE(1)</t>
        </is>
      </c>
    </row>
    <row r="3571">
      <c r="A3571" s="171" t="inlineStr">
        <is>
          <t xml:space="preserve">                       ............................................InterFreqBandInfo</t>
        </is>
      </c>
    </row>
    <row r="3572">
      <c r="A3572" s="171" t="inlineStr">
        <is>
          <t xml:space="preserve">            *1******   ..............................................interFreqNeedForGaps --- TRUE(1)</t>
        </is>
      </c>
    </row>
    <row r="3573">
      <c r="A3573" s="171" t="inlineStr">
        <is>
          <t xml:space="preserve">                       ............................................InterFreqBandInfo</t>
        </is>
      </c>
    </row>
    <row r="3574">
      <c r="A3574" s="171" t="inlineStr">
        <is>
          <t xml:space="preserve">            **1*****   ..............................................interFreqNeedForGaps --- TRUE(1)</t>
        </is>
      </c>
    </row>
    <row r="3575">
      <c r="A3575" s="171" t="inlineStr">
        <is>
          <t xml:space="preserve">                       ............................................InterFreqBandInfo</t>
        </is>
      </c>
    </row>
    <row r="3576">
      <c r="A3576" s="171" t="inlineStr">
        <is>
          <t xml:space="preserve">            ***1****   ..............................................interFreqNeedForGaps --- TRUE(1)</t>
        </is>
      </c>
    </row>
    <row r="3577">
      <c r="A3577" s="171" t="inlineStr">
        <is>
          <t xml:space="preserve">                       ............................................InterFreqBandInfo</t>
        </is>
      </c>
    </row>
    <row r="3578">
      <c r="A3578" s="171" t="inlineStr">
        <is>
          <t xml:space="preserve">            ****1***   ..............................................interFreqNeedForGaps --- TRUE(1)</t>
        </is>
      </c>
    </row>
    <row r="3579">
      <c r="A3579" s="171" t="inlineStr">
        <is>
          <t xml:space="preserve">                       ............................................InterFreqBandInfo</t>
        </is>
      </c>
    </row>
    <row r="3580">
      <c r="A3580" s="171" t="inlineStr">
        <is>
          <t xml:space="preserve">            *****1**   ..............................................interFreqNeedForGaps --- TRUE(1)</t>
        </is>
      </c>
    </row>
    <row r="3581">
      <c r="A3581" s="171" t="inlineStr">
        <is>
          <t xml:space="preserve">                       ............................................InterFreqBandInfo</t>
        </is>
      </c>
    </row>
    <row r="3582">
      <c r="A3582" s="171" t="inlineStr">
        <is>
          <t xml:space="preserve">            ******1*   ..............................................interFreqNeedForGaps --- TRUE(1)</t>
        </is>
      </c>
    </row>
    <row r="3583">
      <c r="A3583" s="171" t="inlineStr">
        <is>
          <t xml:space="preserve">                       ............................................InterFreqBandInfo</t>
        </is>
      </c>
    </row>
    <row r="3584">
      <c r="A3584" s="171" t="inlineStr">
        <is>
          <t xml:space="preserve">            *******1   ..............................................interFreqNeedForGaps --- TRUE(1)</t>
        </is>
      </c>
    </row>
    <row r="3585">
      <c r="A3585" s="171" t="inlineStr">
        <is>
          <t xml:space="preserve">                       ............................................InterFreqBandInfo</t>
        </is>
      </c>
    </row>
    <row r="3586">
      <c r="A3586" s="171" t="inlineStr">
        <is>
          <t>724&gt;   95   1*******   ..............................................interFreqNeedForGaps --- TRUE(1)</t>
        </is>
      </c>
    </row>
    <row r="3587">
      <c r="A3587" s="171" t="inlineStr">
        <is>
          <t xml:space="preserve">                       ..........................................interRAT-BandList</t>
        </is>
      </c>
    </row>
    <row r="3588">
      <c r="A3588" s="171" t="inlineStr">
        <is>
          <t xml:space="preserve">                       ............................................InterRAT-BandInfo</t>
        </is>
      </c>
    </row>
    <row r="3589">
      <c r="A3589" s="171" t="inlineStr">
        <is>
          <t xml:space="preserve">            *******1   ..............................................interRAT-NeedForGaps --- TRUE(1)</t>
        </is>
      </c>
    </row>
    <row r="3590">
      <c r="A3590" s="171" t="inlineStr">
        <is>
          <t xml:space="preserve">                       ............................................InterRAT-BandInfo</t>
        </is>
      </c>
    </row>
    <row r="3591">
      <c r="A3591" s="171" t="inlineStr">
        <is>
          <t>725&gt;   FF   1*******   ..............................................interRAT-NeedForGaps --- TRUE(1)</t>
        </is>
      </c>
    </row>
    <row r="3592">
      <c r="A3592" s="171" t="inlineStr">
        <is>
          <t xml:space="preserve">                       ............................................InterRAT-BandInfo</t>
        </is>
      </c>
    </row>
    <row r="3593">
      <c r="A3593" s="171" t="inlineStr">
        <is>
          <t xml:space="preserve">            *1******   ..............................................interRAT-NeedForGaps --- TRUE(1)</t>
        </is>
      </c>
    </row>
    <row r="3594">
      <c r="A3594" s="171" t="inlineStr">
        <is>
          <t xml:space="preserve">                       ............................................InterRAT-BandInfo</t>
        </is>
      </c>
    </row>
    <row r="3595">
      <c r="A3595" s="171" t="inlineStr">
        <is>
          <t xml:space="preserve">            **1*****   ..............................................interRAT-NeedForGaps --- TRUE(1)</t>
        </is>
      </c>
    </row>
    <row r="3596">
      <c r="A3596" s="171" t="inlineStr">
        <is>
          <t xml:space="preserve">                       ............................................InterRAT-BandInfo</t>
        </is>
      </c>
    </row>
    <row r="3597">
      <c r="A3597" s="171" t="inlineStr">
        <is>
          <t xml:space="preserve">            ***1****   ..............................................interRAT-NeedForGaps --- TRUE(1)</t>
        </is>
      </c>
    </row>
    <row r="3598">
      <c r="A3598" s="171" t="inlineStr">
        <is>
          <t xml:space="preserve">                       ............................................InterRAT-BandInfo</t>
        </is>
      </c>
    </row>
    <row r="3599">
      <c r="A3599" s="171" t="inlineStr">
        <is>
          <t xml:space="preserve">            ****1***   ..............................................interRAT-NeedForGaps --- TRUE(1)</t>
        </is>
      </c>
    </row>
    <row r="3600">
      <c r="A3600" s="171" t="inlineStr">
        <is>
          <t xml:space="preserve">                       ............................................InterRAT-BandInfo</t>
        </is>
      </c>
    </row>
    <row r="3601">
      <c r="A3601" s="171" t="inlineStr">
        <is>
          <t xml:space="preserve">            *****1**   ..............................................interRAT-NeedForGaps --- TRUE(1)</t>
        </is>
      </c>
    </row>
    <row r="3602">
      <c r="A3602" s="171" t="inlineStr">
        <is>
          <t xml:space="preserve">                       ............................................InterRAT-BandInfo</t>
        </is>
      </c>
    </row>
    <row r="3603">
      <c r="A3603" s="171" t="inlineStr">
        <is>
          <t xml:space="preserve">            ******1*   ..............................................interRAT-NeedForGaps --- TRUE(1)</t>
        </is>
      </c>
    </row>
    <row r="3604">
      <c r="A3604" s="171" t="inlineStr">
        <is>
          <t xml:space="preserve">                       ............................................InterRAT-BandInfo</t>
        </is>
      </c>
    </row>
    <row r="3605">
      <c r="A3605" s="171" t="inlineStr">
        <is>
          <t xml:space="preserve">            *******1   ..............................................interRAT-NeedForGaps --- TRUE(1)</t>
        </is>
      </c>
    </row>
    <row r="3606">
      <c r="A3606" s="171" t="inlineStr">
        <is>
          <t xml:space="preserve">                       ............................................InterRAT-BandInfo</t>
        </is>
      </c>
    </row>
    <row r="3607">
      <c r="A3607" s="171" t="inlineStr">
        <is>
          <t>726&gt;   EA   1*******   ..............................................interRAT-NeedForGaps --- TRUE(1)</t>
        </is>
      </c>
    </row>
    <row r="3608">
      <c r="A3608" s="171" t="inlineStr">
        <is>
          <t xml:space="preserve">                       ............................................InterRAT-BandInfo</t>
        </is>
      </c>
    </row>
    <row r="3609">
      <c r="A3609" s="171" t="inlineStr">
        <is>
          <t xml:space="preserve">            *1******   ..............................................interRAT-NeedForGaps --- TRUE(1)</t>
        </is>
      </c>
    </row>
    <row r="3610">
      <c r="A3610" s="171" t="inlineStr">
        <is>
          <t xml:space="preserve">                       ........................................BandInfoEUTRA</t>
        </is>
      </c>
    </row>
    <row r="3611">
      <c r="A3611" s="171" t="inlineStr">
        <is>
          <t xml:space="preserve">                       ..........................................interFreqBandList</t>
        </is>
      </c>
    </row>
    <row r="3612">
      <c r="A3612" s="171" t="inlineStr">
        <is>
          <t xml:space="preserve">                       ............................................InterFreqBandInfo</t>
        </is>
      </c>
    </row>
    <row r="3613">
      <c r="A3613" s="171" t="inlineStr">
        <is>
          <t xml:space="preserve">            *1******   ..............................................interFreqNeedForGaps --- TRUE(1)</t>
        </is>
      </c>
    </row>
    <row r="3614">
      <c r="A3614" s="171" t="inlineStr">
        <is>
          <t xml:space="preserve">                       ............................................InterFreqBandInfo</t>
        </is>
      </c>
    </row>
    <row r="3615">
      <c r="A3615" s="171" t="inlineStr">
        <is>
          <t xml:space="preserve">            **1*****   ..............................................interFreqNeedForGaps --- TRUE(1)</t>
        </is>
      </c>
    </row>
    <row r="3616">
      <c r="A3616" s="171" t="inlineStr">
        <is>
          <t xml:space="preserve">                       ............................................InterFreqBandInfo</t>
        </is>
      </c>
    </row>
    <row r="3617">
      <c r="A3617" s="171" t="inlineStr">
        <is>
          <t xml:space="preserve">            ***1****   ..............................................interFreqNeedForGaps --- TRUE(1)</t>
        </is>
      </c>
    </row>
    <row r="3618">
      <c r="A3618" s="171" t="inlineStr">
        <is>
          <t xml:space="preserve">                       ............................................InterFreqBandInfo</t>
        </is>
      </c>
    </row>
    <row r="3619">
      <c r="A3619" s="171" t="inlineStr">
        <is>
          <t xml:space="preserve">            ****1***   ..............................................interFreqNeedForGaps --- TRUE(1)</t>
        </is>
      </c>
    </row>
    <row r="3620">
      <c r="A3620" s="171" t="inlineStr">
        <is>
          <t xml:space="preserve">                       ............................................InterFreqBandInfo</t>
        </is>
      </c>
    </row>
    <row r="3621">
      <c r="A3621" s="171" t="inlineStr">
        <is>
          <t xml:space="preserve">            *****1**   ..............................................interFreqNeedForGaps --- TRUE(1)</t>
        </is>
      </c>
    </row>
    <row r="3622">
      <c r="A3622" s="171" t="inlineStr">
        <is>
          <t xml:space="preserve">                       ............................................InterFreqBandInfo</t>
        </is>
      </c>
    </row>
    <row r="3623">
      <c r="A3623" s="171" t="inlineStr">
        <is>
          <t xml:space="preserve">            ******1*   ..............................................interFreqNeedForGaps --- TRUE(1)</t>
        </is>
      </c>
    </row>
    <row r="3624">
      <c r="A3624" s="171" t="inlineStr">
        <is>
          <t xml:space="preserve">                       ............................................InterFreqBandInfo</t>
        </is>
      </c>
    </row>
    <row r="3625">
      <c r="A3625" s="171" t="inlineStr">
        <is>
          <t xml:space="preserve">            *******1   ..............................................interFreqNeedForGaps --- TRUE(1)</t>
        </is>
      </c>
    </row>
    <row r="3626">
      <c r="A3626" s="171" t="inlineStr">
        <is>
          <t xml:space="preserve">                       ............................................InterFreqBandInfo</t>
        </is>
      </c>
    </row>
    <row r="3627">
      <c r="A3627" s="171" t="inlineStr">
        <is>
          <t>728&gt;   FF   1*******   ..............................................interFreqNeedForGaps --- TRUE(1)</t>
        </is>
      </c>
    </row>
    <row r="3628">
      <c r="A3628" s="171" t="inlineStr">
        <is>
          <t xml:space="preserve">                       ............................................InterFreqBandInfo</t>
        </is>
      </c>
    </row>
    <row r="3629">
      <c r="A3629" s="171" t="inlineStr">
        <is>
          <t xml:space="preserve">            *1******   ..............................................interFreqNeedForGaps --- TRUE(1)</t>
        </is>
      </c>
    </row>
    <row r="3630">
      <c r="A3630" s="171" t="inlineStr">
        <is>
          <t xml:space="preserve">                       ............................................InterFreqBandInfo</t>
        </is>
      </c>
    </row>
    <row r="3631">
      <c r="A3631" s="171" t="inlineStr">
        <is>
          <t xml:space="preserve">            **1*****   ..............................................interFreqNeedForGaps --- TRUE(1)</t>
        </is>
      </c>
    </row>
    <row r="3632">
      <c r="A3632" s="171" t="inlineStr">
        <is>
          <t xml:space="preserve">                       ............................................InterFreqBandInfo</t>
        </is>
      </c>
    </row>
    <row r="3633">
      <c r="A3633" s="171" t="inlineStr">
        <is>
          <t xml:space="preserve">            ***1****   ..............................................interFreqNeedForGaps --- TRUE(1)</t>
        </is>
      </c>
    </row>
    <row r="3634">
      <c r="A3634" s="171" t="inlineStr">
        <is>
          <t xml:space="preserve">                       ............................................InterFreqBandInfo</t>
        </is>
      </c>
    </row>
    <row r="3635">
      <c r="A3635" s="171" t="inlineStr">
        <is>
          <t xml:space="preserve">            ****1***   ..............................................interFreqNeedForGaps --- TRUE(1)</t>
        </is>
      </c>
    </row>
    <row r="3636">
      <c r="A3636" s="171" t="inlineStr">
        <is>
          <t xml:space="preserve">                       ............................................InterFreqBandInfo</t>
        </is>
      </c>
    </row>
    <row r="3637">
      <c r="A3637" s="171" t="inlineStr">
        <is>
          <t xml:space="preserve">            *****1**   ..............................................interFreqNeedForGaps --- TRUE(1)</t>
        </is>
      </c>
    </row>
    <row r="3638">
      <c r="A3638" s="171" t="inlineStr">
        <is>
          <t xml:space="preserve">                       ............................................InterFreqBandInfo</t>
        </is>
      </c>
    </row>
    <row r="3639">
      <c r="A3639" s="171" t="inlineStr">
        <is>
          <t xml:space="preserve">            ******1*   ..............................................interFreqNeedForGaps --- TRUE(1)</t>
        </is>
      </c>
    </row>
    <row r="3640">
      <c r="A3640" s="171" t="inlineStr">
        <is>
          <t xml:space="preserve">                       ............................................InterFreqBandInfo</t>
        </is>
      </c>
    </row>
    <row r="3641">
      <c r="A3641" s="171" t="inlineStr">
        <is>
          <t xml:space="preserve">            *******1   ..............................................interFreqNeedForGaps --- TRUE(1)</t>
        </is>
      </c>
    </row>
    <row r="3642">
      <c r="A3642" s="171" t="inlineStr">
        <is>
          <t xml:space="preserve">                       ............................................InterFreqBandInfo</t>
        </is>
      </c>
    </row>
    <row r="3643">
      <c r="A3643" s="171" t="inlineStr">
        <is>
          <t>729&gt;   FE   1*******   ..............................................interFreqNeedForGaps --- TRUE(1)</t>
        </is>
      </c>
    </row>
    <row r="3644">
      <c r="A3644" s="171" t="inlineStr">
        <is>
          <t xml:space="preserve">                       ............................................InterFreqBandInfo</t>
        </is>
      </c>
    </row>
    <row r="3645">
      <c r="A3645" s="171" t="inlineStr">
        <is>
          <t xml:space="preserve">            *1******   ..............................................interFreqNeedForGaps --- TRUE(1)</t>
        </is>
      </c>
    </row>
    <row r="3646">
      <c r="A3646" s="171" t="inlineStr">
        <is>
          <t xml:space="preserve">                       ............................................InterFreqBandInfo</t>
        </is>
      </c>
    </row>
    <row r="3647">
      <c r="A3647" s="171" t="inlineStr">
        <is>
          <t xml:space="preserve">            **1*****   ..............................................interFreqNeedForGaps --- TRUE(1)</t>
        </is>
      </c>
    </row>
    <row r="3648">
      <c r="A3648" s="171" t="inlineStr">
        <is>
          <t xml:space="preserve">                       ............................................InterFreqBandInfo</t>
        </is>
      </c>
    </row>
    <row r="3649">
      <c r="A3649" s="171" t="inlineStr">
        <is>
          <t xml:space="preserve">            ***1****   ..............................................interFreqNeedForGaps --- TRUE(1)</t>
        </is>
      </c>
    </row>
    <row r="3650">
      <c r="A3650" s="171" t="inlineStr">
        <is>
          <t xml:space="preserve">                       ............................................InterFreqBandInfo</t>
        </is>
      </c>
    </row>
    <row r="3651">
      <c r="A3651" s="171" t="inlineStr">
        <is>
          <t xml:space="preserve">            ****1***   ..............................................interFreqNeedForGaps --- TRUE(1)</t>
        </is>
      </c>
    </row>
    <row r="3652">
      <c r="A3652" s="171" t="inlineStr">
        <is>
          <t xml:space="preserve">                       ............................................InterFreqBandInfo</t>
        </is>
      </c>
    </row>
    <row r="3653">
      <c r="A3653" s="171" t="inlineStr">
        <is>
          <t xml:space="preserve">            *****1**   ..............................................interFreqNeedForGaps --- TRUE(1)</t>
        </is>
      </c>
    </row>
    <row r="3654">
      <c r="A3654" s="171" t="inlineStr">
        <is>
          <t xml:space="preserve">                       ............................................InterFreqBandInfo</t>
        </is>
      </c>
    </row>
    <row r="3655">
      <c r="A3655" s="171" t="inlineStr">
        <is>
          <t xml:space="preserve">            ******1*   ..............................................interFreqNeedForGaps --- TRUE(1)</t>
        </is>
      </c>
    </row>
    <row r="3656">
      <c r="A3656" s="171" t="inlineStr">
        <is>
          <t xml:space="preserve">                       ..........................................interRAT-BandList</t>
        </is>
      </c>
    </row>
    <row r="3657">
      <c r="A3657" s="171" t="inlineStr">
        <is>
          <t xml:space="preserve">                       ............................................InterRAT-BandInfo</t>
        </is>
      </c>
    </row>
    <row r="3658">
      <c r="A3658" s="171" t="inlineStr">
        <is>
          <t xml:space="preserve">            *****1**   ..............................................interRAT-NeedForGaps --- TRUE(1)</t>
        </is>
      </c>
    </row>
    <row r="3659">
      <c r="A3659" s="171" t="inlineStr">
        <is>
          <t xml:space="preserve">                       ............................................InterRAT-BandInfo</t>
        </is>
      </c>
    </row>
    <row r="3660">
      <c r="A3660" s="171" t="inlineStr">
        <is>
          <t xml:space="preserve">            ******1*   ..............................................interRAT-NeedForGaps --- TRUE(1)</t>
        </is>
      </c>
    </row>
    <row r="3661">
      <c r="A3661" s="171" t="inlineStr">
        <is>
          <t xml:space="preserve">                       ............................................InterRAT-BandInfo</t>
        </is>
      </c>
    </row>
    <row r="3662">
      <c r="A3662" s="171" t="inlineStr">
        <is>
          <t xml:space="preserve">            *******1   ..............................................interRAT-NeedForGaps --- TRUE(1)</t>
        </is>
      </c>
    </row>
    <row r="3663">
      <c r="A3663" s="171" t="inlineStr">
        <is>
          <t xml:space="preserve">                       ............................................InterRAT-BandInfo</t>
        </is>
      </c>
    </row>
    <row r="3664">
      <c r="A3664" s="171" t="inlineStr">
        <is>
          <t>731&gt;   FF   1*******   ..............................................interRAT-NeedForGaps --- TRUE(1)</t>
        </is>
      </c>
    </row>
    <row r="3665">
      <c r="A3665" s="171" t="inlineStr">
        <is>
          <t xml:space="preserve">                       ............................................InterRAT-BandInfo</t>
        </is>
      </c>
    </row>
    <row r="3666">
      <c r="A3666" s="171" t="inlineStr">
        <is>
          <t xml:space="preserve">            *1******   ..............................................interRAT-NeedForGaps --- TRUE(1)</t>
        </is>
      </c>
    </row>
    <row r="3667">
      <c r="A3667" s="171" t="inlineStr">
        <is>
          <t xml:space="preserve">                       ............................................InterRAT-BandInfo</t>
        </is>
      </c>
    </row>
    <row r="3668">
      <c r="A3668" s="171" t="inlineStr">
        <is>
          <t xml:space="preserve">            **1*****   ..............................................interRAT-NeedForGaps --- TRUE(1)</t>
        </is>
      </c>
    </row>
    <row r="3669">
      <c r="A3669" s="171" t="inlineStr">
        <is>
          <t xml:space="preserve">                       ............................................InterRAT-BandInfo</t>
        </is>
      </c>
    </row>
    <row r="3670">
      <c r="A3670" s="171" t="inlineStr">
        <is>
          <t xml:space="preserve">            ***1****   ..............................................interRAT-NeedForGaps --- TRUE(1)</t>
        </is>
      </c>
    </row>
    <row r="3671">
      <c r="A3671" s="171" t="inlineStr">
        <is>
          <t xml:space="preserve">                       ............................................InterRAT-BandInfo</t>
        </is>
      </c>
    </row>
    <row r="3672">
      <c r="A3672" s="171" t="inlineStr">
        <is>
          <t xml:space="preserve">            ****1***   ..............................................interRAT-NeedForGaps --- TRUE(1)</t>
        </is>
      </c>
    </row>
    <row r="3673">
      <c r="A3673" s="171" t="inlineStr">
        <is>
          <t xml:space="preserve">                       ............................................InterRAT-BandInfo</t>
        </is>
      </c>
    </row>
    <row r="3674">
      <c r="A3674" s="171" t="inlineStr">
        <is>
          <t xml:space="preserve">            *****1**   ..............................................interRAT-NeedForGaps --- TRUE(1)</t>
        </is>
      </c>
    </row>
    <row r="3675">
      <c r="A3675" s="171" t="inlineStr">
        <is>
          <t xml:space="preserve">                       ............................................InterRAT-BandInfo</t>
        </is>
      </c>
    </row>
    <row r="3676">
      <c r="A3676" s="171" t="inlineStr">
        <is>
          <t xml:space="preserve">            ******1*   ..............................................interRAT-NeedForGaps --- TRUE(1)</t>
        </is>
      </c>
    </row>
    <row r="3677">
      <c r="A3677" s="171" t="inlineStr">
        <is>
          <t xml:space="preserve">                       ............................................InterRAT-BandInfo</t>
        </is>
      </c>
    </row>
    <row r="3678">
      <c r="A3678" s="171" t="inlineStr">
        <is>
          <t xml:space="preserve">            *******1   ..............................................interRAT-NeedForGaps --- TRUE(1)</t>
        </is>
      </c>
    </row>
    <row r="3679">
      <c r="A3679" s="171" t="inlineStr">
        <is>
          <t xml:space="preserve">                       ........................................BandInfoEUTRA</t>
        </is>
      </c>
    </row>
    <row r="3680">
      <c r="A3680" s="171" t="inlineStr">
        <is>
          <t xml:space="preserve">                       ..........................................interFreqBandList</t>
        </is>
      </c>
    </row>
    <row r="3681">
      <c r="A3681" s="171" t="inlineStr">
        <is>
          <t xml:space="preserve">                       ............................................InterFreqBandInfo</t>
        </is>
      </c>
    </row>
    <row r="3682">
      <c r="A3682" s="171" t="inlineStr">
        <is>
          <t xml:space="preserve">            *******1   ..............................................interFreqNeedForGaps --- TRUE(1)</t>
        </is>
      </c>
    </row>
    <row r="3683">
      <c r="A3683" s="171" t="inlineStr">
        <is>
          <t xml:space="preserve">                       ............................................InterFreqBandInfo</t>
        </is>
      </c>
    </row>
    <row r="3684">
      <c r="A3684" s="171" t="inlineStr">
        <is>
          <t>733&gt;   FF   1*******   ..............................................interFreqNeedForGaps --- TRUE(1)</t>
        </is>
      </c>
    </row>
    <row r="3685">
      <c r="A3685" s="171" t="inlineStr">
        <is>
          <t xml:space="preserve">                       ............................................InterFreqBandInfo</t>
        </is>
      </c>
    </row>
    <row r="3686">
      <c r="A3686" s="171" t="inlineStr">
        <is>
          <t xml:space="preserve">            *1******   ..............................................interFreqNeedForGaps --- TRUE(1)</t>
        </is>
      </c>
    </row>
    <row r="3687">
      <c r="A3687" s="171" t="inlineStr">
        <is>
          <t xml:space="preserve">                       ............................................InterFreqBandInfo</t>
        </is>
      </c>
    </row>
    <row r="3688">
      <c r="A3688" s="171" t="inlineStr">
        <is>
          <t xml:space="preserve">            **1*****   ..............................................interFreqNeedForGaps --- TRUE(1)</t>
        </is>
      </c>
    </row>
    <row r="3689">
      <c r="A3689" s="171" t="inlineStr">
        <is>
          <t xml:space="preserve">                       ............................................InterFreqBandInfo</t>
        </is>
      </c>
    </row>
    <row r="3690">
      <c r="A3690" s="171" t="inlineStr">
        <is>
          <t xml:space="preserve">            ***1****   ..............................................interFreqNeedForGaps --- TRUE(1)</t>
        </is>
      </c>
    </row>
    <row r="3691">
      <c r="A3691" s="171" t="inlineStr">
        <is>
          <t xml:space="preserve">                       ............................................InterFreqBandInfo</t>
        </is>
      </c>
    </row>
    <row r="3692">
      <c r="A3692" s="171" t="inlineStr">
        <is>
          <t xml:space="preserve">            ****1***   ..............................................interFreqNeedForGaps --- TRUE(1)</t>
        </is>
      </c>
    </row>
    <row r="3693">
      <c r="A3693" s="171" t="inlineStr">
        <is>
          <t xml:space="preserve">                       ............................................InterFreqBandInfo</t>
        </is>
      </c>
    </row>
    <row r="3694">
      <c r="A3694" s="171" t="inlineStr">
        <is>
          <t xml:space="preserve">            *****1**   ..............................................interFreqNeedForGaps --- TRUE(1)</t>
        </is>
      </c>
    </row>
    <row r="3695">
      <c r="A3695" s="171" t="inlineStr">
        <is>
          <t xml:space="preserve">                       ............................................InterFreqBandInfo</t>
        </is>
      </c>
    </row>
    <row r="3696">
      <c r="A3696" s="171" t="inlineStr">
        <is>
          <t xml:space="preserve">            ******1*   ..............................................interFreqNeedForGaps --- TRUE(1)</t>
        </is>
      </c>
    </row>
    <row r="3697">
      <c r="A3697" s="171" t="inlineStr">
        <is>
          <t xml:space="preserve">                       ............................................InterFreqBandInfo</t>
        </is>
      </c>
    </row>
    <row r="3698">
      <c r="A3698" s="171" t="inlineStr">
        <is>
          <t xml:space="preserve">            *******1   ..............................................interFreqNeedForGaps --- TRUE(1)</t>
        </is>
      </c>
    </row>
    <row r="3699">
      <c r="A3699" s="171" t="inlineStr">
        <is>
          <t xml:space="preserve">                       ............................................InterFreqBandInfo</t>
        </is>
      </c>
    </row>
    <row r="3700">
      <c r="A3700" s="171" t="inlineStr">
        <is>
          <t>734&gt;   FF   1*******   ..............................................interFreqNeedForGaps --- TRUE(1)</t>
        </is>
      </c>
    </row>
    <row r="3701">
      <c r="A3701" s="171" t="inlineStr">
        <is>
          <t xml:space="preserve">                       ............................................InterFreqBandInfo</t>
        </is>
      </c>
    </row>
    <row r="3702">
      <c r="A3702" s="171" t="inlineStr">
        <is>
          <t xml:space="preserve">            *1******   ..............................................interFreqNeedForGaps --- TRUE(1)</t>
        </is>
      </c>
    </row>
    <row r="3703">
      <c r="A3703" s="171" t="inlineStr">
        <is>
          <t xml:space="preserve">                       ............................................InterFreqBandInfo</t>
        </is>
      </c>
    </row>
    <row r="3704">
      <c r="A3704" s="171" t="inlineStr">
        <is>
          <t xml:space="preserve">            **1*****   ..............................................interFreqNeedForGaps --- TRUE(1)</t>
        </is>
      </c>
    </row>
    <row r="3705">
      <c r="A3705" s="171" t="inlineStr">
        <is>
          <t xml:space="preserve">                       ............................................InterFreqBandInfo</t>
        </is>
      </c>
    </row>
    <row r="3706">
      <c r="A3706" s="171" t="inlineStr">
        <is>
          <t xml:space="preserve">            ***1****   ..............................................interFreqNeedForGaps --- TRUE(1)</t>
        </is>
      </c>
    </row>
    <row r="3707">
      <c r="A3707" s="171" t="inlineStr">
        <is>
          <t xml:space="preserve">                       ............................................InterFreqBandInfo</t>
        </is>
      </c>
    </row>
    <row r="3708">
      <c r="A3708" s="171" t="inlineStr">
        <is>
          <t xml:space="preserve">            ****1***   ..............................................interFreqNeedForGaps --- TRUE(1)</t>
        </is>
      </c>
    </row>
    <row r="3709">
      <c r="A3709" s="171" t="inlineStr">
        <is>
          <t xml:space="preserve">                       ............................................InterFreqBandInfo</t>
        </is>
      </c>
    </row>
    <row r="3710">
      <c r="A3710" s="171" t="inlineStr">
        <is>
          <t xml:space="preserve">            *****1**   ..............................................interFreqNeedForGaps --- TRUE(1)</t>
        </is>
      </c>
    </row>
    <row r="3711">
      <c r="A3711" s="171" t="inlineStr">
        <is>
          <t xml:space="preserve">                       ............................................InterFreqBandInfo</t>
        </is>
      </c>
    </row>
    <row r="3712">
      <c r="A3712" s="171" t="inlineStr">
        <is>
          <t xml:space="preserve">            ******1*   ..............................................interFreqNeedForGaps --- TRUE(1)</t>
        </is>
      </c>
    </row>
    <row r="3713">
      <c r="A3713" s="171" t="inlineStr">
        <is>
          <t xml:space="preserve">                       ............................................InterFreqBandInfo</t>
        </is>
      </c>
    </row>
    <row r="3714">
      <c r="A3714" s="171" t="inlineStr">
        <is>
          <t xml:space="preserve">            *******1   ..............................................interFreqNeedForGaps --- TRUE(1)</t>
        </is>
      </c>
    </row>
    <row r="3715">
      <c r="A3715" s="171" t="inlineStr">
        <is>
          <t xml:space="preserve">                       ............................................InterFreqBandInfo</t>
        </is>
      </c>
    </row>
    <row r="3716">
      <c r="A3716" s="171" t="inlineStr">
        <is>
          <t>735&gt;   F9   1*******   ..............................................interFreqNeedForGaps --- TRUE(1)</t>
        </is>
      </c>
    </row>
    <row r="3717">
      <c r="A3717" s="171" t="inlineStr">
        <is>
          <t xml:space="preserve">                       ............................................InterFreqBandInfo</t>
        </is>
      </c>
    </row>
    <row r="3718">
      <c r="A3718" s="171" t="inlineStr">
        <is>
          <t xml:space="preserve">            *1******   ..............................................interFreqNeedForGaps --- TRUE(1)</t>
        </is>
      </c>
    </row>
    <row r="3719">
      <c r="A3719" s="171" t="inlineStr">
        <is>
          <t xml:space="preserve">                       ............................................InterFreqBandInfo</t>
        </is>
      </c>
    </row>
    <row r="3720">
      <c r="A3720" s="171" t="inlineStr">
        <is>
          <t xml:space="preserve">            **1*****   ..............................................interFreqNeedForGaps --- TRUE(1)</t>
        </is>
      </c>
    </row>
    <row r="3721">
      <c r="A3721" s="171" t="inlineStr">
        <is>
          <t xml:space="preserve">                       ............................................InterFreqBandInfo</t>
        </is>
      </c>
    </row>
    <row r="3722">
      <c r="A3722" s="171" t="inlineStr">
        <is>
          <t xml:space="preserve">            ***1****   ..............................................interFreqNeedForGaps --- TRUE(1)</t>
        </is>
      </c>
    </row>
    <row r="3723">
      <c r="A3723" s="171" t="inlineStr">
        <is>
          <t xml:space="preserve">                       ............................................InterFreqBandInfo</t>
        </is>
      </c>
    </row>
    <row r="3724">
      <c r="A3724" s="171" t="inlineStr">
        <is>
          <t xml:space="preserve">            ****1***   ..............................................interFreqNeedForGaps --- TRUE(1)</t>
        </is>
      </c>
    </row>
    <row r="3725">
      <c r="A3725" s="171" t="inlineStr">
        <is>
          <t xml:space="preserve">                       ..........................................interRAT-BandList</t>
        </is>
      </c>
    </row>
    <row r="3726">
      <c r="A3726" s="171" t="inlineStr">
        <is>
          <t xml:space="preserve">                       ............................................InterRAT-BandInfo</t>
        </is>
      </c>
    </row>
    <row r="3727">
      <c r="A3727" s="171" t="inlineStr">
        <is>
          <t xml:space="preserve">            ***1****   ..............................................interRAT-NeedForGaps --- TRUE(1)</t>
        </is>
      </c>
    </row>
    <row r="3728">
      <c r="A3728" s="171" t="inlineStr">
        <is>
          <t xml:space="preserve">                       ............................................InterRAT-BandInfo</t>
        </is>
      </c>
    </row>
    <row r="3729">
      <c r="A3729" s="171" t="inlineStr">
        <is>
          <t xml:space="preserve">            ****1***   ..............................................interRAT-NeedForGaps --- TRUE(1)</t>
        </is>
      </c>
    </row>
    <row r="3730">
      <c r="A3730" s="171" t="inlineStr">
        <is>
          <t xml:space="preserve">                       ............................................InterRAT-BandInfo</t>
        </is>
      </c>
    </row>
    <row r="3731">
      <c r="A3731" s="171" t="inlineStr">
        <is>
          <t xml:space="preserve">            *****1**   ..............................................interRAT-NeedForGaps --- TRUE(1)</t>
        </is>
      </c>
    </row>
    <row r="3732">
      <c r="A3732" s="171" t="inlineStr">
        <is>
          <t xml:space="preserve">                       ............................................InterRAT-BandInfo</t>
        </is>
      </c>
    </row>
    <row r="3733">
      <c r="A3733" s="171" t="inlineStr">
        <is>
          <t xml:space="preserve">            ******1*   ..............................................interRAT-NeedForGaps --- TRUE(1)</t>
        </is>
      </c>
    </row>
    <row r="3734">
      <c r="A3734" s="171" t="inlineStr">
        <is>
          <t xml:space="preserve">                       ............................................InterRAT-BandInfo</t>
        </is>
      </c>
    </row>
    <row r="3735">
      <c r="A3735" s="171" t="inlineStr">
        <is>
          <t xml:space="preserve">            *******1   ..............................................interRAT-NeedForGaps --- TRUE(1)</t>
        </is>
      </c>
    </row>
    <row r="3736">
      <c r="A3736" s="171" t="inlineStr">
        <is>
          <t xml:space="preserve">                       ............................................InterRAT-BandInfo</t>
        </is>
      </c>
    </row>
    <row r="3737">
      <c r="A3737" s="171" t="inlineStr">
        <is>
          <t>737&gt;   FE   1*******   ..............................................interRAT-NeedForGaps --- TRUE(1)</t>
        </is>
      </c>
    </row>
    <row r="3738">
      <c r="A3738" s="171" t="inlineStr">
        <is>
          <t xml:space="preserve">                       ............................................InterRAT-BandInfo</t>
        </is>
      </c>
    </row>
    <row r="3739">
      <c r="A3739" s="171" t="inlineStr">
        <is>
          <t xml:space="preserve">            *1******   ..............................................interRAT-NeedForGaps --- TRUE(1)</t>
        </is>
      </c>
    </row>
    <row r="3740">
      <c r="A3740" s="171" t="inlineStr">
        <is>
          <t xml:space="preserve">                       ............................................InterRAT-BandInfo</t>
        </is>
      </c>
    </row>
    <row r="3741">
      <c r="A3741" s="171" t="inlineStr">
        <is>
          <t xml:space="preserve">            **1*****   ..............................................interRAT-NeedForGaps --- TRUE(1)</t>
        </is>
      </c>
    </row>
    <row r="3742">
      <c r="A3742" s="171" t="inlineStr">
        <is>
          <t xml:space="preserve">                       ............................................InterRAT-BandInfo</t>
        </is>
      </c>
    </row>
    <row r="3743">
      <c r="A3743" s="171" t="inlineStr">
        <is>
          <t xml:space="preserve">            ***1****   ..............................................interRAT-NeedForGaps --- TRUE(1)</t>
        </is>
      </c>
    </row>
    <row r="3744">
      <c r="A3744" s="171" t="inlineStr">
        <is>
          <t xml:space="preserve">                       ............................................InterRAT-BandInfo</t>
        </is>
      </c>
    </row>
    <row r="3745">
      <c r="A3745" s="171" t="inlineStr">
        <is>
          <t xml:space="preserve">            ****1***   ..............................................interRAT-NeedForGaps --- TRUE(1)</t>
        </is>
      </c>
    </row>
    <row r="3746">
      <c r="A3746" s="171" t="inlineStr">
        <is>
          <t xml:space="preserve">                       ............................................InterRAT-BandInfo</t>
        </is>
      </c>
    </row>
    <row r="3747">
      <c r="A3747" s="171" t="inlineStr">
        <is>
          <t xml:space="preserve">            *****1**   ..............................................interRAT-NeedForGaps --- TRUE(1)</t>
        </is>
      </c>
    </row>
    <row r="3748">
      <c r="A3748" s="171" t="inlineStr">
        <is>
          <t xml:space="preserve">                       ........................................BandInfoEUTRA</t>
        </is>
      </c>
    </row>
    <row r="3749">
      <c r="A3749" s="171" t="inlineStr">
        <is>
          <t xml:space="preserve">                       ..........................................interFreqBandList</t>
        </is>
      </c>
    </row>
    <row r="3750">
      <c r="A3750" s="171" t="inlineStr">
        <is>
          <t xml:space="preserve">                       ............................................InterFreqBandInfo</t>
        </is>
      </c>
    </row>
    <row r="3751">
      <c r="A3751" s="171" t="inlineStr">
        <is>
          <t xml:space="preserve">            *****1**   ..............................................interFreqNeedForGaps --- TRUE(1)</t>
        </is>
      </c>
    </row>
    <row r="3752">
      <c r="A3752" s="171" t="inlineStr">
        <is>
          <t xml:space="preserve">                       ............................................InterFreqBandInfo</t>
        </is>
      </c>
    </row>
    <row r="3753">
      <c r="A3753" s="171" t="inlineStr">
        <is>
          <t xml:space="preserve">            ******1*   ..............................................interFreqNeedForGaps --- TRUE(1)</t>
        </is>
      </c>
    </row>
    <row r="3754">
      <c r="A3754" s="171" t="inlineStr">
        <is>
          <t xml:space="preserve">                       ............................................InterFreqBandInfo</t>
        </is>
      </c>
    </row>
    <row r="3755">
      <c r="A3755" s="171" t="inlineStr">
        <is>
          <t xml:space="preserve">            *******1   ..............................................interFreqNeedForGaps --- TRUE(1)</t>
        </is>
      </c>
    </row>
    <row r="3756">
      <c r="A3756" s="171" t="inlineStr">
        <is>
          <t xml:space="preserve">                       ............................................InterFreqBandInfo</t>
        </is>
      </c>
    </row>
    <row r="3757">
      <c r="A3757" s="171" t="inlineStr">
        <is>
          <t>739&gt;   FF   1*******   ..............................................interFreqNeedForGaps --- TRUE(1)</t>
        </is>
      </c>
    </row>
    <row r="3758">
      <c r="A3758" s="171" t="inlineStr">
        <is>
          <t xml:space="preserve">                       ............................................InterFreqBandInfo</t>
        </is>
      </c>
    </row>
    <row r="3759">
      <c r="A3759" s="171" t="inlineStr">
        <is>
          <t xml:space="preserve">            *1******   ..............................................interFreqNeedForGaps --- TRUE(1)</t>
        </is>
      </c>
    </row>
    <row r="3760">
      <c r="A3760" s="171" t="inlineStr">
        <is>
          <t xml:space="preserve">                       ............................................InterFreqBandInfo</t>
        </is>
      </c>
    </row>
    <row r="3761">
      <c r="A3761" s="171" t="inlineStr">
        <is>
          <t xml:space="preserve">            **1*****   ..............................................interFreqNeedForGaps --- TRUE(1)</t>
        </is>
      </c>
    </row>
    <row r="3762">
      <c r="A3762" s="171" t="inlineStr">
        <is>
          <t xml:space="preserve">                       ............................................InterFreqBandInfo</t>
        </is>
      </c>
    </row>
    <row r="3763">
      <c r="A3763" s="171" t="inlineStr">
        <is>
          <t xml:space="preserve">            ***1****   ..............................................interFreqNeedForGaps --- TRUE(1)</t>
        </is>
      </c>
    </row>
    <row r="3764">
      <c r="A3764" s="171" t="inlineStr">
        <is>
          <t xml:space="preserve">                       ............................................InterFreqBandInfo</t>
        </is>
      </c>
    </row>
    <row r="3765">
      <c r="A3765" s="171" t="inlineStr">
        <is>
          <t xml:space="preserve">            ****1***   ..............................................interFreqNeedForGaps --- TRUE(1)</t>
        </is>
      </c>
    </row>
    <row r="3766">
      <c r="A3766" s="171" t="inlineStr">
        <is>
          <t xml:space="preserve">                       ............................................InterFreqBandInfo</t>
        </is>
      </c>
    </row>
    <row r="3767">
      <c r="A3767" s="171" t="inlineStr">
        <is>
          <t xml:space="preserve">            *****1**   ..............................................interFreqNeedForGaps --- TRUE(1)</t>
        </is>
      </c>
    </row>
    <row r="3768">
      <c r="A3768" s="171" t="inlineStr">
        <is>
          <t xml:space="preserve">                       ............................................InterFreqBandInfo</t>
        </is>
      </c>
    </row>
    <row r="3769">
      <c r="A3769" s="171" t="inlineStr">
        <is>
          <t xml:space="preserve">            ******1*   ..............................................interFreqNeedForGaps --- TRUE(1)</t>
        </is>
      </c>
    </row>
    <row r="3770">
      <c r="A3770" s="171" t="inlineStr">
        <is>
          <t xml:space="preserve">                       ............................................InterFreqBandInfo</t>
        </is>
      </c>
    </row>
    <row r="3771">
      <c r="A3771" s="171" t="inlineStr">
        <is>
          <t xml:space="preserve">            *******1   ..............................................interFreqNeedForGaps --- TRUE(1)</t>
        </is>
      </c>
    </row>
    <row r="3772">
      <c r="A3772" s="171" t="inlineStr">
        <is>
          <t xml:space="preserve">                       ............................................InterFreqBandInfo</t>
        </is>
      </c>
    </row>
    <row r="3773">
      <c r="A3773" s="171" t="inlineStr">
        <is>
          <t>740&gt;   FF   1*******   ..............................................interFreqNeedForGaps --- TRUE(1)</t>
        </is>
      </c>
    </row>
    <row r="3774">
      <c r="A3774" s="171" t="inlineStr">
        <is>
          <t xml:space="preserve">                       ............................................InterFreqBandInfo</t>
        </is>
      </c>
    </row>
    <row r="3775">
      <c r="A3775" s="171" t="inlineStr">
        <is>
          <t xml:space="preserve">            *1******   ..............................................interFreqNeedForGaps --- TRUE(1)</t>
        </is>
      </c>
    </row>
    <row r="3776">
      <c r="A3776" s="171" t="inlineStr">
        <is>
          <t xml:space="preserve">                       ............................................InterFreqBandInfo</t>
        </is>
      </c>
    </row>
    <row r="3777">
      <c r="A3777" s="171" t="inlineStr">
        <is>
          <t xml:space="preserve">            **1*****   ..............................................interFreqNeedForGaps --- TRUE(1)</t>
        </is>
      </c>
    </row>
    <row r="3778">
      <c r="A3778" s="171" t="inlineStr">
        <is>
          <t xml:space="preserve">                       ............................................InterFreqBandInfo</t>
        </is>
      </c>
    </row>
    <row r="3779">
      <c r="A3779" s="171" t="inlineStr">
        <is>
          <t xml:space="preserve">            ***1****   ..............................................interFreqNeedForGaps --- TRUE(1)</t>
        </is>
      </c>
    </row>
    <row r="3780">
      <c r="A3780" s="171" t="inlineStr">
        <is>
          <t xml:space="preserve">                       ............................................InterFreqBandInfo</t>
        </is>
      </c>
    </row>
    <row r="3781">
      <c r="A3781" s="171" t="inlineStr">
        <is>
          <t xml:space="preserve">            ****1***   ..............................................interFreqNeedForGaps --- TRUE(1)</t>
        </is>
      </c>
    </row>
    <row r="3782">
      <c r="A3782" s="171" t="inlineStr">
        <is>
          <t xml:space="preserve">                       ............................................InterFreqBandInfo</t>
        </is>
      </c>
    </row>
    <row r="3783">
      <c r="A3783" s="171" t="inlineStr">
        <is>
          <t xml:space="preserve">            *****1**   ..............................................interFreqNeedForGaps --- TRUE(1)</t>
        </is>
      </c>
    </row>
    <row r="3784">
      <c r="A3784" s="171" t="inlineStr">
        <is>
          <t xml:space="preserve">                       ............................................InterFreqBandInfo</t>
        </is>
      </c>
    </row>
    <row r="3785">
      <c r="A3785" s="171" t="inlineStr">
        <is>
          <t xml:space="preserve">            ******1*   ..............................................interFreqNeedForGaps --- TRUE(1)</t>
        </is>
      </c>
    </row>
    <row r="3786">
      <c r="A3786" s="171" t="inlineStr">
        <is>
          <t xml:space="preserve">                       ............................................InterFreqBandInfo</t>
        </is>
      </c>
    </row>
    <row r="3787">
      <c r="A3787" s="171" t="inlineStr">
        <is>
          <t xml:space="preserve">            *******1   ..............................................interFreqNeedForGaps --- TRUE(1)</t>
        </is>
      </c>
    </row>
    <row r="3788">
      <c r="A3788" s="171" t="inlineStr">
        <is>
          <t xml:space="preserve">                       ............................................InterFreqBandInfo</t>
        </is>
      </c>
    </row>
    <row r="3789">
      <c r="A3789" s="171" t="inlineStr">
        <is>
          <t>741&gt;   E5   1*******   ..............................................interFreqNeedForGaps --- TRUE(1)</t>
        </is>
      </c>
    </row>
    <row r="3790">
      <c r="A3790" s="171" t="inlineStr">
        <is>
          <t xml:space="preserve">                       ............................................InterFreqBandInfo</t>
        </is>
      </c>
    </row>
    <row r="3791">
      <c r="A3791" s="171" t="inlineStr">
        <is>
          <t xml:space="preserve">            *1******   ..............................................interFreqNeedForGaps --- TRUE(1)</t>
        </is>
      </c>
    </row>
    <row r="3792">
      <c r="A3792" s="171" t="inlineStr">
        <is>
          <t xml:space="preserve">                       ............................................InterFreqBandInfo</t>
        </is>
      </c>
    </row>
    <row r="3793">
      <c r="A3793" s="171" t="inlineStr">
        <is>
          <t xml:space="preserve">            **1*****   ..............................................interFreqNeedForGaps --- TRUE(1)</t>
        </is>
      </c>
    </row>
    <row r="3794">
      <c r="A3794" s="171" t="inlineStr">
        <is>
          <t xml:space="preserve">                       ..........................................interRAT-BandList</t>
        </is>
      </c>
    </row>
    <row r="3795">
      <c r="A3795" s="171" t="inlineStr">
        <is>
          <t xml:space="preserve">                       ............................................InterRAT-BandInfo</t>
        </is>
      </c>
    </row>
    <row r="3796">
      <c r="A3796" s="171" t="inlineStr">
        <is>
          <t xml:space="preserve">            *1******   ..............................................interRAT-NeedForGaps --- TRUE(1)</t>
        </is>
      </c>
    </row>
    <row r="3797">
      <c r="A3797" s="171" t="inlineStr">
        <is>
          <t xml:space="preserve">                       ............................................InterRAT-BandInfo</t>
        </is>
      </c>
    </row>
    <row r="3798">
      <c r="A3798" s="171" t="inlineStr">
        <is>
          <t xml:space="preserve">            **1*****   ..............................................interRAT-NeedForGaps --- TRUE(1)</t>
        </is>
      </c>
    </row>
    <row r="3799">
      <c r="A3799" s="171" t="inlineStr">
        <is>
          <t xml:space="preserve">                       ............................................InterRAT-BandInfo</t>
        </is>
      </c>
    </row>
    <row r="3800">
      <c r="A3800" s="171" t="inlineStr">
        <is>
          <t xml:space="preserve">            ***1****   ..............................................interRAT-NeedForGaps --- TRUE(1)</t>
        </is>
      </c>
    </row>
    <row r="3801">
      <c r="A3801" s="171" t="inlineStr">
        <is>
          <t xml:space="preserve">                       ............................................InterRAT-BandInfo</t>
        </is>
      </c>
    </row>
    <row r="3802">
      <c r="A3802" s="171" t="inlineStr">
        <is>
          <t xml:space="preserve">            ****1***   ..............................................interRAT-NeedForGaps --- TRUE(1)</t>
        </is>
      </c>
    </row>
    <row r="3803">
      <c r="A3803" s="171" t="inlineStr">
        <is>
          <t xml:space="preserve">                       ............................................InterRAT-BandInfo</t>
        </is>
      </c>
    </row>
    <row r="3804">
      <c r="A3804" s="171" t="inlineStr">
        <is>
          <t xml:space="preserve">            *****1**   ..............................................interRAT-NeedForGaps --- TRUE(1)</t>
        </is>
      </c>
    </row>
    <row r="3805">
      <c r="A3805" s="171" t="inlineStr">
        <is>
          <t xml:space="preserve">                       ............................................InterRAT-BandInfo</t>
        </is>
      </c>
    </row>
    <row r="3806">
      <c r="A3806" s="171" t="inlineStr">
        <is>
          <t xml:space="preserve">            ******1*   ..............................................interRAT-NeedForGaps --- TRUE(1)</t>
        </is>
      </c>
    </row>
    <row r="3807">
      <c r="A3807" s="171" t="inlineStr">
        <is>
          <t xml:space="preserve">                       ............................................InterRAT-BandInfo</t>
        </is>
      </c>
    </row>
    <row r="3808">
      <c r="A3808" s="171" t="inlineStr">
        <is>
          <t xml:space="preserve">            *******1   ..............................................interRAT-NeedForGaps --- TRUE(1)</t>
        </is>
      </c>
    </row>
    <row r="3809">
      <c r="A3809" s="171" t="inlineStr">
        <is>
          <t xml:space="preserve">                       ............................................InterRAT-BandInfo</t>
        </is>
      </c>
    </row>
    <row r="3810">
      <c r="A3810" s="171" t="inlineStr">
        <is>
          <t>743&gt;   FA   1*******   ..............................................interRAT-NeedForGaps --- TRUE(1)</t>
        </is>
      </c>
    </row>
    <row r="3811">
      <c r="A3811" s="171" t="inlineStr">
        <is>
          <t xml:space="preserve">                       ............................................InterRAT-BandInfo</t>
        </is>
      </c>
    </row>
    <row r="3812">
      <c r="A3812" s="171" t="inlineStr">
        <is>
          <t xml:space="preserve">            *1******   ..............................................interRAT-NeedForGaps --- TRUE(1)</t>
        </is>
      </c>
    </row>
    <row r="3813">
      <c r="A3813" s="171" t="inlineStr">
        <is>
          <t xml:space="preserve">                       ............................................InterRAT-BandInfo</t>
        </is>
      </c>
    </row>
    <row r="3814">
      <c r="A3814" s="171" t="inlineStr">
        <is>
          <t xml:space="preserve">            **1*****   ..............................................interRAT-NeedForGaps --- TRUE(1)</t>
        </is>
      </c>
    </row>
    <row r="3815">
      <c r="A3815" s="171" t="inlineStr">
        <is>
          <t xml:space="preserve">                       ............................................InterRAT-BandInfo</t>
        </is>
      </c>
    </row>
    <row r="3816">
      <c r="A3816" s="171" t="inlineStr">
        <is>
          <t xml:space="preserve">            ***1****   ..............................................interRAT-NeedForGaps --- TRUE(1)</t>
        </is>
      </c>
    </row>
    <row r="3817">
      <c r="A3817" s="171" t="inlineStr">
        <is>
          <t xml:space="preserve">                       ........................................BandInfoEUTRA</t>
        </is>
      </c>
    </row>
    <row r="3818">
      <c r="A3818" s="171" t="inlineStr">
        <is>
          <t xml:space="preserve">                       ..........................................interFreqBandList</t>
        </is>
      </c>
    </row>
    <row r="3819">
      <c r="A3819" s="171" t="inlineStr">
        <is>
          <t xml:space="preserve">                       ............................................InterFreqBandInfo</t>
        </is>
      </c>
    </row>
    <row r="3820">
      <c r="A3820" s="171" t="inlineStr">
        <is>
          <t xml:space="preserve">            ***1****   ..............................................interFreqNeedForGaps --- TRUE(1)</t>
        </is>
      </c>
    </row>
    <row r="3821">
      <c r="A3821" s="171" t="inlineStr">
        <is>
          <t xml:space="preserve">                       ............................................InterFreqBandInfo</t>
        </is>
      </c>
    </row>
    <row r="3822">
      <c r="A3822" s="171" t="inlineStr">
        <is>
          <t xml:space="preserve">            ****1***   ..............................................interFreqNeedForGaps --- TRUE(1)</t>
        </is>
      </c>
    </row>
    <row r="3823">
      <c r="A3823" s="171" t="inlineStr">
        <is>
          <t xml:space="preserve">                       ............................................InterFreqBandInfo</t>
        </is>
      </c>
    </row>
    <row r="3824">
      <c r="A3824" s="171" t="inlineStr">
        <is>
          <t xml:space="preserve">            *****1**   ..............................................interFreqNeedForGaps --- TRUE(1)</t>
        </is>
      </c>
    </row>
    <row r="3825">
      <c r="A3825" s="171" t="inlineStr">
        <is>
          <t xml:space="preserve">                       ............................................InterFreqBandInfo</t>
        </is>
      </c>
    </row>
    <row r="3826">
      <c r="A3826" s="171" t="inlineStr">
        <is>
          <t xml:space="preserve">            ******1*   ..............................................interFreqNeedForGaps --- TRUE(1)</t>
        </is>
      </c>
    </row>
    <row r="3827">
      <c r="A3827" s="171" t="inlineStr">
        <is>
          <t xml:space="preserve">                       ............................................InterFreqBandInfo</t>
        </is>
      </c>
    </row>
    <row r="3828">
      <c r="A3828" s="171" t="inlineStr">
        <is>
          <t xml:space="preserve">            *******1   ..............................................interFreqNeedForGaps --- TRUE(1)</t>
        </is>
      </c>
    </row>
    <row r="3829">
      <c r="A3829" s="171" t="inlineStr">
        <is>
          <t xml:space="preserve">                       ............................................InterFreqBandInfo</t>
        </is>
      </c>
    </row>
    <row r="3830">
      <c r="A3830" s="171" t="inlineStr">
        <is>
          <t>745&gt;   FF   1*******   ..............................................interFreqNeedForGaps --- TRUE(1)</t>
        </is>
      </c>
    </row>
    <row r="3831">
      <c r="A3831" s="171" t="inlineStr">
        <is>
          <t xml:space="preserve">                       ............................................InterFreqBandInfo</t>
        </is>
      </c>
    </row>
    <row r="3832">
      <c r="A3832" s="171" t="inlineStr">
        <is>
          <t xml:space="preserve">            *1******   ..............................................interFreqNeedForGaps --- TRUE(1)</t>
        </is>
      </c>
    </row>
    <row r="3833">
      <c r="A3833" s="171" t="inlineStr">
        <is>
          <t xml:space="preserve">                       ............................................InterFreqBandInfo</t>
        </is>
      </c>
    </row>
    <row r="3834">
      <c r="A3834" s="171" t="inlineStr">
        <is>
          <t xml:space="preserve">            **1*****   ..............................................interFreqNeedForGaps --- TRUE(1)</t>
        </is>
      </c>
    </row>
    <row r="3835">
      <c r="A3835" s="171" t="inlineStr">
        <is>
          <t xml:space="preserve">                       ............................................InterFreqBandInfo</t>
        </is>
      </c>
    </row>
    <row r="3836">
      <c r="A3836" s="171" t="inlineStr">
        <is>
          <t xml:space="preserve">            ***1****   ..............................................interFreqNeedForGaps --- TRUE(1)</t>
        </is>
      </c>
    </row>
    <row r="3837">
      <c r="A3837" s="171" t="inlineStr">
        <is>
          <t xml:space="preserve">                       ............................................InterFreqBandInfo</t>
        </is>
      </c>
    </row>
    <row r="3838">
      <c r="A3838" s="171" t="inlineStr">
        <is>
          <t xml:space="preserve">            ****1***   ..............................................interFreqNeedForGaps --- TRUE(1)</t>
        </is>
      </c>
    </row>
    <row r="3839">
      <c r="A3839" s="171" t="inlineStr">
        <is>
          <t xml:space="preserve">                       ............................................InterFreqBandInfo</t>
        </is>
      </c>
    </row>
    <row r="3840">
      <c r="A3840" s="171" t="inlineStr">
        <is>
          <t xml:space="preserve">            *****1**   ..............................................interFreqNeedForGaps --- TRUE(1)</t>
        </is>
      </c>
    </row>
    <row r="3841">
      <c r="A3841" s="171" t="inlineStr">
        <is>
          <t xml:space="preserve">                       ............................................InterFreqBandInfo</t>
        </is>
      </c>
    </row>
    <row r="3842">
      <c r="A3842" s="171" t="inlineStr">
        <is>
          <t xml:space="preserve">            ******1*   ..............................................interFreqNeedForGaps --- TRUE(1)</t>
        </is>
      </c>
    </row>
    <row r="3843">
      <c r="A3843" s="171" t="inlineStr">
        <is>
          <t xml:space="preserve">                       ............................................InterFreqBandInfo</t>
        </is>
      </c>
    </row>
    <row r="3844">
      <c r="A3844" s="171" t="inlineStr">
        <is>
          <t xml:space="preserve">            *******1   ..............................................interFreqNeedForGaps --- TRUE(1)</t>
        </is>
      </c>
    </row>
    <row r="3845">
      <c r="A3845" s="171" t="inlineStr">
        <is>
          <t xml:space="preserve">                       ............................................InterFreqBandInfo</t>
        </is>
      </c>
    </row>
    <row r="3846">
      <c r="A3846" s="171" t="inlineStr">
        <is>
          <t>746&gt;   FF   1*******   ..............................................interFreqNeedForGaps --- TRUE(1)</t>
        </is>
      </c>
    </row>
    <row r="3847">
      <c r="A3847" s="171" t="inlineStr">
        <is>
          <t xml:space="preserve">                       ............................................InterFreqBandInfo</t>
        </is>
      </c>
    </row>
    <row r="3848">
      <c r="A3848" s="171" t="inlineStr">
        <is>
          <t xml:space="preserve">            *1******   ..............................................interFreqNeedForGaps --- TRUE(1)</t>
        </is>
      </c>
    </row>
    <row r="3849">
      <c r="A3849" s="171" t="inlineStr">
        <is>
          <t xml:space="preserve">                       ............................................InterFreqBandInfo</t>
        </is>
      </c>
    </row>
    <row r="3850">
      <c r="A3850" s="171" t="inlineStr">
        <is>
          <t xml:space="preserve">            **1*****   ..............................................interFreqNeedForGaps --- TRUE(1)</t>
        </is>
      </c>
    </row>
    <row r="3851">
      <c r="A3851" s="171" t="inlineStr">
        <is>
          <t xml:space="preserve">                       ............................................InterFreqBandInfo</t>
        </is>
      </c>
    </row>
    <row r="3852">
      <c r="A3852" s="171" t="inlineStr">
        <is>
          <t xml:space="preserve">            ***1****   ..............................................interFreqNeedForGaps --- TRUE(1)</t>
        </is>
      </c>
    </row>
    <row r="3853">
      <c r="A3853" s="171" t="inlineStr">
        <is>
          <t xml:space="preserve">                       ............................................InterFreqBandInfo</t>
        </is>
      </c>
    </row>
    <row r="3854">
      <c r="A3854" s="171" t="inlineStr">
        <is>
          <t xml:space="preserve">            ****1***   ..............................................interFreqNeedForGaps --- TRUE(1)</t>
        </is>
      </c>
    </row>
    <row r="3855">
      <c r="A3855" s="171" t="inlineStr">
        <is>
          <t xml:space="preserve">                       ............................................InterFreqBandInfo</t>
        </is>
      </c>
    </row>
    <row r="3856">
      <c r="A3856" s="171" t="inlineStr">
        <is>
          <t xml:space="preserve">            *****1**   ..............................................interFreqNeedForGaps --- TRUE(1)</t>
        </is>
      </c>
    </row>
    <row r="3857">
      <c r="A3857" s="171" t="inlineStr">
        <is>
          <t xml:space="preserve">                       ............................................InterFreqBandInfo</t>
        </is>
      </c>
    </row>
    <row r="3858">
      <c r="A3858" s="171" t="inlineStr">
        <is>
          <t xml:space="preserve">            ******1*   ..............................................interFreqNeedForGaps --- TRUE(1)</t>
        </is>
      </c>
    </row>
    <row r="3859">
      <c r="A3859" s="171" t="inlineStr">
        <is>
          <t xml:space="preserve">                       ............................................InterFreqBandInfo</t>
        </is>
      </c>
    </row>
    <row r="3860">
      <c r="A3860" s="171" t="inlineStr">
        <is>
          <t xml:space="preserve">            *******1   ..............................................interFreqNeedForGaps --- TRUE(1)</t>
        </is>
      </c>
    </row>
    <row r="3861">
      <c r="A3861" s="171" t="inlineStr">
        <is>
          <t xml:space="preserve">                       ............................................InterFreqBandInfo</t>
        </is>
      </c>
    </row>
    <row r="3862">
      <c r="A3862" s="171" t="inlineStr">
        <is>
          <t>747&gt;   95   1*******   ..............................................interFreqNeedForGaps --- TRUE(1)</t>
        </is>
      </c>
    </row>
    <row r="3863">
      <c r="A3863" s="171" t="inlineStr">
        <is>
          <t xml:space="preserve">                       ..........................................interRAT-BandList</t>
        </is>
      </c>
    </row>
    <row r="3864">
      <c r="A3864" s="171" t="inlineStr">
        <is>
          <t xml:space="preserve">                       ............................................InterRAT-BandInfo</t>
        </is>
      </c>
    </row>
    <row r="3865">
      <c r="A3865" s="171" t="inlineStr">
        <is>
          <t xml:space="preserve">            *******1   ..............................................interRAT-NeedForGaps --- TRUE(1)</t>
        </is>
      </c>
    </row>
    <row r="3866">
      <c r="A3866" s="171" t="inlineStr">
        <is>
          <t xml:space="preserve">                       ............................................InterRAT-BandInfo</t>
        </is>
      </c>
    </row>
    <row r="3867">
      <c r="A3867" s="171" t="inlineStr">
        <is>
          <t>748&gt;   FF   1*******   ..............................................interRAT-NeedForGaps --- TRUE(1)</t>
        </is>
      </c>
    </row>
    <row r="3868">
      <c r="A3868" s="171" t="inlineStr">
        <is>
          <t xml:space="preserve">                       ............................................InterRAT-BandInfo</t>
        </is>
      </c>
    </row>
    <row r="3869">
      <c r="A3869" s="171" t="inlineStr">
        <is>
          <t xml:space="preserve">            *1******   ..............................................interRAT-NeedForGaps --- TRUE(1)</t>
        </is>
      </c>
    </row>
    <row r="3870">
      <c r="A3870" s="171" t="inlineStr">
        <is>
          <t xml:space="preserve">                       ............................................InterRAT-BandInfo</t>
        </is>
      </c>
    </row>
    <row r="3871">
      <c r="A3871" s="171" t="inlineStr">
        <is>
          <t xml:space="preserve">            **1*****   ..............................................interRAT-NeedForGaps --- TRUE(1)</t>
        </is>
      </c>
    </row>
    <row r="3872">
      <c r="A3872" s="171" t="inlineStr">
        <is>
          <t xml:space="preserve">                       ............................................InterRAT-BandInfo</t>
        </is>
      </c>
    </row>
    <row r="3873">
      <c r="A3873" s="171" t="inlineStr">
        <is>
          <t xml:space="preserve">            ***1****   ..............................................interRAT-NeedForGaps --- TRUE(1)</t>
        </is>
      </c>
    </row>
    <row r="3874">
      <c r="A3874" s="171" t="inlineStr">
        <is>
          <t xml:space="preserve">                       ............................................InterRAT-BandInfo</t>
        </is>
      </c>
    </row>
    <row r="3875">
      <c r="A3875" s="171" t="inlineStr">
        <is>
          <t xml:space="preserve">            ****1***   ..............................................interRAT-NeedForGaps --- TRUE(1)</t>
        </is>
      </c>
    </row>
    <row r="3876">
      <c r="A3876" s="171" t="inlineStr">
        <is>
          <t xml:space="preserve">                       ............................................InterRAT-BandInfo</t>
        </is>
      </c>
    </row>
    <row r="3877">
      <c r="A3877" s="171" t="inlineStr">
        <is>
          <t xml:space="preserve">            *****1**   ..............................................interRAT-NeedForGaps --- TRUE(1)</t>
        </is>
      </c>
    </row>
    <row r="3878">
      <c r="A3878" s="171" t="inlineStr">
        <is>
          <t xml:space="preserve">                       ............................................InterRAT-BandInfo</t>
        </is>
      </c>
    </row>
    <row r="3879">
      <c r="A3879" s="171" t="inlineStr">
        <is>
          <t xml:space="preserve">            ******1*   ..............................................interRAT-NeedForGaps --- TRUE(1)</t>
        </is>
      </c>
    </row>
    <row r="3880">
      <c r="A3880" s="171" t="inlineStr">
        <is>
          <t xml:space="preserve">                       ............................................InterRAT-BandInfo</t>
        </is>
      </c>
    </row>
    <row r="3881">
      <c r="A3881" s="171" t="inlineStr">
        <is>
          <t xml:space="preserve">            *******1   ..............................................interRAT-NeedForGaps --- TRUE(1)</t>
        </is>
      </c>
    </row>
    <row r="3882">
      <c r="A3882" s="171" t="inlineStr">
        <is>
          <t xml:space="preserve">                       ............................................InterRAT-BandInfo</t>
        </is>
      </c>
    </row>
    <row r="3883">
      <c r="A3883" s="171" t="inlineStr">
        <is>
          <t>749&gt;   EA   1*******   ..............................................interRAT-NeedForGaps --- TRUE(1)</t>
        </is>
      </c>
    </row>
    <row r="3884">
      <c r="A3884" s="171" t="inlineStr">
        <is>
          <t xml:space="preserve">                       ............................................InterRAT-BandInfo</t>
        </is>
      </c>
    </row>
    <row r="3885">
      <c r="A3885" s="171" t="inlineStr">
        <is>
          <t xml:space="preserve">            *1******   ..............................................interRAT-NeedForGaps --- TRUE(1)</t>
        </is>
      </c>
    </row>
    <row r="3886">
      <c r="A3886" s="171" t="inlineStr">
        <is>
          <t xml:space="preserve">                       ........................................BandInfoEUTRA</t>
        </is>
      </c>
    </row>
    <row r="3887">
      <c r="A3887" s="171" t="inlineStr">
        <is>
          <t xml:space="preserve">                       ..........................................interFreqBandList</t>
        </is>
      </c>
    </row>
    <row r="3888">
      <c r="A3888" s="171" t="inlineStr">
        <is>
          <t xml:space="preserve">                       ............................................InterFreqBandInfo</t>
        </is>
      </c>
    </row>
    <row r="3889">
      <c r="A3889" s="171" t="inlineStr">
        <is>
          <t xml:space="preserve">            *1******   ..............................................interFreqNeedForGaps --- TRUE(1)</t>
        </is>
      </c>
    </row>
    <row r="3890">
      <c r="A3890" s="171" t="inlineStr">
        <is>
          <t xml:space="preserve">                       ............................................InterFreqBandInfo</t>
        </is>
      </c>
    </row>
    <row r="3891">
      <c r="A3891" s="171" t="inlineStr">
        <is>
          <t xml:space="preserve">            **1*****   ..............................................interFreqNeedForGaps --- TRUE(1)</t>
        </is>
      </c>
    </row>
    <row r="3892">
      <c r="A3892" s="171" t="inlineStr">
        <is>
          <t xml:space="preserve">                       ............................................InterFreqBandInfo</t>
        </is>
      </c>
    </row>
    <row r="3893">
      <c r="A3893" s="171" t="inlineStr">
        <is>
          <t xml:space="preserve">            ***1****   ..............................................interFreqNeedForGaps --- TRUE(1)</t>
        </is>
      </c>
    </row>
    <row r="3894">
      <c r="A3894" s="171" t="inlineStr">
        <is>
          <t xml:space="preserve">                       ............................................InterFreqBandInfo</t>
        </is>
      </c>
    </row>
    <row r="3895">
      <c r="A3895" s="171" t="inlineStr">
        <is>
          <t xml:space="preserve">            ****1***   ..............................................interFreqNeedForGaps --- TRUE(1)</t>
        </is>
      </c>
    </row>
    <row r="3896">
      <c r="A3896" s="171" t="inlineStr">
        <is>
          <t xml:space="preserve">                       ............................................InterFreqBandInfo</t>
        </is>
      </c>
    </row>
    <row r="3897">
      <c r="A3897" s="171" t="inlineStr">
        <is>
          <t xml:space="preserve">            *****1**   ..............................................interFreqNeedForGaps --- TRUE(1)</t>
        </is>
      </c>
    </row>
    <row r="3898">
      <c r="A3898" s="171" t="inlineStr">
        <is>
          <t xml:space="preserve">                       ............................................InterFreqBandInfo</t>
        </is>
      </c>
    </row>
    <row r="3899">
      <c r="A3899" s="171" t="inlineStr">
        <is>
          <t xml:space="preserve">            ******1*   ..............................................interFreqNeedForGaps --- TRUE(1)</t>
        </is>
      </c>
    </row>
    <row r="3900">
      <c r="A3900" s="171" t="inlineStr">
        <is>
          <t xml:space="preserve">                       ............................................InterFreqBandInfo</t>
        </is>
      </c>
    </row>
    <row r="3901">
      <c r="A3901" s="171" t="inlineStr">
        <is>
          <t xml:space="preserve">            *******1   ..............................................interFreqNeedForGaps --- TRUE(1)</t>
        </is>
      </c>
    </row>
    <row r="3902">
      <c r="A3902" s="171" t="inlineStr">
        <is>
          <t xml:space="preserve">                       ............................................InterFreqBandInfo</t>
        </is>
      </c>
    </row>
    <row r="3903">
      <c r="A3903" s="171" t="inlineStr">
        <is>
          <t>751&gt;   FF   1*******   ..............................................interFreqNeedForGaps --- TRUE(1)</t>
        </is>
      </c>
    </row>
    <row r="3904">
      <c r="A3904" s="171" t="inlineStr">
        <is>
          <t xml:space="preserve">                       ............................................InterFreqBandInfo</t>
        </is>
      </c>
    </row>
    <row r="3905">
      <c r="A3905" s="171" t="inlineStr">
        <is>
          <t xml:space="preserve">            *1******   ..............................................interFreqNeedForGaps --- TRUE(1)</t>
        </is>
      </c>
    </row>
    <row r="3906">
      <c r="A3906" s="171" t="inlineStr">
        <is>
          <t xml:space="preserve">                       ............................................InterFreqBandInfo</t>
        </is>
      </c>
    </row>
    <row r="3907">
      <c r="A3907" s="171" t="inlineStr">
        <is>
          <t xml:space="preserve">            **1*****   ..............................................interFreqNeedForGaps --- TRUE(1)</t>
        </is>
      </c>
    </row>
    <row r="3908">
      <c r="A3908" s="171" t="inlineStr">
        <is>
          <t xml:space="preserve">                       ............................................InterFreqBandInfo</t>
        </is>
      </c>
    </row>
    <row r="3909">
      <c r="A3909" s="171" t="inlineStr">
        <is>
          <t xml:space="preserve">            ***1****   ..............................................interFreqNeedForGaps --- TRUE(1)</t>
        </is>
      </c>
    </row>
    <row r="3910">
      <c r="A3910" s="171" t="inlineStr">
        <is>
          <t xml:space="preserve">                       ............................................InterFreqBandInfo</t>
        </is>
      </c>
    </row>
    <row r="3911">
      <c r="A3911" s="171" t="inlineStr">
        <is>
          <t xml:space="preserve">            ****1***   ..............................................interFreqNeedForGaps --- TRUE(1)</t>
        </is>
      </c>
    </row>
    <row r="3912">
      <c r="A3912" s="171" t="inlineStr">
        <is>
          <t xml:space="preserve">                       ............................................InterFreqBandInfo</t>
        </is>
      </c>
    </row>
    <row r="3913">
      <c r="A3913" s="171" t="inlineStr">
        <is>
          <t xml:space="preserve">            *****1**   ..............................................interFreqNeedForGaps --- TRUE(1)</t>
        </is>
      </c>
    </row>
    <row r="3914">
      <c r="A3914" s="171" t="inlineStr">
        <is>
          <t xml:space="preserve">                       ............................................InterFreqBandInfo</t>
        </is>
      </c>
    </row>
    <row r="3915">
      <c r="A3915" s="171" t="inlineStr">
        <is>
          <t xml:space="preserve">            ******1*   ..............................................interFreqNeedForGaps --- TRUE(1)</t>
        </is>
      </c>
    </row>
    <row r="3916">
      <c r="A3916" s="171" t="inlineStr">
        <is>
          <t xml:space="preserve">                       ............................................InterFreqBandInfo</t>
        </is>
      </c>
    </row>
    <row r="3917">
      <c r="A3917" s="171" t="inlineStr">
        <is>
          <t xml:space="preserve">            *******1   ..............................................interFreqNeedForGaps --- TRUE(1)</t>
        </is>
      </c>
    </row>
    <row r="3918">
      <c r="A3918" s="171" t="inlineStr">
        <is>
          <t xml:space="preserve">                       ............................................InterFreqBandInfo</t>
        </is>
      </c>
    </row>
    <row r="3919">
      <c r="A3919" s="171" t="inlineStr">
        <is>
          <t>752&gt;   FE   1*******   ..............................................interFreqNeedForGaps --- TRUE(1)</t>
        </is>
      </c>
    </row>
    <row r="3920">
      <c r="A3920" s="171" t="inlineStr">
        <is>
          <t xml:space="preserve">                       ............................................InterFreqBandInfo</t>
        </is>
      </c>
    </row>
    <row r="3921">
      <c r="A3921" s="171" t="inlineStr">
        <is>
          <t xml:space="preserve">            *1******   ..............................................interFreqNeedForGaps --- TRUE(1)</t>
        </is>
      </c>
    </row>
    <row r="3922">
      <c r="A3922" s="171" t="inlineStr">
        <is>
          <t xml:space="preserve">                       ............................................InterFreqBandInfo</t>
        </is>
      </c>
    </row>
    <row r="3923">
      <c r="A3923" s="171" t="inlineStr">
        <is>
          <t xml:space="preserve">            **1*****   ..............................................interFreqNeedForGaps --- TRUE(1)</t>
        </is>
      </c>
    </row>
    <row r="3924">
      <c r="A3924" s="171" t="inlineStr">
        <is>
          <t xml:space="preserve">                       ............................................InterFreqBandInfo</t>
        </is>
      </c>
    </row>
    <row r="3925">
      <c r="A3925" s="171" t="inlineStr">
        <is>
          <t xml:space="preserve">            ***1****   ..............................................interFreqNeedForGaps --- TRUE(1)</t>
        </is>
      </c>
    </row>
    <row r="3926">
      <c r="A3926" s="171" t="inlineStr">
        <is>
          <t xml:space="preserve">                       ............................................InterFreqBandInfo</t>
        </is>
      </c>
    </row>
    <row r="3927">
      <c r="A3927" s="171" t="inlineStr">
        <is>
          <t xml:space="preserve">            ****1***   ..............................................interFreqNeedForGaps --- TRUE(1)</t>
        </is>
      </c>
    </row>
    <row r="3928">
      <c r="A3928" s="171" t="inlineStr">
        <is>
          <t xml:space="preserve">                       ............................................InterFreqBandInfo</t>
        </is>
      </c>
    </row>
    <row r="3929">
      <c r="A3929" s="171" t="inlineStr">
        <is>
          <t xml:space="preserve">            *****1**   ..............................................interFreqNeedForGaps --- TRUE(1)</t>
        </is>
      </c>
    </row>
    <row r="3930">
      <c r="A3930" s="171" t="inlineStr">
        <is>
          <t xml:space="preserve">                       ............................................InterFreqBandInfo</t>
        </is>
      </c>
    </row>
    <row r="3931">
      <c r="A3931" s="171" t="inlineStr">
        <is>
          <t xml:space="preserve">            ******1*   ..............................................interFreqNeedForGaps --- TRUE(1)</t>
        </is>
      </c>
    </row>
    <row r="3932">
      <c r="A3932" s="171" t="inlineStr">
        <is>
          <t xml:space="preserve">                       ..........................................interRAT-BandList</t>
        </is>
      </c>
    </row>
    <row r="3933">
      <c r="A3933" s="171" t="inlineStr">
        <is>
          <t xml:space="preserve">                       ............................................InterRAT-BandInfo</t>
        </is>
      </c>
    </row>
    <row r="3934">
      <c r="A3934" s="171" t="inlineStr">
        <is>
          <t xml:space="preserve">            *****1**   ..............................................interRAT-NeedForGaps --- TRUE(1)</t>
        </is>
      </c>
    </row>
    <row r="3935">
      <c r="A3935" s="171" t="inlineStr">
        <is>
          <t xml:space="preserve">                       ............................................InterRAT-BandInfo</t>
        </is>
      </c>
    </row>
    <row r="3936">
      <c r="A3936" s="171" t="inlineStr">
        <is>
          <t xml:space="preserve">            ******1*   ..............................................interRAT-NeedForGaps --- TRUE(1)</t>
        </is>
      </c>
    </row>
    <row r="3937">
      <c r="A3937" s="171" t="inlineStr">
        <is>
          <t xml:space="preserve">                       ............................................InterRAT-BandInfo</t>
        </is>
      </c>
    </row>
    <row r="3938">
      <c r="A3938" s="171" t="inlineStr">
        <is>
          <t xml:space="preserve">            *******1   ..............................................interRAT-NeedForGaps --- TRUE(1)</t>
        </is>
      </c>
    </row>
    <row r="3939">
      <c r="A3939" s="171" t="inlineStr">
        <is>
          <t xml:space="preserve">                       ............................................InterRAT-BandInfo</t>
        </is>
      </c>
    </row>
    <row r="3940">
      <c r="A3940" s="171" t="inlineStr">
        <is>
          <t>754&gt;   FF   1*******   ..............................................interRAT-NeedForGaps --- TRUE(1)</t>
        </is>
      </c>
    </row>
    <row r="3941">
      <c r="A3941" s="171" t="inlineStr">
        <is>
          <t xml:space="preserve">                       ............................................InterRAT-BandInfo</t>
        </is>
      </c>
    </row>
    <row r="3942">
      <c r="A3942" s="171" t="inlineStr">
        <is>
          <t xml:space="preserve">            *1******   ..............................................interRAT-NeedForGaps --- TRUE(1)</t>
        </is>
      </c>
    </row>
    <row r="3943">
      <c r="A3943" s="171" t="inlineStr">
        <is>
          <t xml:space="preserve">                       ............................................InterRAT-BandInfo</t>
        </is>
      </c>
    </row>
    <row r="3944">
      <c r="A3944" s="171" t="inlineStr">
        <is>
          <t xml:space="preserve">            **1*****   ..............................................interRAT-NeedForGaps --- TRUE(1)</t>
        </is>
      </c>
    </row>
    <row r="3945">
      <c r="A3945" s="171" t="inlineStr">
        <is>
          <t xml:space="preserve">                       ............................................InterRAT-BandInfo</t>
        </is>
      </c>
    </row>
    <row r="3946">
      <c r="A3946" s="171" t="inlineStr">
        <is>
          <t xml:space="preserve">            ***1****   ..............................................interRAT-NeedForGaps --- TRUE(1)</t>
        </is>
      </c>
    </row>
    <row r="3947">
      <c r="A3947" s="171" t="inlineStr">
        <is>
          <t xml:space="preserve">                       ............................................InterRAT-BandInfo</t>
        </is>
      </c>
    </row>
    <row r="3948">
      <c r="A3948" s="171" t="inlineStr">
        <is>
          <t xml:space="preserve">            ****1***   ..............................................interRAT-NeedForGaps --- TRUE(1)</t>
        </is>
      </c>
    </row>
    <row r="3949">
      <c r="A3949" s="171" t="inlineStr">
        <is>
          <t xml:space="preserve">                       ............................................InterRAT-BandInfo</t>
        </is>
      </c>
    </row>
    <row r="3950">
      <c r="A3950" s="171" t="inlineStr">
        <is>
          <t xml:space="preserve">            *****1**   ..............................................interRAT-NeedForGaps --- TRUE(1)</t>
        </is>
      </c>
    </row>
    <row r="3951">
      <c r="A3951" s="171" t="inlineStr">
        <is>
          <t xml:space="preserve">                       ............................................InterRAT-BandInfo</t>
        </is>
      </c>
    </row>
    <row r="3952">
      <c r="A3952" s="171" t="inlineStr">
        <is>
          <t xml:space="preserve">            ******1*   ..............................................interRAT-NeedForGaps --- TRUE(1)</t>
        </is>
      </c>
    </row>
    <row r="3953">
      <c r="A3953" s="171" t="inlineStr">
        <is>
          <t xml:space="preserve">                       ............................................InterRAT-BandInfo</t>
        </is>
      </c>
    </row>
    <row r="3954">
      <c r="A3954" s="171" t="inlineStr">
        <is>
          <t xml:space="preserve">            *******1   ..............................................interRAT-NeedForGaps --- TRUE(1)</t>
        </is>
      </c>
    </row>
    <row r="3955">
      <c r="A3955" s="171" t="inlineStr">
        <is>
          <t xml:space="preserve">                       ........................................BandInfoEUTRA</t>
        </is>
      </c>
    </row>
    <row r="3956">
      <c r="A3956" s="171" t="inlineStr">
        <is>
          <t xml:space="preserve">                       ..........................................interFreqBandList</t>
        </is>
      </c>
    </row>
    <row r="3957">
      <c r="A3957" s="171" t="inlineStr">
        <is>
          <t xml:space="preserve">                       ............................................InterFreqBandInfo</t>
        </is>
      </c>
    </row>
    <row r="3958">
      <c r="A3958" s="171" t="inlineStr">
        <is>
          <t xml:space="preserve">            *******1   ..............................................interFreqNeedForGaps --- TRUE(1)</t>
        </is>
      </c>
    </row>
    <row r="3959">
      <c r="A3959" s="171" t="inlineStr">
        <is>
          <t xml:space="preserve">                       ............................................InterFreqBandInfo</t>
        </is>
      </c>
    </row>
    <row r="3960">
      <c r="A3960" s="171" t="inlineStr">
        <is>
          <t>756&gt;   FF   1*******   ..............................................interFreqNeedForGaps --- TRUE(1)</t>
        </is>
      </c>
    </row>
    <row r="3961">
      <c r="A3961" s="171" t="inlineStr">
        <is>
          <t xml:space="preserve">                       ............................................InterFreqBandInfo</t>
        </is>
      </c>
    </row>
    <row r="3962">
      <c r="A3962" s="171" t="inlineStr">
        <is>
          <t xml:space="preserve">            *1******   ..............................................interFreqNeedForGaps --- TRUE(1)</t>
        </is>
      </c>
    </row>
    <row r="3963">
      <c r="A3963" s="171" t="inlineStr">
        <is>
          <t xml:space="preserve">                       ............................................InterFreqBandInfo</t>
        </is>
      </c>
    </row>
    <row r="3964">
      <c r="A3964" s="171" t="inlineStr">
        <is>
          <t xml:space="preserve">            **1*****   ..............................................interFreqNeedForGaps --- TRUE(1)</t>
        </is>
      </c>
    </row>
    <row r="3965">
      <c r="A3965" s="171" t="inlineStr">
        <is>
          <t xml:space="preserve">                       ............................................InterFreqBandInfo</t>
        </is>
      </c>
    </row>
    <row r="3966">
      <c r="A3966" s="171" t="inlineStr">
        <is>
          <t xml:space="preserve">            ***1****   ..............................................interFreqNeedForGaps --- TRUE(1)</t>
        </is>
      </c>
    </row>
    <row r="3967">
      <c r="A3967" s="171" t="inlineStr">
        <is>
          <t xml:space="preserve">                       ............................................InterFreqBandInfo</t>
        </is>
      </c>
    </row>
    <row r="3968">
      <c r="A3968" s="171" t="inlineStr">
        <is>
          <t xml:space="preserve">            ****1***   ..............................................interFreqNeedForGaps --- TRUE(1)</t>
        </is>
      </c>
    </row>
    <row r="3969">
      <c r="A3969" s="171" t="inlineStr">
        <is>
          <t xml:space="preserve">                       ............................................InterFreqBandInfo</t>
        </is>
      </c>
    </row>
    <row r="3970">
      <c r="A3970" s="171" t="inlineStr">
        <is>
          <t xml:space="preserve">            *****1**   ..............................................interFreqNeedForGaps --- TRUE(1)</t>
        </is>
      </c>
    </row>
    <row r="3971">
      <c r="A3971" s="171" t="inlineStr">
        <is>
          <t xml:space="preserve">                       ............................................InterFreqBandInfo</t>
        </is>
      </c>
    </row>
    <row r="3972">
      <c r="A3972" s="171" t="inlineStr">
        <is>
          <t xml:space="preserve">            ******1*   ..............................................interFreqNeedForGaps --- TRUE(1)</t>
        </is>
      </c>
    </row>
    <row r="3973">
      <c r="A3973" s="171" t="inlineStr">
        <is>
          <t xml:space="preserve">                       ............................................InterFreqBandInfo</t>
        </is>
      </c>
    </row>
    <row r="3974">
      <c r="A3974" s="171" t="inlineStr">
        <is>
          <t xml:space="preserve">            *******1   ..............................................interFreqNeedForGaps --- TRUE(1)</t>
        </is>
      </c>
    </row>
    <row r="3975">
      <c r="A3975" s="171" t="inlineStr">
        <is>
          <t xml:space="preserve">                       ............................................InterFreqBandInfo</t>
        </is>
      </c>
    </row>
    <row r="3976">
      <c r="A3976" s="171" t="inlineStr">
        <is>
          <t>757&gt;   FF   1*******   ..............................................interFreqNeedForGaps --- TRUE(1)</t>
        </is>
      </c>
    </row>
    <row r="3977">
      <c r="A3977" s="171" t="inlineStr">
        <is>
          <t xml:space="preserve">                       ............................................InterFreqBandInfo</t>
        </is>
      </c>
    </row>
    <row r="3978">
      <c r="A3978" s="171" t="inlineStr">
        <is>
          <t xml:space="preserve">            *1******   ..............................................interFreqNeedForGaps --- TRUE(1)</t>
        </is>
      </c>
    </row>
    <row r="3979">
      <c r="A3979" s="171" t="inlineStr">
        <is>
          <t xml:space="preserve">                       ............................................InterFreqBandInfo</t>
        </is>
      </c>
    </row>
    <row r="3980">
      <c r="A3980" s="171" t="inlineStr">
        <is>
          <t xml:space="preserve">            **1*****   ..............................................interFreqNeedForGaps --- TRUE(1)</t>
        </is>
      </c>
    </row>
    <row r="3981">
      <c r="A3981" s="171" t="inlineStr">
        <is>
          <t xml:space="preserve">                       ............................................InterFreqBandInfo</t>
        </is>
      </c>
    </row>
    <row r="3982">
      <c r="A3982" s="171" t="inlineStr">
        <is>
          <t xml:space="preserve">            ***1****   ..............................................interFreqNeedForGaps --- TRUE(1)</t>
        </is>
      </c>
    </row>
    <row r="3983">
      <c r="A3983" s="171" t="inlineStr">
        <is>
          <t xml:space="preserve">                       ............................................InterFreqBandInfo</t>
        </is>
      </c>
    </row>
    <row r="3984">
      <c r="A3984" s="171" t="inlineStr">
        <is>
          <t xml:space="preserve">            ****1***   ..............................................interFreqNeedForGaps --- TRUE(1)</t>
        </is>
      </c>
    </row>
    <row r="3985">
      <c r="A3985" s="171" t="inlineStr">
        <is>
          <t xml:space="preserve">                       ............................................InterFreqBandInfo</t>
        </is>
      </c>
    </row>
    <row r="3986">
      <c r="A3986" s="171" t="inlineStr">
        <is>
          <t xml:space="preserve">            *****1**   ..............................................interFreqNeedForGaps --- TRUE(1)</t>
        </is>
      </c>
    </row>
    <row r="3987">
      <c r="A3987" s="171" t="inlineStr">
        <is>
          <t xml:space="preserve">                       ............................................InterFreqBandInfo</t>
        </is>
      </c>
    </row>
    <row r="3988">
      <c r="A3988" s="171" t="inlineStr">
        <is>
          <t xml:space="preserve">            ******1*   ..............................................interFreqNeedForGaps --- TRUE(1)</t>
        </is>
      </c>
    </row>
    <row r="3989">
      <c r="A3989" s="171" t="inlineStr">
        <is>
          <t xml:space="preserve">                       ............................................InterFreqBandInfo</t>
        </is>
      </c>
    </row>
    <row r="3990">
      <c r="A3990" s="171" t="inlineStr">
        <is>
          <t xml:space="preserve">            *******1   ..............................................interFreqNeedForGaps --- TRUE(1)</t>
        </is>
      </c>
    </row>
    <row r="3991">
      <c r="A3991" s="171" t="inlineStr">
        <is>
          <t xml:space="preserve">                       ............................................InterFreqBandInfo</t>
        </is>
      </c>
    </row>
    <row r="3992">
      <c r="A3992" s="171" t="inlineStr">
        <is>
          <t>758&gt;   F9   1*******   ..............................................interFreqNeedForGaps --- TRUE(1)</t>
        </is>
      </c>
    </row>
    <row r="3993">
      <c r="A3993" s="171" t="inlineStr">
        <is>
          <t xml:space="preserve">                       ............................................InterFreqBandInfo</t>
        </is>
      </c>
    </row>
    <row r="3994">
      <c r="A3994" s="171" t="inlineStr">
        <is>
          <t xml:space="preserve">            *1******   ..............................................interFreqNeedForGaps --- TRUE(1)</t>
        </is>
      </c>
    </row>
    <row r="3995">
      <c r="A3995" s="171" t="inlineStr">
        <is>
          <t xml:space="preserve">                       ............................................InterFreqBandInfo</t>
        </is>
      </c>
    </row>
    <row r="3996">
      <c r="A3996" s="171" t="inlineStr">
        <is>
          <t xml:space="preserve">            **1*****   ..............................................interFreqNeedForGaps --- TRUE(1)</t>
        </is>
      </c>
    </row>
    <row r="3997">
      <c r="A3997" s="171" t="inlineStr">
        <is>
          <t xml:space="preserve">                       ............................................InterFreqBandInfo</t>
        </is>
      </c>
    </row>
    <row r="3998">
      <c r="A3998" s="171" t="inlineStr">
        <is>
          <t xml:space="preserve">            ***1****   ..............................................interFreqNeedForGaps --- TRUE(1)</t>
        </is>
      </c>
    </row>
    <row r="3999">
      <c r="A3999" s="171" t="inlineStr">
        <is>
          <t xml:space="preserve">                       ............................................InterFreqBandInfo</t>
        </is>
      </c>
    </row>
    <row r="4000">
      <c r="A4000" s="171" t="inlineStr">
        <is>
          <t xml:space="preserve">            ****1***   ..............................................interFreqNeedForGaps --- TRUE(1)</t>
        </is>
      </c>
    </row>
    <row r="4001">
      <c r="A4001" s="171" t="inlineStr">
        <is>
          <t xml:space="preserve">                       ..........................................interRAT-BandList</t>
        </is>
      </c>
    </row>
    <row r="4002">
      <c r="A4002" s="171" t="inlineStr">
        <is>
          <t xml:space="preserve">                       ............................................InterRAT-BandInfo</t>
        </is>
      </c>
    </row>
    <row r="4003">
      <c r="A4003" s="171" t="inlineStr">
        <is>
          <t xml:space="preserve">            ***1****   ..............................................interRAT-NeedForGaps --- TRUE(1)</t>
        </is>
      </c>
    </row>
    <row r="4004">
      <c r="A4004" s="171" t="inlineStr">
        <is>
          <t xml:space="preserve">                       ............................................InterRAT-BandInfo</t>
        </is>
      </c>
    </row>
    <row r="4005">
      <c r="A4005" s="171" t="inlineStr">
        <is>
          <t xml:space="preserve">            ****1***   ..............................................interRAT-NeedForGaps --- TRUE(1)</t>
        </is>
      </c>
    </row>
    <row r="4006">
      <c r="A4006" s="171" t="inlineStr">
        <is>
          <t xml:space="preserve">                       ............................................InterRAT-BandInfo</t>
        </is>
      </c>
    </row>
    <row r="4007">
      <c r="A4007" s="171" t="inlineStr">
        <is>
          <t xml:space="preserve">            *****1**   ..............................................interRAT-NeedForGaps --- TRUE(1)</t>
        </is>
      </c>
    </row>
    <row r="4008">
      <c r="A4008" s="171" t="inlineStr">
        <is>
          <t xml:space="preserve">                       ............................................InterRAT-BandInfo</t>
        </is>
      </c>
    </row>
    <row r="4009">
      <c r="A4009" s="171" t="inlineStr">
        <is>
          <t xml:space="preserve">            ******1*   ..............................................interRAT-NeedForGaps --- TRUE(1)</t>
        </is>
      </c>
    </row>
    <row r="4010">
      <c r="A4010" s="171" t="inlineStr">
        <is>
          <t xml:space="preserve">                       ............................................InterRAT-BandInfo</t>
        </is>
      </c>
    </row>
    <row r="4011">
      <c r="A4011" s="171" t="inlineStr">
        <is>
          <t xml:space="preserve">            *******1   ..............................................interRAT-NeedForGaps --- TRUE(1)</t>
        </is>
      </c>
    </row>
    <row r="4012">
      <c r="A4012" s="171" t="inlineStr">
        <is>
          <t xml:space="preserve">                       ............................................InterRAT-BandInfo</t>
        </is>
      </c>
    </row>
    <row r="4013">
      <c r="A4013" s="171" t="inlineStr">
        <is>
          <t>760&gt;   FE   1*******   ..............................................interRAT-NeedForGaps --- TRUE(1)</t>
        </is>
      </c>
    </row>
    <row r="4014">
      <c r="A4014" s="171" t="inlineStr">
        <is>
          <t xml:space="preserve">                       ............................................InterRAT-BandInfo</t>
        </is>
      </c>
    </row>
    <row r="4015">
      <c r="A4015" s="171" t="inlineStr">
        <is>
          <t xml:space="preserve">            *1******   ..............................................interRAT-NeedForGaps --- TRUE(1)</t>
        </is>
      </c>
    </row>
    <row r="4016">
      <c r="A4016" s="171" t="inlineStr">
        <is>
          <t xml:space="preserve">                       ............................................InterRAT-BandInfo</t>
        </is>
      </c>
    </row>
    <row r="4017">
      <c r="A4017" s="171" t="inlineStr">
        <is>
          <t xml:space="preserve">            **1*****   ..............................................interRAT-NeedForGaps --- TRUE(1)</t>
        </is>
      </c>
    </row>
    <row r="4018">
      <c r="A4018" s="171" t="inlineStr">
        <is>
          <t xml:space="preserve">                       ............................................InterRAT-BandInfo</t>
        </is>
      </c>
    </row>
    <row r="4019">
      <c r="A4019" s="171" t="inlineStr">
        <is>
          <t xml:space="preserve">            ***1****   ..............................................interRAT-NeedForGaps --- TRUE(1)</t>
        </is>
      </c>
    </row>
    <row r="4020">
      <c r="A4020" s="171" t="inlineStr">
        <is>
          <t xml:space="preserve">                       ............................................InterRAT-BandInfo</t>
        </is>
      </c>
    </row>
    <row r="4021">
      <c r="A4021" s="171" t="inlineStr">
        <is>
          <t xml:space="preserve">            ****1***   ..............................................interRAT-NeedForGaps --- TRUE(1)</t>
        </is>
      </c>
    </row>
    <row r="4022">
      <c r="A4022" s="171" t="inlineStr">
        <is>
          <t xml:space="preserve">                       ............................................InterRAT-BandInfo</t>
        </is>
      </c>
    </row>
    <row r="4023">
      <c r="A4023" s="171" t="inlineStr">
        <is>
          <t xml:space="preserve">            *****1**   ..............................................interRAT-NeedForGaps --- TRUE(1)</t>
        </is>
      </c>
    </row>
    <row r="4024">
      <c r="A4024" s="171" t="inlineStr">
        <is>
          <t xml:space="preserve">                       ........................................BandInfoEUTRA</t>
        </is>
      </c>
    </row>
    <row r="4025">
      <c r="A4025" s="171" t="inlineStr">
        <is>
          <t xml:space="preserve">                       ..........................................interFreqBandList</t>
        </is>
      </c>
    </row>
    <row r="4026">
      <c r="A4026" s="171" t="inlineStr">
        <is>
          <t xml:space="preserve">                       ............................................InterFreqBandInfo</t>
        </is>
      </c>
    </row>
    <row r="4027">
      <c r="A4027" s="171" t="inlineStr">
        <is>
          <t xml:space="preserve">            *****1**   ..............................................interFreqNeedForGaps --- TRUE(1)</t>
        </is>
      </c>
    </row>
    <row r="4028">
      <c r="A4028" s="171" t="inlineStr">
        <is>
          <t xml:space="preserve">                       ............................................InterFreqBandInfo</t>
        </is>
      </c>
    </row>
    <row r="4029">
      <c r="A4029" s="171" t="inlineStr">
        <is>
          <t xml:space="preserve">            ******1*   ..............................................interFreqNeedForGaps --- TRUE(1)</t>
        </is>
      </c>
    </row>
    <row r="4030">
      <c r="A4030" s="171" t="inlineStr">
        <is>
          <t xml:space="preserve">                       ............................................InterFreqBandInfo</t>
        </is>
      </c>
    </row>
    <row r="4031">
      <c r="A4031" s="171" t="inlineStr">
        <is>
          <t xml:space="preserve">            *******1   ..............................................interFreqNeedForGaps --- TRUE(1)</t>
        </is>
      </c>
    </row>
    <row r="4032">
      <c r="A4032" s="171" t="inlineStr">
        <is>
          <t xml:space="preserve">                       ............................................InterFreqBandInfo</t>
        </is>
      </c>
    </row>
    <row r="4033">
      <c r="A4033" s="171" t="inlineStr">
        <is>
          <t>762&gt;   FF   1*******   ..............................................interFreqNeedForGaps --- TRUE(1)</t>
        </is>
      </c>
    </row>
    <row r="4034">
      <c r="A4034" s="171" t="inlineStr">
        <is>
          <t xml:space="preserve">                       ............................................InterFreqBandInfo</t>
        </is>
      </c>
    </row>
    <row r="4035">
      <c r="A4035" s="171" t="inlineStr">
        <is>
          <t xml:space="preserve">            *1******   ..............................................interFreqNeedForGaps --- TRUE(1)</t>
        </is>
      </c>
    </row>
    <row r="4036">
      <c r="A4036" s="171" t="inlineStr">
        <is>
          <t xml:space="preserve">                       ............................................InterFreqBandInfo</t>
        </is>
      </c>
    </row>
    <row r="4037">
      <c r="A4037" s="171" t="inlineStr">
        <is>
          <t xml:space="preserve">            **1*****   ..............................................interFreqNeedForGaps --- TRUE(1)</t>
        </is>
      </c>
    </row>
    <row r="4038">
      <c r="A4038" s="171" t="inlineStr">
        <is>
          <t xml:space="preserve">                       ............................................InterFreqBandInfo</t>
        </is>
      </c>
    </row>
    <row r="4039">
      <c r="A4039" s="171" t="inlineStr">
        <is>
          <t xml:space="preserve">            ***1****   ..............................................interFreqNeedForGaps --- TRUE(1)</t>
        </is>
      </c>
    </row>
    <row r="4040">
      <c r="A4040" s="171" t="inlineStr">
        <is>
          <t xml:space="preserve">                       ............................................InterFreqBandInfo</t>
        </is>
      </c>
    </row>
    <row r="4041">
      <c r="A4041" s="171" t="inlineStr">
        <is>
          <t xml:space="preserve">            ****1***   ..............................................interFreqNeedForGaps --- TRUE(1)</t>
        </is>
      </c>
    </row>
    <row r="4042">
      <c r="A4042" s="171" t="inlineStr">
        <is>
          <t xml:space="preserve">                       ............................................InterFreqBandInfo</t>
        </is>
      </c>
    </row>
    <row r="4043">
      <c r="A4043" s="171" t="inlineStr">
        <is>
          <t xml:space="preserve">            *****1**   ..............................................interFreqNeedForGaps --- TRUE(1)</t>
        </is>
      </c>
    </row>
    <row r="4044">
      <c r="A4044" s="171" t="inlineStr">
        <is>
          <t xml:space="preserve">                       ............................................InterFreqBandInfo</t>
        </is>
      </c>
    </row>
    <row r="4045">
      <c r="A4045" s="171" t="inlineStr">
        <is>
          <t xml:space="preserve">            ******1*   ..............................................interFreqNeedForGaps --- TRUE(1)</t>
        </is>
      </c>
    </row>
    <row r="4046">
      <c r="A4046" s="171" t="inlineStr">
        <is>
          <t xml:space="preserve">                       ............................................InterFreqBandInfo</t>
        </is>
      </c>
    </row>
    <row r="4047">
      <c r="A4047" s="171" t="inlineStr">
        <is>
          <t xml:space="preserve">            *******1   ..............................................interFreqNeedForGaps --- TRUE(1)</t>
        </is>
      </c>
    </row>
    <row r="4048">
      <c r="A4048" s="171" t="inlineStr">
        <is>
          <t xml:space="preserve">                       ............................................InterFreqBandInfo</t>
        </is>
      </c>
    </row>
    <row r="4049">
      <c r="A4049" s="171" t="inlineStr">
        <is>
          <t>763&gt;   FF   1*******   ..............................................interFreqNeedForGaps --- TRUE(1)</t>
        </is>
      </c>
    </row>
    <row r="4050">
      <c r="A4050" s="171" t="inlineStr">
        <is>
          <t xml:space="preserve">                       ............................................InterFreqBandInfo</t>
        </is>
      </c>
    </row>
    <row r="4051">
      <c r="A4051" s="171" t="inlineStr">
        <is>
          <t xml:space="preserve">            *1******   ..............................................interFreqNeedForGaps --- TRUE(1)</t>
        </is>
      </c>
    </row>
    <row r="4052">
      <c r="A4052" s="171" t="inlineStr">
        <is>
          <t xml:space="preserve">                       ............................................InterFreqBandInfo</t>
        </is>
      </c>
    </row>
    <row r="4053">
      <c r="A4053" s="171" t="inlineStr">
        <is>
          <t xml:space="preserve">            **1*****   ..............................................interFreqNeedForGaps --- TRUE(1)</t>
        </is>
      </c>
    </row>
    <row r="4054">
      <c r="A4054" s="171" t="inlineStr">
        <is>
          <t xml:space="preserve">                       ............................................InterFreqBandInfo</t>
        </is>
      </c>
    </row>
    <row r="4055">
      <c r="A4055" s="171" t="inlineStr">
        <is>
          <t xml:space="preserve">            ***1****   ..............................................interFreqNeedForGaps --- TRUE(1)</t>
        </is>
      </c>
    </row>
    <row r="4056">
      <c r="A4056" s="171" t="inlineStr">
        <is>
          <t xml:space="preserve">                       ............................................InterFreqBandInfo</t>
        </is>
      </c>
    </row>
    <row r="4057">
      <c r="A4057" s="171" t="inlineStr">
        <is>
          <t xml:space="preserve">            ****1***   ..............................................interFreqNeedForGaps --- TRUE(1)</t>
        </is>
      </c>
    </row>
    <row r="4058">
      <c r="A4058" s="171" t="inlineStr">
        <is>
          <t xml:space="preserve">                       ............................................InterFreqBandInfo</t>
        </is>
      </c>
    </row>
    <row r="4059">
      <c r="A4059" s="171" t="inlineStr">
        <is>
          <t xml:space="preserve">            *****1**   ..............................................interFreqNeedForGaps --- TRUE(1)</t>
        </is>
      </c>
    </row>
    <row r="4060">
      <c r="A4060" s="171" t="inlineStr">
        <is>
          <t xml:space="preserve">                       ............................................InterFreqBandInfo</t>
        </is>
      </c>
    </row>
    <row r="4061">
      <c r="A4061" s="171" t="inlineStr">
        <is>
          <t xml:space="preserve">            ******1*   ..............................................interFreqNeedForGaps --- TRUE(1)</t>
        </is>
      </c>
    </row>
    <row r="4062">
      <c r="A4062" s="171" t="inlineStr">
        <is>
          <t xml:space="preserve">                       ............................................InterFreqBandInfo</t>
        </is>
      </c>
    </row>
    <row r="4063">
      <c r="A4063" s="171" t="inlineStr">
        <is>
          <t xml:space="preserve">            *******1   ..............................................interFreqNeedForGaps --- TRUE(1)</t>
        </is>
      </c>
    </row>
    <row r="4064">
      <c r="A4064" s="171" t="inlineStr">
        <is>
          <t xml:space="preserve">                       ............................................InterFreqBandInfo</t>
        </is>
      </c>
    </row>
    <row r="4065">
      <c r="A4065" s="171" t="inlineStr">
        <is>
          <t>764&gt;   E5   1*******   ..............................................interFreqNeedForGaps --- TRUE(1)</t>
        </is>
      </c>
    </row>
    <row r="4066">
      <c r="A4066" s="171" t="inlineStr">
        <is>
          <t xml:space="preserve">                       ............................................InterFreqBandInfo</t>
        </is>
      </c>
    </row>
    <row r="4067">
      <c r="A4067" s="171" t="inlineStr">
        <is>
          <t xml:space="preserve">            *1******   ..............................................interFreqNeedForGaps --- TRUE(1)</t>
        </is>
      </c>
    </row>
    <row r="4068">
      <c r="A4068" s="171" t="inlineStr">
        <is>
          <t xml:space="preserve">                       ............................................InterFreqBandInfo</t>
        </is>
      </c>
    </row>
    <row r="4069">
      <c r="A4069" s="171" t="inlineStr">
        <is>
          <t xml:space="preserve">            **1*****   ..............................................interFreqNeedForGaps --- TRUE(1)</t>
        </is>
      </c>
    </row>
    <row r="4070">
      <c r="A4070" s="171" t="inlineStr">
        <is>
          <t xml:space="preserve">                       ..........................................interRAT-BandList</t>
        </is>
      </c>
    </row>
    <row r="4071">
      <c r="A4071" s="171" t="inlineStr">
        <is>
          <t xml:space="preserve">                       ............................................InterRAT-BandInfo</t>
        </is>
      </c>
    </row>
    <row r="4072">
      <c r="A4072" s="171" t="inlineStr">
        <is>
          <t xml:space="preserve">            *1******   ..............................................interRAT-NeedForGaps --- TRUE(1)</t>
        </is>
      </c>
    </row>
    <row r="4073">
      <c r="A4073" s="171" t="inlineStr">
        <is>
          <t xml:space="preserve">                       ............................................InterRAT-BandInfo</t>
        </is>
      </c>
    </row>
    <row r="4074">
      <c r="A4074" s="171" t="inlineStr">
        <is>
          <t xml:space="preserve">            **1*****   ..............................................interRAT-NeedForGaps --- TRUE(1)</t>
        </is>
      </c>
    </row>
    <row r="4075">
      <c r="A4075" s="171" t="inlineStr">
        <is>
          <t xml:space="preserve">                       ............................................InterRAT-BandInfo</t>
        </is>
      </c>
    </row>
    <row r="4076">
      <c r="A4076" s="171" t="inlineStr">
        <is>
          <t xml:space="preserve">            ***1****   ..............................................interRAT-NeedForGaps --- TRUE(1)</t>
        </is>
      </c>
    </row>
    <row r="4077">
      <c r="A4077" s="171" t="inlineStr">
        <is>
          <t xml:space="preserve">                       ............................................InterRAT-BandInfo</t>
        </is>
      </c>
    </row>
    <row r="4078">
      <c r="A4078" s="171" t="inlineStr">
        <is>
          <t xml:space="preserve">            ****1***   ..............................................interRAT-NeedForGaps --- TRUE(1)</t>
        </is>
      </c>
    </row>
    <row r="4079">
      <c r="A4079" s="171" t="inlineStr">
        <is>
          <t xml:space="preserve">                       ............................................InterRAT-BandInfo</t>
        </is>
      </c>
    </row>
    <row r="4080">
      <c r="A4080" s="171" t="inlineStr">
        <is>
          <t xml:space="preserve">            *****1**   ..............................................interRAT-NeedForGaps --- TRUE(1)</t>
        </is>
      </c>
    </row>
    <row r="4081">
      <c r="A4081" s="171" t="inlineStr">
        <is>
          <t xml:space="preserve">                       ............................................InterRAT-BandInfo</t>
        </is>
      </c>
    </row>
    <row r="4082">
      <c r="A4082" s="171" t="inlineStr">
        <is>
          <t xml:space="preserve">            ******1*   ..............................................interRAT-NeedForGaps --- TRUE(1)</t>
        </is>
      </c>
    </row>
    <row r="4083">
      <c r="A4083" s="171" t="inlineStr">
        <is>
          <t xml:space="preserve">                       ............................................InterRAT-BandInfo</t>
        </is>
      </c>
    </row>
    <row r="4084">
      <c r="A4084" s="171" t="inlineStr">
        <is>
          <t xml:space="preserve">            *******1   ..............................................interRAT-NeedForGaps --- TRUE(1)</t>
        </is>
      </c>
    </row>
    <row r="4085">
      <c r="A4085" s="171" t="inlineStr">
        <is>
          <t xml:space="preserve">                       ............................................InterRAT-BandInfo</t>
        </is>
      </c>
    </row>
    <row r="4086">
      <c r="A4086" s="171" t="inlineStr">
        <is>
          <t>766&gt;   FA   1*******   ..............................................interRAT-NeedForGaps --- TRUE(1)</t>
        </is>
      </c>
    </row>
    <row r="4087">
      <c r="A4087" s="171" t="inlineStr">
        <is>
          <t xml:space="preserve">                       ............................................InterRAT-BandInfo</t>
        </is>
      </c>
    </row>
    <row r="4088">
      <c r="A4088" s="171" t="inlineStr">
        <is>
          <t xml:space="preserve">            *1******   ..............................................interRAT-NeedForGaps --- TRUE(1)</t>
        </is>
      </c>
    </row>
    <row r="4089">
      <c r="A4089" s="171" t="inlineStr">
        <is>
          <t xml:space="preserve">                       ............................................InterRAT-BandInfo</t>
        </is>
      </c>
    </row>
    <row r="4090">
      <c r="A4090" s="171" t="inlineStr">
        <is>
          <t xml:space="preserve">            **1*****   ..............................................interRAT-NeedForGaps --- TRUE(1)</t>
        </is>
      </c>
    </row>
    <row r="4091">
      <c r="A4091" s="171" t="inlineStr">
        <is>
          <t xml:space="preserve">                       ............................................InterRAT-BandInfo</t>
        </is>
      </c>
    </row>
    <row r="4092">
      <c r="A4092" s="171" t="inlineStr">
        <is>
          <t xml:space="preserve">            ***1****   ..............................................interRAT-NeedForGaps --- TRUE(1)</t>
        </is>
      </c>
    </row>
    <row r="4093">
      <c r="A4093" s="171" t="inlineStr">
        <is>
          <t xml:space="preserve">                       ........................................BandInfoEUTRA</t>
        </is>
      </c>
    </row>
    <row r="4094">
      <c r="A4094" s="171" t="inlineStr">
        <is>
          <t xml:space="preserve">                       ..........................................interFreqBandList</t>
        </is>
      </c>
    </row>
    <row r="4095">
      <c r="A4095" s="171" t="inlineStr">
        <is>
          <t xml:space="preserve">                       ............................................InterFreqBandInfo</t>
        </is>
      </c>
    </row>
    <row r="4096">
      <c r="A4096" s="171" t="inlineStr">
        <is>
          <t xml:space="preserve">            ***1****   ..............................................interFreqNeedForGaps --- TRUE(1)</t>
        </is>
      </c>
    </row>
    <row r="4097">
      <c r="A4097" s="171" t="inlineStr">
        <is>
          <t xml:space="preserve">                       ............................................InterFreqBandInfo</t>
        </is>
      </c>
    </row>
    <row r="4098">
      <c r="A4098" s="171" t="inlineStr">
        <is>
          <t xml:space="preserve">            ****1***   ..............................................interFreqNeedForGaps --- TRUE(1)</t>
        </is>
      </c>
    </row>
    <row r="4099">
      <c r="A4099" s="171" t="inlineStr">
        <is>
          <t xml:space="preserve">                       ............................................InterFreqBandInfo</t>
        </is>
      </c>
    </row>
    <row r="4100">
      <c r="A4100" s="171" t="inlineStr">
        <is>
          <t xml:space="preserve">            *****1**   ..............................................interFreqNeedForGaps --- TRUE(1)</t>
        </is>
      </c>
    </row>
    <row r="4101">
      <c r="A4101" s="171" t="inlineStr">
        <is>
          <t xml:space="preserve">                       ............................................InterFreqBandInfo</t>
        </is>
      </c>
    </row>
    <row r="4102">
      <c r="A4102" s="171" t="inlineStr">
        <is>
          <t xml:space="preserve">            ******1*   ..............................................interFreqNeedForGaps --- TRUE(1)</t>
        </is>
      </c>
    </row>
    <row r="4103">
      <c r="A4103" s="171" t="inlineStr">
        <is>
          <t xml:space="preserve">                       ............................................InterFreqBandInfo</t>
        </is>
      </c>
    </row>
    <row r="4104">
      <c r="A4104" s="171" t="inlineStr">
        <is>
          <t xml:space="preserve">            *******1   ..............................................interFreqNeedForGaps --- TRUE(1)</t>
        </is>
      </c>
    </row>
    <row r="4105">
      <c r="A4105" s="171" t="inlineStr">
        <is>
          <t xml:space="preserve">                       ............................................InterFreqBandInfo</t>
        </is>
      </c>
    </row>
    <row r="4106">
      <c r="A4106" s="171" t="inlineStr">
        <is>
          <t>768&gt;   FF   1*******   ..............................................interFreqNeedForGaps --- TRUE(1)</t>
        </is>
      </c>
    </row>
    <row r="4107">
      <c r="A4107" s="171" t="inlineStr">
        <is>
          <t xml:space="preserve">                       ............................................InterFreqBandInfo</t>
        </is>
      </c>
    </row>
    <row r="4108">
      <c r="A4108" s="171" t="inlineStr">
        <is>
          <t xml:space="preserve">            *1******   ..............................................interFreqNeedForGaps --- TRUE(1)</t>
        </is>
      </c>
    </row>
    <row r="4109">
      <c r="A4109" s="171" t="inlineStr">
        <is>
          <t xml:space="preserve">                       ............................................InterFreqBandInfo</t>
        </is>
      </c>
    </row>
    <row r="4110">
      <c r="A4110" s="171" t="inlineStr">
        <is>
          <t xml:space="preserve">            **1*****   ..............................................interFreqNeedForGaps --- TRUE(1)</t>
        </is>
      </c>
    </row>
    <row r="4111">
      <c r="A4111" s="171" t="inlineStr">
        <is>
          <t xml:space="preserve">                       ............................................InterFreqBandInfo</t>
        </is>
      </c>
    </row>
    <row r="4112">
      <c r="A4112" s="171" t="inlineStr">
        <is>
          <t xml:space="preserve">            ***1****   ..............................................interFreqNeedForGaps --- TRUE(1)</t>
        </is>
      </c>
    </row>
    <row r="4113">
      <c r="A4113" s="171" t="inlineStr">
        <is>
          <t xml:space="preserve">                       ............................................InterFreqBandInfo</t>
        </is>
      </c>
    </row>
    <row r="4114">
      <c r="A4114" s="171" t="inlineStr">
        <is>
          <t xml:space="preserve">            ****1***   ..............................................interFreqNeedForGaps --- TRUE(1)</t>
        </is>
      </c>
    </row>
    <row r="4115">
      <c r="A4115" s="171" t="inlineStr">
        <is>
          <t xml:space="preserve">                       ............................................InterFreqBandInfo</t>
        </is>
      </c>
    </row>
    <row r="4116">
      <c r="A4116" s="171" t="inlineStr">
        <is>
          <t xml:space="preserve">            *****1**   ..............................................interFreqNeedForGaps --- TRUE(1)</t>
        </is>
      </c>
    </row>
    <row r="4117">
      <c r="A4117" s="171" t="inlineStr">
        <is>
          <t xml:space="preserve">                       ............................................InterFreqBandInfo</t>
        </is>
      </c>
    </row>
    <row r="4118">
      <c r="A4118" s="171" t="inlineStr">
        <is>
          <t xml:space="preserve">            ******1*   ..............................................interFreqNeedForGaps --- TRUE(1)</t>
        </is>
      </c>
    </row>
    <row r="4119">
      <c r="A4119" s="171" t="inlineStr">
        <is>
          <t xml:space="preserve">                       ............................................InterFreqBandInfo</t>
        </is>
      </c>
    </row>
    <row r="4120">
      <c r="A4120" s="171" t="inlineStr">
        <is>
          <t xml:space="preserve">            *******1   ..............................................interFreqNeedForGaps --- TRUE(1)</t>
        </is>
      </c>
    </row>
    <row r="4121">
      <c r="A4121" s="171" t="inlineStr">
        <is>
          <t xml:space="preserve">                       ............................................InterFreqBandInfo</t>
        </is>
      </c>
    </row>
    <row r="4122">
      <c r="A4122" s="171" t="inlineStr">
        <is>
          <t>769&gt;   FF   1*******   ..............................................interFreqNeedForGaps --- TRUE(1)</t>
        </is>
      </c>
    </row>
    <row r="4123">
      <c r="A4123" s="171" t="inlineStr">
        <is>
          <t xml:space="preserve">                       ............................................InterFreqBandInfo</t>
        </is>
      </c>
    </row>
    <row r="4124">
      <c r="A4124" s="171" t="inlineStr">
        <is>
          <t xml:space="preserve">            *1******   ..............................................interFreqNeedForGaps --- TRUE(1)</t>
        </is>
      </c>
    </row>
    <row r="4125">
      <c r="A4125" s="171" t="inlineStr">
        <is>
          <t xml:space="preserve">                       ............................................InterFreqBandInfo</t>
        </is>
      </c>
    </row>
    <row r="4126">
      <c r="A4126" s="171" t="inlineStr">
        <is>
          <t xml:space="preserve">            **1*****   ..............................................interFreqNeedForGaps --- TRUE(1)</t>
        </is>
      </c>
    </row>
    <row r="4127">
      <c r="A4127" s="171" t="inlineStr">
        <is>
          <t xml:space="preserve">                       ............................................InterFreqBandInfo</t>
        </is>
      </c>
    </row>
    <row r="4128">
      <c r="A4128" s="171" t="inlineStr">
        <is>
          <t xml:space="preserve">            ***1****   ..............................................interFreqNeedForGaps --- TRUE(1)</t>
        </is>
      </c>
    </row>
    <row r="4129">
      <c r="A4129" s="171" t="inlineStr">
        <is>
          <t xml:space="preserve">                       ............................................InterFreqBandInfo</t>
        </is>
      </c>
    </row>
    <row r="4130">
      <c r="A4130" s="171" t="inlineStr">
        <is>
          <t xml:space="preserve">            ****1***   ..............................................interFreqNeedForGaps --- TRUE(1)</t>
        </is>
      </c>
    </row>
    <row r="4131">
      <c r="A4131" s="171" t="inlineStr">
        <is>
          <t xml:space="preserve">                       ............................................InterFreqBandInfo</t>
        </is>
      </c>
    </row>
    <row r="4132">
      <c r="A4132" s="171" t="inlineStr">
        <is>
          <t xml:space="preserve">            *****1**   ..............................................interFreqNeedForGaps --- TRUE(1)</t>
        </is>
      </c>
    </row>
    <row r="4133">
      <c r="A4133" s="171" t="inlineStr">
        <is>
          <t xml:space="preserve">                       ............................................InterFreqBandInfo</t>
        </is>
      </c>
    </row>
    <row r="4134">
      <c r="A4134" s="171" t="inlineStr">
        <is>
          <t xml:space="preserve">            ******1*   ..............................................interFreqNeedForGaps --- TRUE(1)</t>
        </is>
      </c>
    </row>
    <row r="4135">
      <c r="A4135" s="171" t="inlineStr">
        <is>
          <t xml:space="preserve">                       ............................................InterFreqBandInfo</t>
        </is>
      </c>
    </row>
    <row r="4136">
      <c r="A4136" s="171" t="inlineStr">
        <is>
          <t xml:space="preserve">            *******1   ..............................................interFreqNeedForGaps --- TRUE(1)</t>
        </is>
      </c>
    </row>
    <row r="4137">
      <c r="A4137" s="171" t="inlineStr">
        <is>
          <t xml:space="preserve">                       ............................................InterFreqBandInfo</t>
        </is>
      </c>
    </row>
    <row r="4138">
      <c r="A4138" s="171" t="inlineStr">
        <is>
          <t>770&gt;   95   1*******   ..............................................interFreqNeedForGaps --- TRUE(1)</t>
        </is>
      </c>
    </row>
    <row r="4139">
      <c r="A4139" s="171" t="inlineStr">
        <is>
          <t xml:space="preserve">                       ..........................................interRAT-BandList</t>
        </is>
      </c>
    </row>
    <row r="4140">
      <c r="A4140" s="171" t="inlineStr">
        <is>
          <t xml:space="preserve">                       ............................................InterRAT-BandInfo</t>
        </is>
      </c>
    </row>
    <row r="4141">
      <c r="A4141" s="171" t="inlineStr">
        <is>
          <t xml:space="preserve">            *******1   ..............................................interRAT-NeedForGaps --- TRUE(1)</t>
        </is>
      </c>
    </row>
    <row r="4142">
      <c r="A4142" s="171" t="inlineStr">
        <is>
          <t xml:space="preserve">                       ............................................InterRAT-BandInfo</t>
        </is>
      </c>
    </row>
    <row r="4143">
      <c r="A4143" s="171" t="inlineStr">
        <is>
          <t>771&gt;   FF   1*******   ..............................................interRAT-NeedForGaps --- TRUE(1)</t>
        </is>
      </c>
    </row>
    <row r="4144">
      <c r="A4144" s="171" t="inlineStr">
        <is>
          <t xml:space="preserve">                       ............................................InterRAT-BandInfo</t>
        </is>
      </c>
    </row>
    <row r="4145">
      <c r="A4145" s="171" t="inlineStr">
        <is>
          <t xml:space="preserve">            *1******   ..............................................interRAT-NeedForGaps --- TRUE(1)</t>
        </is>
      </c>
    </row>
    <row r="4146">
      <c r="A4146" s="171" t="inlineStr">
        <is>
          <t xml:space="preserve">                       ............................................InterRAT-BandInfo</t>
        </is>
      </c>
    </row>
    <row r="4147">
      <c r="A4147" s="171" t="inlineStr">
        <is>
          <t xml:space="preserve">            **1*****   ..............................................interRAT-NeedForGaps --- TRUE(1)</t>
        </is>
      </c>
    </row>
    <row r="4148">
      <c r="A4148" s="171" t="inlineStr">
        <is>
          <t xml:space="preserve">                       ............................................InterRAT-BandInfo</t>
        </is>
      </c>
    </row>
    <row r="4149">
      <c r="A4149" s="171" t="inlineStr">
        <is>
          <t xml:space="preserve">            ***1****   ..............................................interRAT-NeedForGaps --- TRUE(1)</t>
        </is>
      </c>
    </row>
    <row r="4150">
      <c r="A4150" s="171" t="inlineStr">
        <is>
          <t xml:space="preserve">                       ............................................InterRAT-BandInfo</t>
        </is>
      </c>
    </row>
    <row r="4151">
      <c r="A4151" s="171" t="inlineStr">
        <is>
          <t xml:space="preserve">            ****1***   ..............................................interRAT-NeedForGaps --- TRUE(1)</t>
        </is>
      </c>
    </row>
    <row r="4152">
      <c r="A4152" s="171" t="inlineStr">
        <is>
          <t xml:space="preserve">                       ............................................InterRAT-BandInfo</t>
        </is>
      </c>
    </row>
    <row r="4153">
      <c r="A4153" s="171" t="inlineStr">
        <is>
          <t xml:space="preserve">            *****1**   ..............................................interRAT-NeedForGaps --- TRUE(1)</t>
        </is>
      </c>
    </row>
    <row r="4154">
      <c r="A4154" s="171" t="inlineStr">
        <is>
          <t xml:space="preserve">                       ............................................InterRAT-BandInfo</t>
        </is>
      </c>
    </row>
    <row r="4155">
      <c r="A4155" s="171" t="inlineStr">
        <is>
          <t xml:space="preserve">            ******1*   ..............................................interRAT-NeedForGaps --- TRUE(1)</t>
        </is>
      </c>
    </row>
    <row r="4156">
      <c r="A4156" s="171" t="inlineStr">
        <is>
          <t xml:space="preserve">                       ............................................InterRAT-BandInfo</t>
        </is>
      </c>
    </row>
    <row r="4157">
      <c r="A4157" s="171" t="inlineStr">
        <is>
          <t xml:space="preserve">            *******1   ..............................................interRAT-NeedForGaps --- TRUE(1)</t>
        </is>
      </c>
    </row>
    <row r="4158">
      <c r="A4158" s="171" t="inlineStr">
        <is>
          <t xml:space="preserve">                       ............................................InterRAT-BandInfo</t>
        </is>
      </c>
    </row>
    <row r="4159">
      <c r="A4159" s="171" t="inlineStr">
        <is>
          <t>772&gt;   EA   1*******   ..............................................interRAT-NeedForGaps --- TRUE(1)</t>
        </is>
      </c>
    </row>
    <row r="4160">
      <c r="A4160" s="171" t="inlineStr">
        <is>
          <t xml:space="preserve">                       ............................................InterRAT-BandInfo</t>
        </is>
      </c>
    </row>
    <row r="4161">
      <c r="A4161" s="171" t="inlineStr">
        <is>
          <t xml:space="preserve">            *1******   ..............................................interRAT-NeedForGaps --- TRUE(1)</t>
        </is>
      </c>
    </row>
    <row r="4162">
      <c r="A4162" s="171" t="inlineStr">
        <is>
          <t xml:space="preserve">                       ........................................BandInfoEUTRA</t>
        </is>
      </c>
    </row>
    <row r="4163">
      <c r="A4163" s="171" t="inlineStr">
        <is>
          <t xml:space="preserve">                       ..........................................interFreqBandList</t>
        </is>
      </c>
    </row>
    <row r="4164">
      <c r="A4164" s="171" t="inlineStr">
        <is>
          <t xml:space="preserve">                       ............................................InterFreqBandInfo</t>
        </is>
      </c>
    </row>
    <row r="4165">
      <c r="A4165" s="171" t="inlineStr">
        <is>
          <t xml:space="preserve">            *1******   ..............................................interFreqNeedForGaps --- TRUE(1)</t>
        </is>
      </c>
    </row>
    <row r="4166">
      <c r="A4166" s="171" t="inlineStr">
        <is>
          <t xml:space="preserve">                       ............................................InterFreqBandInfo</t>
        </is>
      </c>
    </row>
    <row r="4167">
      <c r="A4167" s="171" t="inlineStr">
        <is>
          <t xml:space="preserve">            **1*****   ..............................................interFreqNeedForGaps --- TRUE(1)</t>
        </is>
      </c>
    </row>
    <row r="4168">
      <c r="A4168" s="171" t="inlineStr">
        <is>
          <t xml:space="preserve">                       ............................................InterFreqBandInfo</t>
        </is>
      </c>
    </row>
    <row r="4169">
      <c r="A4169" s="171" t="inlineStr">
        <is>
          <t xml:space="preserve">            ***1****   ..............................................interFreqNeedForGaps --- TRUE(1)</t>
        </is>
      </c>
    </row>
    <row r="4170">
      <c r="A4170" s="171" t="inlineStr">
        <is>
          <t xml:space="preserve">                       ............................................InterFreqBandInfo</t>
        </is>
      </c>
    </row>
    <row r="4171">
      <c r="A4171" s="171" t="inlineStr">
        <is>
          <t xml:space="preserve">            ****1***   ..............................................interFreqNeedForGaps --- TRUE(1)</t>
        </is>
      </c>
    </row>
    <row r="4172">
      <c r="A4172" s="171" t="inlineStr">
        <is>
          <t xml:space="preserve">                       ............................................InterFreqBandInfo</t>
        </is>
      </c>
    </row>
    <row r="4173">
      <c r="A4173" s="171" t="inlineStr">
        <is>
          <t xml:space="preserve">            *****1**   ..............................................interFreqNeedForGaps --- TRUE(1)</t>
        </is>
      </c>
    </row>
    <row r="4174">
      <c r="A4174" s="171" t="inlineStr">
        <is>
          <t xml:space="preserve">                       ............................................InterFreqBandInfo</t>
        </is>
      </c>
    </row>
    <row r="4175">
      <c r="A4175" s="171" t="inlineStr">
        <is>
          <t xml:space="preserve">            ******1*   ..............................................interFreqNeedForGaps --- TRUE(1)</t>
        </is>
      </c>
    </row>
    <row r="4176">
      <c r="A4176" s="171" t="inlineStr">
        <is>
          <t xml:space="preserve">                       ............................................InterFreqBandInfo</t>
        </is>
      </c>
    </row>
    <row r="4177">
      <c r="A4177" s="171" t="inlineStr">
        <is>
          <t xml:space="preserve">            *******1   ..............................................interFreqNeedForGaps --- TRUE(1)</t>
        </is>
      </c>
    </row>
    <row r="4178">
      <c r="A4178" s="171" t="inlineStr">
        <is>
          <t xml:space="preserve">                       ............................................InterFreqBandInfo</t>
        </is>
      </c>
    </row>
    <row r="4179">
      <c r="A4179" s="171" t="inlineStr">
        <is>
          <t>774&gt;   FF   1*******   ..............................................interFreqNeedForGaps --- TRUE(1)</t>
        </is>
      </c>
    </row>
    <row r="4180">
      <c r="A4180" s="171" t="inlineStr">
        <is>
          <t xml:space="preserve">                       ............................................InterFreqBandInfo</t>
        </is>
      </c>
    </row>
    <row r="4181">
      <c r="A4181" s="171" t="inlineStr">
        <is>
          <t xml:space="preserve">            *1******   ..............................................interFreqNeedForGaps --- TRUE(1)</t>
        </is>
      </c>
    </row>
    <row r="4182">
      <c r="A4182" s="171" t="inlineStr">
        <is>
          <t xml:space="preserve">                       ............................................InterFreqBandInfo</t>
        </is>
      </c>
    </row>
    <row r="4183">
      <c r="A4183" s="171" t="inlineStr">
        <is>
          <t xml:space="preserve">            **1*****   ..............................................interFreqNeedForGaps --- TRUE(1)</t>
        </is>
      </c>
    </row>
    <row r="4184">
      <c r="A4184" s="171" t="inlineStr">
        <is>
          <t xml:space="preserve">                       ............................................InterFreqBandInfo</t>
        </is>
      </c>
    </row>
    <row r="4185">
      <c r="A4185" s="171" t="inlineStr">
        <is>
          <t xml:space="preserve">            ***1****   ..............................................interFreqNeedForGaps --- TRUE(1)</t>
        </is>
      </c>
    </row>
    <row r="4186">
      <c r="A4186" s="171" t="inlineStr">
        <is>
          <t xml:space="preserve">                       ............................................InterFreqBandInfo</t>
        </is>
      </c>
    </row>
    <row r="4187">
      <c r="A4187" s="171" t="inlineStr">
        <is>
          <t xml:space="preserve">            ****1***   ..............................................interFreqNeedForGaps --- TRUE(1)</t>
        </is>
      </c>
    </row>
    <row r="4188">
      <c r="A4188" s="171" t="inlineStr">
        <is>
          <t xml:space="preserve">                       ............................................InterFreqBandInfo</t>
        </is>
      </c>
    </row>
    <row r="4189">
      <c r="A4189" s="171" t="inlineStr">
        <is>
          <t xml:space="preserve">            *****1**   ..............................................interFreqNeedForGaps --- TRUE(1)</t>
        </is>
      </c>
    </row>
    <row r="4190">
      <c r="A4190" s="171" t="inlineStr">
        <is>
          <t xml:space="preserve">                       ............................................InterFreqBandInfo</t>
        </is>
      </c>
    </row>
    <row r="4191">
      <c r="A4191" s="171" t="inlineStr">
        <is>
          <t xml:space="preserve">            ******1*   ..............................................interFreqNeedForGaps --- TRUE(1)</t>
        </is>
      </c>
    </row>
    <row r="4192">
      <c r="A4192" s="171" t="inlineStr">
        <is>
          <t xml:space="preserve">                       ............................................InterFreqBandInfo</t>
        </is>
      </c>
    </row>
    <row r="4193">
      <c r="A4193" s="171" t="inlineStr">
        <is>
          <t xml:space="preserve">            *******1   ..............................................interFreqNeedForGaps --- TRUE(1)</t>
        </is>
      </c>
    </row>
    <row r="4194">
      <c r="A4194" s="171" t="inlineStr">
        <is>
          <t xml:space="preserve">                       ............................................InterFreqBandInfo</t>
        </is>
      </c>
    </row>
    <row r="4195">
      <c r="A4195" s="171" t="inlineStr">
        <is>
          <t>775&gt;   FE   1*******   ..............................................interFreqNeedForGaps --- TRUE(1)</t>
        </is>
      </c>
    </row>
    <row r="4196">
      <c r="A4196" s="171" t="inlineStr">
        <is>
          <t xml:space="preserve">                       ............................................InterFreqBandInfo</t>
        </is>
      </c>
    </row>
    <row r="4197">
      <c r="A4197" s="171" t="inlineStr">
        <is>
          <t xml:space="preserve">            *1******   ..............................................interFreqNeedForGaps --- TRUE(1)</t>
        </is>
      </c>
    </row>
    <row r="4198">
      <c r="A4198" s="171" t="inlineStr">
        <is>
          <t xml:space="preserve">                       ............................................InterFreqBandInfo</t>
        </is>
      </c>
    </row>
    <row r="4199">
      <c r="A4199" s="171" t="inlineStr">
        <is>
          <t xml:space="preserve">            **1*****   ..............................................interFreqNeedForGaps --- TRUE(1)</t>
        </is>
      </c>
    </row>
    <row r="4200">
      <c r="A4200" s="171" t="inlineStr">
        <is>
          <t xml:space="preserve">                       ............................................InterFreqBandInfo</t>
        </is>
      </c>
    </row>
    <row r="4201">
      <c r="A4201" s="171" t="inlineStr">
        <is>
          <t xml:space="preserve">            ***1****   ..............................................interFreqNeedForGaps --- TRUE(1)</t>
        </is>
      </c>
    </row>
    <row r="4202">
      <c r="A4202" s="171" t="inlineStr">
        <is>
          <t xml:space="preserve">                       ............................................InterFreqBandInfo</t>
        </is>
      </c>
    </row>
    <row r="4203">
      <c r="A4203" s="171" t="inlineStr">
        <is>
          <t xml:space="preserve">            ****1***   ..............................................interFreqNeedForGaps --- TRUE(1)</t>
        </is>
      </c>
    </row>
    <row r="4204">
      <c r="A4204" s="171" t="inlineStr">
        <is>
          <t xml:space="preserve">                       ............................................InterFreqBandInfo</t>
        </is>
      </c>
    </row>
    <row r="4205">
      <c r="A4205" s="171" t="inlineStr">
        <is>
          <t xml:space="preserve">            *****1**   ..............................................interFreqNeedForGaps --- TRUE(1)</t>
        </is>
      </c>
    </row>
    <row r="4206">
      <c r="A4206" s="171" t="inlineStr">
        <is>
          <t xml:space="preserve">                       ............................................InterFreqBandInfo</t>
        </is>
      </c>
    </row>
    <row r="4207">
      <c r="A4207" s="171" t="inlineStr">
        <is>
          <t xml:space="preserve">            ******1*   ..............................................interFreqNeedForGaps --- TRUE(1)</t>
        </is>
      </c>
    </row>
    <row r="4208">
      <c r="A4208" s="171" t="inlineStr">
        <is>
          <t xml:space="preserve">                       ..........................................interRAT-BandList</t>
        </is>
      </c>
    </row>
    <row r="4209">
      <c r="A4209" s="171" t="inlineStr">
        <is>
          <t xml:space="preserve">                       ............................................InterRAT-BandInfo</t>
        </is>
      </c>
    </row>
    <row r="4210">
      <c r="A4210" s="171" t="inlineStr">
        <is>
          <t xml:space="preserve">            *****1**   ..............................................interRAT-NeedForGaps --- TRUE(1)</t>
        </is>
      </c>
    </row>
    <row r="4211">
      <c r="A4211" s="171" t="inlineStr">
        <is>
          <t xml:space="preserve">                       ............................................InterRAT-BandInfo</t>
        </is>
      </c>
    </row>
    <row r="4212">
      <c r="A4212" s="171" t="inlineStr">
        <is>
          <t xml:space="preserve">            ******1*   ..............................................interRAT-NeedForGaps --- TRUE(1)</t>
        </is>
      </c>
    </row>
    <row r="4213">
      <c r="A4213" s="171" t="inlineStr">
        <is>
          <t xml:space="preserve">                       ............................................InterRAT-BandInfo</t>
        </is>
      </c>
    </row>
    <row r="4214">
      <c r="A4214" s="171" t="inlineStr">
        <is>
          <t xml:space="preserve">            *******1   ..............................................interRAT-NeedForGaps --- TRUE(1)</t>
        </is>
      </c>
    </row>
    <row r="4215">
      <c r="A4215" s="171" t="inlineStr">
        <is>
          <t xml:space="preserve">                       ............................................InterRAT-BandInfo</t>
        </is>
      </c>
    </row>
    <row r="4216">
      <c r="A4216" s="171" t="inlineStr">
        <is>
          <t>777&gt;   FF   1*******   ..............................................interRAT-NeedForGaps --- TRUE(1)</t>
        </is>
      </c>
    </row>
    <row r="4217">
      <c r="A4217" s="171" t="inlineStr">
        <is>
          <t xml:space="preserve">                       ............................................InterRAT-BandInfo</t>
        </is>
      </c>
    </row>
    <row r="4218">
      <c r="A4218" s="171" t="inlineStr">
        <is>
          <t xml:space="preserve">            *1******   ..............................................interRAT-NeedForGaps --- TRUE(1)</t>
        </is>
      </c>
    </row>
    <row r="4219">
      <c r="A4219" s="171" t="inlineStr">
        <is>
          <t xml:space="preserve">                       ............................................InterRAT-BandInfo</t>
        </is>
      </c>
    </row>
    <row r="4220">
      <c r="A4220" s="171" t="inlineStr">
        <is>
          <t xml:space="preserve">            **1*****   ..............................................interRAT-NeedForGaps --- TRUE(1)</t>
        </is>
      </c>
    </row>
    <row r="4221">
      <c r="A4221" s="171" t="inlineStr">
        <is>
          <t xml:space="preserve">                       ............................................InterRAT-BandInfo</t>
        </is>
      </c>
    </row>
    <row r="4222">
      <c r="A4222" s="171" t="inlineStr">
        <is>
          <t xml:space="preserve">            ***1****   ..............................................interRAT-NeedForGaps --- TRUE(1)</t>
        </is>
      </c>
    </row>
    <row r="4223">
      <c r="A4223" s="171" t="inlineStr">
        <is>
          <t xml:space="preserve">                       ............................................InterRAT-BandInfo</t>
        </is>
      </c>
    </row>
    <row r="4224">
      <c r="A4224" s="171" t="inlineStr">
        <is>
          <t xml:space="preserve">            ****1***   ..............................................interRAT-NeedForGaps --- TRUE(1)</t>
        </is>
      </c>
    </row>
    <row r="4225">
      <c r="A4225" s="171" t="inlineStr">
        <is>
          <t xml:space="preserve">                       ............................................InterRAT-BandInfo</t>
        </is>
      </c>
    </row>
    <row r="4226">
      <c r="A4226" s="171" t="inlineStr">
        <is>
          <t xml:space="preserve">            *****1**   ..............................................interRAT-NeedForGaps --- TRUE(1)</t>
        </is>
      </c>
    </row>
    <row r="4227">
      <c r="A4227" s="171" t="inlineStr">
        <is>
          <t xml:space="preserve">                       ............................................InterRAT-BandInfo</t>
        </is>
      </c>
    </row>
    <row r="4228">
      <c r="A4228" s="171" t="inlineStr">
        <is>
          <t xml:space="preserve">            ******1*   ..............................................interRAT-NeedForGaps --- TRUE(1)</t>
        </is>
      </c>
    </row>
    <row r="4229">
      <c r="A4229" s="171" t="inlineStr">
        <is>
          <t xml:space="preserve">                       ............................................InterRAT-BandInfo</t>
        </is>
      </c>
    </row>
    <row r="4230">
      <c r="A4230" s="171" t="inlineStr">
        <is>
          <t xml:space="preserve">            *******1   ..............................................interRAT-NeedForGaps --- TRUE(1)</t>
        </is>
      </c>
    </row>
    <row r="4231">
      <c r="A4231" s="171" t="inlineStr">
        <is>
          <t xml:space="preserve">                       ........................................BandInfoEUTRA</t>
        </is>
      </c>
    </row>
    <row r="4232">
      <c r="A4232" s="171" t="inlineStr">
        <is>
          <t xml:space="preserve">                       ..........................................interFreqBandList</t>
        </is>
      </c>
    </row>
    <row r="4233">
      <c r="A4233" s="171" t="inlineStr">
        <is>
          <t xml:space="preserve">                       ............................................InterFreqBandInfo</t>
        </is>
      </c>
    </row>
    <row r="4234">
      <c r="A4234" s="171" t="inlineStr">
        <is>
          <t xml:space="preserve">            *******1   ..............................................interFreqNeedForGaps --- TRUE(1)</t>
        </is>
      </c>
    </row>
    <row r="4235">
      <c r="A4235" s="171" t="inlineStr">
        <is>
          <t xml:space="preserve">                       ............................................InterFreqBandInfo</t>
        </is>
      </c>
    </row>
    <row r="4236">
      <c r="A4236" s="171" t="inlineStr">
        <is>
          <t>779&gt;   FF   1*******   ..............................................interFreqNeedForGaps --- TRUE(1)</t>
        </is>
      </c>
    </row>
    <row r="4237">
      <c r="A4237" s="171" t="inlineStr">
        <is>
          <t xml:space="preserve">                       ............................................InterFreqBandInfo</t>
        </is>
      </c>
    </row>
    <row r="4238">
      <c r="A4238" s="171" t="inlineStr">
        <is>
          <t xml:space="preserve">            *1******   ..............................................interFreqNeedForGaps --- TRUE(1)</t>
        </is>
      </c>
    </row>
    <row r="4239">
      <c r="A4239" s="171" t="inlineStr">
        <is>
          <t xml:space="preserve">                       ............................................InterFreqBandInfo</t>
        </is>
      </c>
    </row>
    <row r="4240">
      <c r="A4240" s="171" t="inlineStr">
        <is>
          <t xml:space="preserve">            **1*****   ..............................................interFreqNeedForGaps --- TRUE(1)</t>
        </is>
      </c>
    </row>
    <row r="4241">
      <c r="A4241" s="171" t="inlineStr">
        <is>
          <t xml:space="preserve">                       ............................................InterFreqBandInfo</t>
        </is>
      </c>
    </row>
    <row r="4242">
      <c r="A4242" s="171" t="inlineStr">
        <is>
          <t xml:space="preserve">            ***1****   ..............................................interFreqNeedForGaps --- TRUE(1)</t>
        </is>
      </c>
    </row>
    <row r="4243">
      <c r="A4243" s="171" t="inlineStr">
        <is>
          <t xml:space="preserve">                       ............................................InterFreqBandInfo</t>
        </is>
      </c>
    </row>
    <row r="4244">
      <c r="A4244" s="171" t="inlineStr">
        <is>
          <t xml:space="preserve">            ****1***   ..............................................interFreqNeedForGaps --- TRUE(1)</t>
        </is>
      </c>
    </row>
    <row r="4245">
      <c r="A4245" s="171" t="inlineStr">
        <is>
          <t xml:space="preserve">                       ............................................InterFreqBandInfo</t>
        </is>
      </c>
    </row>
    <row r="4246">
      <c r="A4246" s="171" t="inlineStr">
        <is>
          <t xml:space="preserve">            *****1**   ..............................................interFreqNeedForGaps --- TRUE(1)</t>
        </is>
      </c>
    </row>
    <row r="4247">
      <c r="A4247" s="171" t="inlineStr">
        <is>
          <t xml:space="preserve">                       ............................................InterFreqBandInfo</t>
        </is>
      </c>
    </row>
    <row r="4248">
      <c r="A4248" s="171" t="inlineStr">
        <is>
          <t xml:space="preserve">            ******1*   ..............................................interFreqNeedForGaps --- TRUE(1)</t>
        </is>
      </c>
    </row>
    <row r="4249">
      <c r="A4249" s="171" t="inlineStr">
        <is>
          <t xml:space="preserve">                       ............................................InterFreqBandInfo</t>
        </is>
      </c>
    </row>
    <row r="4250">
      <c r="A4250" s="171" t="inlineStr">
        <is>
          <t xml:space="preserve">            *******1   ..............................................interFreqNeedForGaps --- TRUE(1)</t>
        </is>
      </c>
    </row>
    <row r="4251">
      <c r="A4251" s="171" t="inlineStr">
        <is>
          <t xml:space="preserve">                       ............................................InterFreqBandInfo</t>
        </is>
      </c>
    </row>
    <row r="4252">
      <c r="A4252" s="171" t="inlineStr">
        <is>
          <t>780&gt;   FF   1*******   ..............................................interFreqNeedForGaps --- TRUE(1)</t>
        </is>
      </c>
    </row>
    <row r="4253">
      <c r="A4253" s="171" t="inlineStr">
        <is>
          <t xml:space="preserve">                       ............................................InterFreqBandInfo</t>
        </is>
      </c>
    </row>
    <row r="4254">
      <c r="A4254" s="171" t="inlineStr">
        <is>
          <t xml:space="preserve">            *1******   ..............................................interFreqNeedForGaps --- TRUE(1)</t>
        </is>
      </c>
    </row>
    <row r="4255">
      <c r="A4255" s="171" t="inlineStr">
        <is>
          <t xml:space="preserve">                       ............................................InterFreqBandInfo</t>
        </is>
      </c>
    </row>
    <row r="4256">
      <c r="A4256" s="171" t="inlineStr">
        <is>
          <t xml:space="preserve">            **1*****   ..............................................interFreqNeedForGaps --- TRUE(1)</t>
        </is>
      </c>
    </row>
    <row r="4257">
      <c r="A4257" s="171" t="inlineStr">
        <is>
          <t xml:space="preserve">                       ............................................InterFreqBandInfo</t>
        </is>
      </c>
    </row>
    <row r="4258">
      <c r="A4258" s="171" t="inlineStr">
        <is>
          <t xml:space="preserve">            ***1****   ..............................................interFreqNeedForGaps --- TRUE(1)</t>
        </is>
      </c>
    </row>
    <row r="4259">
      <c r="A4259" s="171" t="inlineStr">
        <is>
          <t xml:space="preserve">                       ............................................InterFreqBandInfo</t>
        </is>
      </c>
    </row>
    <row r="4260">
      <c r="A4260" s="171" t="inlineStr">
        <is>
          <t xml:space="preserve">            ****1***   ..............................................interFreqNeedForGaps --- TRUE(1)</t>
        </is>
      </c>
    </row>
    <row r="4261">
      <c r="A4261" s="171" t="inlineStr">
        <is>
          <t xml:space="preserve">                       ............................................InterFreqBandInfo</t>
        </is>
      </c>
    </row>
    <row r="4262">
      <c r="A4262" s="171" t="inlineStr">
        <is>
          <t xml:space="preserve">            *****1**   ..............................................interFreqNeedForGaps --- TRUE(1)</t>
        </is>
      </c>
    </row>
    <row r="4263">
      <c r="A4263" s="171" t="inlineStr">
        <is>
          <t xml:space="preserve">                       ............................................InterFreqBandInfo</t>
        </is>
      </c>
    </row>
    <row r="4264">
      <c r="A4264" s="171" t="inlineStr">
        <is>
          <t xml:space="preserve">            ******1*   ..............................................interFreqNeedForGaps --- TRUE(1)</t>
        </is>
      </c>
    </row>
    <row r="4265">
      <c r="A4265" s="171" t="inlineStr">
        <is>
          <t xml:space="preserve">                       ............................................InterFreqBandInfo</t>
        </is>
      </c>
    </row>
    <row r="4266">
      <c r="A4266" s="171" t="inlineStr">
        <is>
          <t xml:space="preserve">            *******1   ..............................................interFreqNeedForGaps --- TRUE(1)</t>
        </is>
      </c>
    </row>
    <row r="4267">
      <c r="A4267" s="171" t="inlineStr">
        <is>
          <t xml:space="preserve">                       ............................................InterFreqBandInfo</t>
        </is>
      </c>
    </row>
    <row r="4268">
      <c r="A4268" s="171" t="inlineStr">
        <is>
          <t>781&gt;   F9   1*******   ..............................................interFreqNeedForGaps --- TRUE(1)</t>
        </is>
      </c>
    </row>
    <row r="4269">
      <c r="A4269" s="171" t="inlineStr">
        <is>
          <t xml:space="preserve">                       ............................................InterFreqBandInfo</t>
        </is>
      </c>
    </row>
    <row r="4270">
      <c r="A4270" s="171" t="inlineStr">
        <is>
          <t xml:space="preserve">            *1******   ..............................................interFreqNeedForGaps --- TRUE(1)</t>
        </is>
      </c>
    </row>
    <row r="4271">
      <c r="A4271" s="171" t="inlineStr">
        <is>
          <t xml:space="preserve">                       ............................................InterFreqBandInfo</t>
        </is>
      </c>
    </row>
    <row r="4272">
      <c r="A4272" s="171" t="inlineStr">
        <is>
          <t xml:space="preserve">            **1*****   ..............................................interFreqNeedForGaps --- TRUE(1)</t>
        </is>
      </c>
    </row>
    <row r="4273">
      <c r="A4273" s="171" t="inlineStr">
        <is>
          <t xml:space="preserve">                       ............................................InterFreqBandInfo</t>
        </is>
      </c>
    </row>
    <row r="4274">
      <c r="A4274" s="171" t="inlineStr">
        <is>
          <t xml:space="preserve">            ***1****   ..............................................interFreqNeedForGaps --- TRUE(1)</t>
        </is>
      </c>
    </row>
    <row r="4275">
      <c r="A4275" s="171" t="inlineStr">
        <is>
          <t xml:space="preserve">                       ............................................InterFreqBandInfo</t>
        </is>
      </c>
    </row>
    <row r="4276">
      <c r="A4276" s="171" t="inlineStr">
        <is>
          <t xml:space="preserve">            ****1***   ..............................................interFreqNeedForGaps --- TRUE(1)</t>
        </is>
      </c>
    </row>
    <row r="4277">
      <c r="A4277" s="171" t="inlineStr">
        <is>
          <t xml:space="preserve">                       ..........................................interRAT-BandList</t>
        </is>
      </c>
    </row>
    <row r="4278">
      <c r="A4278" s="171" t="inlineStr">
        <is>
          <t xml:space="preserve">                       ............................................InterRAT-BandInfo</t>
        </is>
      </c>
    </row>
    <row r="4279">
      <c r="A4279" s="171" t="inlineStr">
        <is>
          <t xml:space="preserve">            ***1****   ..............................................interRAT-NeedForGaps --- TRUE(1)</t>
        </is>
      </c>
    </row>
    <row r="4280">
      <c r="A4280" s="171" t="inlineStr">
        <is>
          <t xml:space="preserve">                       ............................................InterRAT-BandInfo</t>
        </is>
      </c>
    </row>
    <row r="4281">
      <c r="A4281" s="171" t="inlineStr">
        <is>
          <t xml:space="preserve">            ****1***   ..............................................interRAT-NeedForGaps --- TRUE(1)</t>
        </is>
      </c>
    </row>
    <row r="4282">
      <c r="A4282" s="171" t="inlineStr">
        <is>
          <t xml:space="preserve">                       ............................................InterRAT-BandInfo</t>
        </is>
      </c>
    </row>
    <row r="4283">
      <c r="A4283" s="171" t="inlineStr">
        <is>
          <t xml:space="preserve">            *****1**   ..............................................interRAT-NeedForGaps --- TRUE(1)</t>
        </is>
      </c>
    </row>
    <row r="4284">
      <c r="A4284" s="171" t="inlineStr">
        <is>
          <t xml:space="preserve">                       ............................................InterRAT-BandInfo</t>
        </is>
      </c>
    </row>
    <row r="4285">
      <c r="A4285" s="171" t="inlineStr">
        <is>
          <t xml:space="preserve">            ******1*   ..............................................interRAT-NeedForGaps --- TRUE(1)</t>
        </is>
      </c>
    </row>
    <row r="4286">
      <c r="A4286" s="171" t="inlineStr">
        <is>
          <t xml:space="preserve">                       ............................................InterRAT-BandInfo</t>
        </is>
      </c>
    </row>
    <row r="4287">
      <c r="A4287" s="171" t="inlineStr">
        <is>
          <t xml:space="preserve">            *******1   ..............................................interRAT-NeedForGaps --- TRUE(1)</t>
        </is>
      </c>
    </row>
    <row r="4288">
      <c r="A4288" s="171" t="inlineStr">
        <is>
          <t xml:space="preserve">                       ............................................InterRAT-BandInfo</t>
        </is>
      </c>
    </row>
    <row r="4289">
      <c r="A4289" s="171" t="inlineStr">
        <is>
          <t>783&gt;   FE   1*******   ..............................................interRAT-NeedForGaps --- TRUE(1)</t>
        </is>
      </c>
    </row>
    <row r="4290">
      <c r="A4290" s="171" t="inlineStr">
        <is>
          <t xml:space="preserve">                       ............................................InterRAT-BandInfo</t>
        </is>
      </c>
    </row>
    <row r="4291">
      <c r="A4291" s="171" t="inlineStr">
        <is>
          <t xml:space="preserve">            *1******   ..............................................interRAT-NeedForGaps --- TRUE(1)</t>
        </is>
      </c>
    </row>
    <row r="4292">
      <c r="A4292" s="171" t="inlineStr">
        <is>
          <t xml:space="preserve">                       ............................................InterRAT-BandInfo</t>
        </is>
      </c>
    </row>
    <row r="4293">
      <c r="A4293" s="171" t="inlineStr">
        <is>
          <t xml:space="preserve">            **1*****   ..............................................interRAT-NeedForGaps --- TRUE(1)</t>
        </is>
      </c>
    </row>
    <row r="4294">
      <c r="A4294" s="171" t="inlineStr">
        <is>
          <t xml:space="preserve">                       ............................................InterRAT-BandInfo</t>
        </is>
      </c>
    </row>
    <row r="4295">
      <c r="A4295" s="171" t="inlineStr">
        <is>
          <t xml:space="preserve">            ***1****   ..............................................interRAT-NeedForGaps --- TRUE(1)</t>
        </is>
      </c>
    </row>
    <row r="4296">
      <c r="A4296" s="171" t="inlineStr">
        <is>
          <t xml:space="preserve">                       ............................................InterRAT-BandInfo</t>
        </is>
      </c>
    </row>
    <row r="4297">
      <c r="A4297" s="171" t="inlineStr">
        <is>
          <t xml:space="preserve">            ****1***   ..............................................interRAT-NeedForGaps --- TRUE(1)</t>
        </is>
      </c>
    </row>
    <row r="4298">
      <c r="A4298" s="171" t="inlineStr">
        <is>
          <t xml:space="preserve">                       ............................................InterRAT-BandInfo</t>
        </is>
      </c>
    </row>
    <row r="4299">
      <c r="A4299" s="171" t="inlineStr">
        <is>
          <t xml:space="preserve">            *****1**   ..............................................interRAT-NeedForGaps --- TRUE(1)</t>
        </is>
      </c>
    </row>
    <row r="4300">
      <c r="A4300" s="171" t="inlineStr">
        <is>
          <t xml:space="preserve">                       ........................................BandInfoEUTRA</t>
        </is>
      </c>
    </row>
    <row r="4301">
      <c r="A4301" s="171" t="inlineStr">
        <is>
          <t xml:space="preserve">                       ..........................................interFreqBandList</t>
        </is>
      </c>
    </row>
    <row r="4302">
      <c r="A4302" s="171" t="inlineStr">
        <is>
          <t xml:space="preserve">                       ............................................InterFreqBandInfo</t>
        </is>
      </c>
    </row>
    <row r="4303">
      <c r="A4303" s="171" t="inlineStr">
        <is>
          <t xml:space="preserve">            *****1**   ..............................................interFreqNeedForGaps --- TRUE(1)</t>
        </is>
      </c>
    </row>
    <row r="4304">
      <c r="A4304" s="171" t="inlineStr">
        <is>
          <t xml:space="preserve">                       ............................................InterFreqBandInfo</t>
        </is>
      </c>
    </row>
    <row r="4305">
      <c r="A4305" s="171" t="inlineStr">
        <is>
          <t xml:space="preserve">            ******1*   ..............................................interFreqNeedForGaps --- TRUE(1)</t>
        </is>
      </c>
    </row>
    <row r="4306">
      <c r="A4306" s="171" t="inlineStr">
        <is>
          <t xml:space="preserve">                       ............................................InterFreqBandInfo</t>
        </is>
      </c>
    </row>
    <row r="4307">
      <c r="A4307" s="171" t="inlineStr">
        <is>
          <t xml:space="preserve">            *******1   ..............................................interFreqNeedForGaps --- TRUE(1)</t>
        </is>
      </c>
    </row>
    <row r="4308">
      <c r="A4308" s="171" t="inlineStr">
        <is>
          <t xml:space="preserve">                       ............................................InterFreqBandInfo</t>
        </is>
      </c>
    </row>
    <row r="4309">
      <c r="A4309" s="171" t="inlineStr">
        <is>
          <t>785&gt;   FF   1*******   ..............................................interFreqNeedForGaps --- TRUE(1)</t>
        </is>
      </c>
    </row>
    <row r="4310">
      <c r="A4310" s="171" t="inlineStr">
        <is>
          <t xml:space="preserve">                       ............................................InterFreqBandInfo</t>
        </is>
      </c>
    </row>
    <row r="4311">
      <c r="A4311" s="171" t="inlineStr">
        <is>
          <t xml:space="preserve">            *1******   ..............................................interFreqNeedForGaps --- TRUE(1)</t>
        </is>
      </c>
    </row>
    <row r="4312">
      <c r="A4312" s="171" t="inlineStr">
        <is>
          <t xml:space="preserve">                       ............................................InterFreqBandInfo</t>
        </is>
      </c>
    </row>
    <row r="4313">
      <c r="A4313" s="171" t="inlineStr">
        <is>
          <t xml:space="preserve">            **1*****   ..............................................interFreqNeedForGaps --- TRUE(1)</t>
        </is>
      </c>
    </row>
    <row r="4314">
      <c r="A4314" s="171" t="inlineStr">
        <is>
          <t xml:space="preserve">                       ............................................InterFreqBandInfo</t>
        </is>
      </c>
    </row>
    <row r="4315">
      <c r="A4315" s="171" t="inlineStr">
        <is>
          <t xml:space="preserve">            ***1****   ..............................................interFreqNeedForGaps --- TRUE(1)</t>
        </is>
      </c>
    </row>
    <row r="4316">
      <c r="A4316" s="171" t="inlineStr">
        <is>
          <t xml:space="preserve">                       ............................................InterFreqBandInfo</t>
        </is>
      </c>
    </row>
    <row r="4317">
      <c r="A4317" s="171" t="inlineStr">
        <is>
          <t xml:space="preserve">            ****1***   ..............................................interFreqNeedForGaps --- TRUE(1)</t>
        </is>
      </c>
    </row>
    <row r="4318">
      <c r="A4318" s="171" t="inlineStr">
        <is>
          <t xml:space="preserve">                       ............................................InterFreqBandInfo</t>
        </is>
      </c>
    </row>
    <row r="4319">
      <c r="A4319" s="171" t="inlineStr">
        <is>
          <t xml:space="preserve">            *****1**   ..............................................interFreqNeedForGaps --- TRUE(1)</t>
        </is>
      </c>
    </row>
    <row r="4320">
      <c r="A4320" s="171" t="inlineStr">
        <is>
          <t xml:space="preserve">                       ............................................InterFreqBandInfo</t>
        </is>
      </c>
    </row>
    <row r="4321">
      <c r="A4321" s="171" t="inlineStr">
        <is>
          <t xml:space="preserve">            ******1*   ..............................................interFreqNeedForGaps --- TRUE(1)</t>
        </is>
      </c>
    </row>
    <row r="4322">
      <c r="A4322" s="171" t="inlineStr">
        <is>
          <t xml:space="preserve">                       ............................................InterFreqBandInfo</t>
        </is>
      </c>
    </row>
    <row r="4323">
      <c r="A4323" s="171" t="inlineStr">
        <is>
          <t xml:space="preserve">            *******1   ..............................................interFreqNeedForGaps --- TRUE(1)</t>
        </is>
      </c>
    </row>
    <row r="4324">
      <c r="A4324" s="171" t="inlineStr">
        <is>
          <t xml:space="preserve">                       ............................................InterFreqBandInfo</t>
        </is>
      </c>
    </row>
    <row r="4325">
      <c r="A4325" s="171" t="inlineStr">
        <is>
          <t>786&gt;   FF   1*******   ..............................................interFreqNeedForGaps --- TRUE(1)</t>
        </is>
      </c>
    </row>
    <row r="4326">
      <c r="A4326" s="171" t="inlineStr">
        <is>
          <t xml:space="preserve">                       ............................................InterFreqBandInfo</t>
        </is>
      </c>
    </row>
    <row r="4327">
      <c r="A4327" s="171" t="inlineStr">
        <is>
          <t xml:space="preserve">            *1******   ..............................................interFreqNeedForGaps --- TRUE(1)</t>
        </is>
      </c>
    </row>
    <row r="4328">
      <c r="A4328" s="171" t="inlineStr">
        <is>
          <t xml:space="preserve">                       ............................................InterFreqBandInfo</t>
        </is>
      </c>
    </row>
    <row r="4329">
      <c r="A4329" s="171" t="inlineStr">
        <is>
          <t xml:space="preserve">            **1*****   ..............................................interFreqNeedForGaps --- TRUE(1)</t>
        </is>
      </c>
    </row>
    <row r="4330">
      <c r="A4330" s="171" t="inlineStr">
        <is>
          <t xml:space="preserve">                       ............................................InterFreqBandInfo</t>
        </is>
      </c>
    </row>
    <row r="4331">
      <c r="A4331" s="171" t="inlineStr">
        <is>
          <t xml:space="preserve">            ***1****   ..............................................interFreqNeedForGaps --- TRUE(1)</t>
        </is>
      </c>
    </row>
    <row r="4332">
      <c r="A4332" s="171" t="inlineStr">
        <is>
          <t xml:space="preserve">                       ............................................InterFreqBandInfo</t>
        </is>
      </c>
    </row>
    <row r="4333">
      <c r="A4333" s="171" t="inlineStr">
        <is>
          <t xml:space="preserve">            ****1***   ..............................................interFreqNeedForGaps --- TRUE(1)</t>
        </is>
      </c>
    </row>
    <row r="4334">
      <c r="A4334" s="171" t="inlineStr">
        <is>
          <t xml:space="preserve">                       ............................................InterFreqBandInfo</t>
        </is>
      </c>
    </row>
    <row r="4335">
      <c r="A4335" s="171" t="inlineStr">
        <is>
          <t xml:space="preserve">            *****1**   ..............................................interFreqNeedForGaps --- TRUE(1)</t>
        </is>
      </c>
    </row>
    <row r="4336">
      <c r="A4336" s="171" t="inlineStr">
        <is>
          <t xml:space="preserve">                       ............................................InterFreqBandInfo</t>
        </is>
      </c>
    </row>
    <row r="4337">
      <c r="A4337" s="171" t="inlineStr">
        <is>
          <t xml:space="preserve">            ******1*   ..............................................interFreqNeedForGaps --- TRUE(1)</t>
        </is>
      </c>
    </row>
    <row r="4338">
      <c r="A4338" s="171" t="inlineStr">
        <is>
          <t xml:space="preserve">                       ............................................InterFreqBandInfo</t>
        </is>
      </c>
    </row>
    <row r="4339">
      <c r="A4339" s="171" t="inlineStr">
        <is>
          <t xml:space="preserve">            *******1   ..............................................interFreqNeedForGaps --- TRUE(1)</t>
        </is>
      </c>
    </row>
    <row r="4340">
      <c r="A4340" s="171" t="inlineStr">
        <is>
          <t xml:space="preserve">                       ............................................InterFreqBandInfo</t>
        </is>
      </c>
    </row>
    <row r="4341">
      <c r="A4341" s="171" t="inlineStr">
        <is>
          <t>787&gt;   E5   1*******   ..............................................interFreqNeedForGaps --- TRUE(1)</t>
        </is>
      </c>
    </row>
    <row r="4342">
      <c r="A4342" s="171" t="inlineStr">
        <is>
          <t xml:space="preserve">                       ............................................InterFreqBandInfo</t>
        </is>
      </c>
    </row>
    <row r="4343">
      <c r="A4343" s="171" t="inlineStr">
        <is>
          <t xml:space="preserve">            *1******   ..............................................interFreqNeedForGaps --- TRUE(1)</t>
        </is>
      </c>
    </row>
    <row r="4344">
      <c r="A4344" s="171" t="inlineStr">
        <is>
          <t xml:space="preserve">                       ............................................InterFreqBandInfo</t>
        </is>
      </c>
    </row>
    <row r="4345">
      <c r="A4345" s="171" t="inlineStr">
        <is>
          <t xml:space="preserve">            **1*****   ..............................................interFreqNeedForGaps --- TRUE(1)</t>
        </is>
      </c>
    </row>
    <row r="4346">
      <c r="A4346" s="171" t="inlineStr">
        <is>
          <t xml:space="preserve">                       ..........................................interRAT-BandList</t>
        </is>
      </c>
    </row>
    <row r="4347">
      <c r="A4347" s="171" t="inlineStr">
        <is>
          <t xml:space="preserve">                       ............................................InterRAT-BandInfo</t>
        </is>
      </c>
    </row>
    <row r="4348">
      <c r="A4348" s="171" t="inlineStr">
        <is>
          <t xml:space="preserve">            *1******   ..............................................interRAT-NeedForGaps --- TRUE(1)</t>
        </is>
      </c>
    </row>
    <row r="4349">
      <c r="A4349" s="171" t="inlineStr">
        <is>
          <t xml:space="preserve">                       ............................................InterRAT-BandInfo</t>
        </is>
      </c>
    </row>
    <row r="4350">
      <c r="A4350" s="171" t="inlineStr">
        <is>
          <t xml:space="preserve">            **1*****   ..............................................interRAT-NeedForGaps --- TRUE(1)</t>
        </is>
      </c>
    </row>
    <row r="4351">
      <c r="A4351" s="171" t="inlineStr">
        <is>
          <t xml:space="preserve">                       ............................................InterRAT-BandInfo</t>
        </is>
      </c>
    </row>
    <row r="4352">
      <c r="A4352" s="171" t="inlineStr">
        <is>
          <t xml:space="preserve">            ***1****   ..............................................interRAT-NeedForGaps --- TRUE(1)</t>
        </is>
      </c>
    </row>
    <row r="4353">
      <c r="A4353" s="171" t="inlineStr">
        <is>
          <t xml:space="preserve">                       ............................................InterRAT-BandInfo</t>
        </is>
      </c>
    </row>
    <row r="4354">
      <c r="A4354" s="171" t="inlineStr">
        <is>
          <t xml:space="preserve">            ****1***   ..............................................interRAT-NeedForGaps --- TRUE(1)</t>
        </is>
      </c>
    </row>
    <row r="4355">
      <c r="A4355" s="171" t="inlineStr">
        <is>
          <t xml:space="preserve">                       ............................................InterRAT-BandInfo</t>
        </is>
      </c>
    </row>
    <row r="4356">
      <c r="A4356" s="171" t="inlineStr">
        <is>
          <t xml:space="preserve">            *****1**   ..............................................interRAT-NeedForGaps --- TRUE(1)</t>
        </is>
      </c>
    </row>
    <row r="4357">
      <c r="A4357" s="171" t="inlineStr">
        <is>
          <t xml:space="preserve">                       ............................................InterRAT-BandInfo</t>
        </is>
      </c>
    </row>
    <row r="4358">
      <c r="A4358" s="171" t="inlineStr">
        <is>
          <t xml:space="preserve">            ******1*   ..............................................interRAT-NeedForGaps --- TRUE(1)</t>
        </is>
      </c>
    </row>
    <row r="4359">
      <c r="A4359" s="171" t="inlineStr">
        <is>
          <t xml:space="preserve">                       ............................................InterRAT-BandInfo</t>
        </is>
      </c>
    </row>
    <row r="4360">
      <c r="A4360" s="171" t="inlineStr">
        <is>
          <t xml:space="preserve">            *******1   ..............................................interRAT-NeedForGaps --- TRUE(1)</t>
        </is>
      </c>
    </row>
    <row r="4361">
      <c r="A4361" s="171" t="inlineStr">
        <is>
          <t xml:space="preserve">                       ............................................InterRAT-BandInfo</t>
        </is>
      </c>
    </row>
    <row r="4362">
      <c r="A4362" s="171" t="inlineStr">
        <is>
          <t>789&gt;   FA   1*******   ..............................................interRAT-NeedForGaps --- TRUE(1)</t>
        </is>
      </c>
    </row>
    <row r="4363">
      <c r="A4363" s="171" t="inlineStr">
        <is>
          <t xml:space="preserve">                       ............................................InterRAT-BandInfo</t>
        </is>
      </c>
    </row>
    <row r="4364">
      <c r="A4364" s="171" t="inlineStr">
        <is>
          <t xml:space="preserve">            *1******   ..............................................interRAT-NeedForGaps --- TRUE(1)</t>
        </is>
      </c>
    </row>
    <row r="4365">
      <c r="A4365" s="171" t="inlineStr">
        <is>
          <t xml:space="preserve">                       ............................................InterRAT-BandInfo</t>
        </is>
      </c>
    </row>
    <row r="4366">
      <c r="A4366" s="171" t="inlineStr">
        <is>
          <t xml:space="preserve">            **1*****   ..............................................interRAT-NeedForGaps --- TRUE(1)</t>
        </is>
      </c>
    </row>
    <row r="4367">
      <c r="A4367" s="171" t="inlineStr">
        <is>
          <t xml:space="preserve">                       ............................................InterRAT-BandInfo</t>
        </is>
      </c>
    </row>
    <row r="4368">
      <c r="A4368" s="171" t="inlineStr">
        <is>
          <t xml:space="preserve">            ***1****   ..............................................interRAT-NeedForGaps --- TRUE(1)</t>
        </is>
      </c>
    </row>
    <row r="4369">
      <c r="A4369" s="171" t="inlineStr">
        <is>
          <t xml:space="preserve">                       ........................................BandInfoEUTRA</t>
        </is>
      </c>
    </row>
    <row r="4370">
      <c r="A4370" s="171" t="inlineStr">
        <is>
          <t xml:space="preserve">                       ..........................................interFreqBandList</t>
        </is>
      </c>
    </row>
    <row r="4371">
      <c r="A4371" s="171" t="inlineStr">
        <is>
          <t xml:space="preserve">                       ............................................InterFreqBandInfo</t>
        </is>
      </c>
    </row>
    <row r="4372">
      <c r="A4372" s="171" t="inlineStr">
        <is>
          <t xml:space="preserve">            ***1****   ..............................................interFreqNeedForGaps --- TRUE(1)</t>
        </is>
      </c>
    </row>
    <row r="4373">
      <c r="A4373" s="171" t="inlineStr">
        <is>
          <t xml:space="preserve">                       ............................................InterFreqBandInfo</t>
        </is>
      </c>
    </row>
    <row r="4374">
      <c r="A4374" s="171" t="inlineStr">
        <is>
          <t xml:space="preserve">            ****1***   ..............................................interFreqNeedForGaps --- TRUE(1)</t>
        </is>
      </c>
    </row>
    <row r="4375">
      <c r="A4375" s="171" t="inlineStr">
        <is>
          <t xml:space="preserve">                       ............................................InterFreqBandInfo</t>
        </is>
      </c>
    </row>
    <row r="4376">
      <c r="A4376" s="171" t="inlineStr">
        <is>
          <t xml:space="preserve">            *****1**   ..............................................interFreqNeedForGaps --- TRUE(1)</t>
        </is>
      </c>
    </row>
    <row r="4377">
      <c r="A4377" s="171" t="inlineStr">
        <is>
          <t xml:space="preserve">                       ............................................InterFreqBandInfo</t>
        </is>
      </c>
    </row>
    <row r="4378">
      <c r="A4378" s="171" t="inlineStr">
        <is>
          <t xml:space="preserve">            ******1*   ..............................................interFreqNeedForGaps --- TRUE(1)</t>
        </is>
      </c>
    </row>
    <row r="4379">
      <c r="A4379" s="171" t="inlineStr">
        <is>
          <t xml:space="preserve">                       ............................................InterFreqBandInfo</t>
        </is>
      </c>
    </row>
    <row r="4380">
      <c r="A4380" s="171" t="inlineStr">
        <is>
          <t xml:space="preserve">            *******1   ..............................................interFreqNeedForGaps --- TRUE(1)</t>
        </is>
      </c>
    </row>
    <row r="4381">
      <c r="A4381" s="171" t="inlineStr">
        <is>
          <t xml:space="preserve">                       ............................................InterFreqBandInfo</t>
        </is>
      </c>
    </row>
    <row r="4382">
      <c r="A4382" s="171" t="inlineStr">
        <is>
          <t>791&gt;   FF   1*******   ..............................................interFreqNeedForGaps --- TRUE(1)</t>
        </is>
      </c>
    </row>
    <row r="4383">
      <c r="A4383" s="171" t="inlineStr">
        <is>
          <t xml:space="preserve">                       ............................................InterFreqBandInfo</t>
        </is>
      </c>
    </row>
    <row r="4384">
      <c r="A4384" s="171" t="inlineStr">
        <is>
          <t xml:space="preserve">            *1******   ..............................................interFreqNeedForGaps --- TRUE(1)</t>
        </is>
      </c>
    </row>
    <row r="4385">
      <c r="A4385" s="171" t="inlineStr">
        <is>
          <t xml:space="preserve">                       ............................................InterFreqBandInfo</t>
        </is>
      </c>
    </row>
    <row r="4386">
      <c r="A4386" s="171" t="inlineStr">
        <is>
          <t xml:space="preserve">            **1*****   ..............................................interFreqNeedForGaps --- TRUE(1)</t>
        </is>
      </c>
    </row>
    <row r="4387">
      <c r="A4387" s="171" t="inlineStr">
        <is>
          <t xml:space="preserve">                       ............................................InterFreqBandInfo</t>
        </is>
      </c>
    </row>
    <row r="4388">
      <c r="A4388" s="171" t="inlineStr">
        <is>
          <t xml:space="preserve">            ***1****   ..............................................interFreqNeedForGaps --- TRUE(1)</t>
        </is>
      </c>
    </row>
    <row r="4389">
      <c r="A4389" s="171" t="inlineStr">
        <is>
          <t xml:space="preserve">                       ............................................InterFreqBandInfo</t>
        </is>
      </c>
    </row>
    <row r="4390">
      <c r="A4390" s="171" t="inlineStr">
        <is>
          <t xml:space="preserve">            ****1***   ..............................................interFreqNeedForGaps --- TRUE(1)</t>
        </is>
      </c>
    </row>
    <row r="4391">
      <c r="A4391" s="171" t="inlineStr">
        <is>
          <t xml:space="preserve">                       ............................................InterFreqBandInfo</t>
        </is>
      </c>
    </row>
    <row r="4392">
      <c r="A4392" s="171" t="inlineStr">
        <is>
          <t xml:space="preserve">            *****1**   ..............................................interFreqNeedForGaps --- TRUE(1)</t>
        </is>
      </c>
    </row>
    <row r="4393">
      <c r="A4393" s="171" t="inlineStr">
        <is>
          <t xml:space="preserve">                       ............................................InterFreqBandInfo</t>
        </is>
      </c>
    </row>
    <row r="4394">
      <c r="A4394" s="171" t="inlineStr">
        <is>
          <t xml:space="preserve">            ******1*   ..............................................interFreqNeedForGaps --- TRUE(1)</t>
        </is>
      </c>
    </row>
    <row r="4395">
      <c r="A4395" s="171" t="inlineStr">
        <is>
          <t xml:space="preserve">                       ............................................InterFreqBandInfo</t>
        </is>
      </c>
    </row>
    <row r="4396">
      <c r="A4396" s="171" t="inlineStr">
        <is>
          <t xml:space="preserve">            *******1   ..............................................interFreqNeedForGaps --- TRUE(1)</t>
        </is>
      </c>
    </row>
    <row r="4397">
      <c r="A4397" s="171" t="inlineStr">
        <is>
          <t xml:space="preserve">                       ............................................InterFreqBandInfo</t>
        </is>
      </c>
    </row>
    <row r="4398">
      <c r="A4398" s="171" t="inlineStr">
        <is>
          <t>792&gt;   FF   1*******   ..............................................interFreqNeedForGaps --- TRUE(1)</t>
        </is>
      </c>
    </row>
    <row r="4399">
      <c r="A4399" s="171" t="inlineStr">
        <is>
          <t xml:space="preserve">                       ............................................InterFreqBandInfo</t>
        </is>
      </c>
    </row>
    <row r="4400">
      <c r="A4400" s="171" t="inlineStr">
        <is>
          <t xml:space="preserve">            *1******   ..............................................interFreqNeedForGaps --- TRUE(1)</t>
        </is>
      </c>
    </row>
    <row r="4401">
      <c r="A4401" s="171" t="inlineStr">
        <is>
          <t xml:space="preserve">                       ............................................InterFreqBandInfo</t>
        </is>
      </c>
    </row>
    <row r="4402">
      <c r="A4402" s="171" t="inlineStr">
        <is>
          <t xml:space="preserve">            **1*****   ..............................................interFreqNeedForGaps --- TRUE(1)</t>
        </is>
      </c>
    </row>
    <row r="4403">
      <c r="A4403" s="171" t="inlineStr">
        <is>
          <t xml:space="preserve">                       ............................................InterFreqBandInfo</t>
        </is>
      </c>
    </row>
    <row r="4404">
      <c r="A4404" s="171" t="inlineStr">
        <is>
          <t xml:space="preserve">            ***1****   ..............................................interFreqNeedForGaps --- TRUE(1)</t>
        </is>
      </c>
    </row>
    <row r="4405">
      <c r="A4405" s="171" t="inlineStr">
        <is>
          <t xml:space="preserve">                       ............................................InterFreqBandInfo</t>
        </is>
      </c>
    </row>
    <row r="4406">
      <c r="A4406" s="171" t="inlineStr">
        <is>
          <t xml:space="preserve">            ****1***   ..............................................interFreqNeedForGaps --- TRUE(1)</t>
        </is>
      </c>
    </row>
    <row r="4407">
      <c r="A4407" s="171" t="inlineStr">
        <is>
          <t xml:space="preserve">                       ............................................InterFreqBandInfo</t>
        </is>
      </c>
    </row>
    <row r="4408">
      <c r="A4408" s="171" t="inlineStr">
        <is>
          <t xml:space="preserve">            *****1**   ..............................................interFreqNeedForGaps --- TRUE(1)</t>
        </is>
      </c>
    </row>
    <row r="4409">
      <c r="A4409" s="171" t="inlineStr">
        <is>
          <t xml:space="preserve">                       ............................................InterFreqBandInfo</t>
        </is>
      </c>
    </row>
    <row r="4410">
      <c r="A4410" s="171" t="inlineStr">
        <is>
          <t xml:space="preserve">            ******1*   ..............................................interFreqNeedForGaps --- TRUE(1)</t>
        </is>
      </c>
    </row>
    <row r="4411">
      <c r="A4411" s="171" t="inlineStr">
        <is>
          <t xml:space="preserve">                       ............................................InterFreqBandInfo</t>
        </is>
      </c>
    </row>
    <row r="4412">
      <c r="A4412" s="171" t="inlineStr">
        <is>
          <t xml:space="preserve">            *******1   ..............................................interFreqNeedForGaps --- TRUE(1)</t>
        </is>
      </c>
    </row>
    <row r="4413">
      <c r="A4413" s="171" t="inlineStr">
        <is>
          <t xml:space="preserve">                       ............................................InterFreqBandInfo</t>
        </is>
      </c>
    </row>
    <row r="4414">
      <c r="A4414" s="171" t="inlineStr">
        <is>
          <t>793&gt;   95   1*******   ..............................................interFreqNeedForGaps --- TRUE(1)</t>
        </is>
      </c>
    </row>
    <row r="4415">
      <c r="A4415" s="171" t="inlineStr">
        <is>
          <t xml:space="preserve">                       ..........................................interRAT-BandList</t>
        </is>
      </c>
    </row>
    <row r="4416">
      <c r="A4416" s="171" t="inlineStr">
        <is>
          <t xml:space="preserve">                       ............................................InterRAT-BandInfo</t>
        </is>
      </c>
    </row>
    <row r="4417">
      <c r="A4417" s="171" t="inlineStr">
        <is>
          <t xml:space="preserve">            *******1   ..............................................interRAT-NeedForGaps --- TRUE(1)</t>
        </is>
      </c>
    </row>
    <row r="4418">
      <c r="A4418" s="171" t="inlineStr">
        <is>
          <t xml:space="preserve">                       ............................................InterRAT-BandInfo</t>
        </is>
      </c>
    </row>
    <row r="4419">
      <c r="A4419" s="171" t="inlineStr">
        <is>
          <t>794&gt;   FF   1*******   ..............................................interRAT-NeedForGaps --- TRUE(1)</t>
        </is>
      </c>
    </row>
    <row r="4420">
      <c r="A4420" s="171" t="inlineStr">
        <is>
          <t xml:space="preserve">                       ............................................InterRAT-BandInfo</t>
        </is>
      </c>
    </row>
    <row r="4421">
      <c r="A4421" s="171" t="inlineStr">
        <is>
          <t xml:space="preserve">            *1******   ..............................................interRAT-NeedForGaps --- TRUE(1)</t>
        </is>
      </c>
    </row>
    <row r="4422">
      <c r="A4422" s="171" t="inlineStr">
        <is>
          <t xml:space="preserve">                       ............................................InterRAT-BandInfo</t>
        </is>
      </c>
    </row>
    <row r="4423">
      <c r="A4423" s="171" t="inlineStr">
        <is>
          <t xml:space="preserve">            **1*****   ..............................................interRAT-NeedForGaps --- TRUE(1)</t>
        </is>
      </c>
    </row>
    <row r="4424">
      <c r="A4424" s="171" t="inlineStr">
        <is>
          <t xml:space="preserve">                       ............................................InterRAT-BandInfo</t>
        </is>
      </c>
    </row>
    <row r="4425">
      <c r="A4425" s="171" t="inlineStr">
        <is>
          <t xml:space="preserve">            ***1****   ..............................................interRAT-NeedForGaps --- TRUE(1)</t>
        </is>
      </c>
    </row>
    <row r="4426">
      <c r="A4426" s="171" t="inlineStr">
        <is>
          <t xml:space="preserve">                       ............................................InterRAT-BandInfo</t>
        </is>
      </c>
    </row>
    <row r="4427">
      <c r="A4427" s="171" t="inlineStr">
        <is>
          <t xml:space="preserve">            ****1***   ..............................................interRAT-NeedForGaps --- TRUE(1)</t>
        </is>
      </c>
    </row>
    <row r="4428">
      <c r="A4428" s="171" t="inlineStr">
        <is>
          <t xml:space="preserve">                       ............................................InterRAT-BandInfo</t>
        </is>
      </c>
    </row>
    <row r="4429">
      <c r="A4429" s="171" t="inlineStr">
        <is>
          <t xml:space="preserve">            *****1**   ..............................................interRAT-NeedForGaps --- TRUE(1)</t>
        </is>
      </c>
    </row>
    <row r="4430">
      <c r="A4430" s="171" t="inlineStr">
        <is>
          <t xml:space="preserve">                       ............................................InterRAT-BandInfo</t>
        </is>
      </c>
    </row>
    <row r="4431">
      <c r="A4431" s="171" t="inlineStr">
        <is>
          <t xml:space="preserve">            ******1*   ..............................................interRAT-NeedForGaps --- TRUE(1)</t>
        </is>
      </c>
    </row>
    <row r="4432">
      <c r="A4432" s="171" t="inlineStr">
        <is>
          <t xml:space="preserve">                       ............................................InterRAT-BandInfo</t>
        </is>
      </c>
    </row>
    <row r="4433">
      <c r="A4433" s="171" t="inlineStr">
        <is>
          <t xml:space="preserve">            *******1   ..............................................interRAT-NeedForGaps --- TRUE(1)</t>
        </is>
      </c>
    </row>
    <row r="4434">
      <c r="A4434" s="171" t="inlineStr">
        <is>
          <t xml:space="preserve">                       ............................................InterRAT-BandInfo</t>
        </is>
      </c>
    </row>
    <row r="4435">
      <c r="A4435" s="171" t="inlineStr">
        <is>
          <t>795&gt;   EA   1*******   ..............................................interRAT-NeedForGaps --- TRUE(1)</t>
        </is>
      </c>
    </row>
    <row r="4436">
      <c r="A4436" s="171" t="inlineStr">
        <is>
          <t xml:space="preserve">                       ............................................InterRAT-BandInfo</t>
        </is>
      </c>
    </row>
    <row r="4437">
      <c r="A4437" s="171" t="inlineStr">
        <is>
          <t xml:space="preserve">            *1******   ..............................................interRAT-NeedForGaps --- TRUE(1)</t>
        </is>
      </c>
    </row>
    <row r="4438">
      <c r="A4438" s="171" t="inlineStr">
        <is>
          <t xml:space="preserve">                       ........................................BandInfoEUTRA</t>
        </is>
      </c>
    </row>
    <row r="4439">
      <c r="A4439" s="171" t="inlineStr">
        <is>
          <t xml:space="preserve">                       ..........................................interFreqBandList</t>
        </is>
      </c>
    </row>
    <row r="4440">
      <c r="A4440" s="171" t="inlineStr">
        <is>
          <t xml:space="preserve">                       ............................................InterFreqBandInfo</t>
        </is>
      </c>
    </row>
    <row r="4441">
      <c r="A4441" s="171" t="inlineStr">
        <is>
          <t xml:space="preserve">            *1******   ..............................................interFreqNeedForGaps --- TRUE(1)</t>
        </is>
      </c>
    </row>
    <row r="4442">
      <c r="A4442" s="171" t="inlineStr">
        <is>
          <t xml:space="preserve">                       ............................................InterFreqBandInfo</t>
        </is>
      </c>
    </row>
    <row r="4443">
      <c r="A4443" s="171" t="inlineStr">
        <is>
          <t xml:space="preserve">            **1*****   ..............................................interFreqNeedForGaps --- TRUE(1)</t>
        </is>
      </c>
    </row>
    <row r="4444">
      <c r="A4444" s="171" t="inlineStr">
        <is>
          <t xml:space="preserve">                       ............................................InterFreqBandInfo</t>
        </is>
      </c>
    </row>
    <row r="4445">
      <c r="A4445" s="171" t="inlineStr">
        <is>
          <t xml:space="preserve">            ***1****   ..............................................interFreqNeedForGaps --- TRUE(1)</t>
        </is>
      </c>
    </row>
    <row r="4446">
      <c r="A4446" s="171" t="inlineStr">
        <is>
          <t xml:space="preserve">                       ............................................InterFreqBandInfo</t>
        </is>
      </c>
    </row>
    <row r="4447">
      <c r="A4447" s="171" t="inlineStr">
        <is>
          <t xml:space="preserve">            ****1***   ..............................................interFreqNeedForGaps --- TRUE(1)</t>
        </is>
      </c>
    </row>
    <row r="4448">
      <c r="A4448" s="171" t="inlineStr">
        <is>
          <t xml:space="preserve">                       ............................................InterFreqBandInfo</t>
        </is>
      </c>
    </row>
    <row r="4449">
      <c r="A4449" s="171" t="inlineStr">
        <is>
          <t xml:space="preserve">            *****1**   ..............................................interFreqNeedForGaps --- TRUE(1)</t>
        </is>
      </c>
    </row>
    <row r="4450">
      <c r="A4450" s="171" t="inlineStr">
        <is>
          <t xml:space="preserve">                       ............................................InterFreqBandInfo</t>
        </is>
      </c>
    </row>
    <row r="4451">
      <c r="A4451" s="171" t="inlineStr">
        <is>
          <t xml:space="preserve">            ******1*   ..............................................interFreqNeedForGaps --- TRUE(1)</t>
        </is>
      </c>
    </row>
    <row r="4452">
      <c r="A4452" s="171" t="inlineStr">
        <is>
          <t xml:space="preserve">                       ............................................InterFreqBandInfo</t>
        </is>
      </c>
    </row>
    <row r="4453">
      <c r="A4453" s="171" t="inlineStr">
        <is>
          <t xml:space="preserve">            *******1   ..............................................interFreqNeedForGaps --- TRUE(1)</t>
        </is>
      </c>
    </row>
    <row r="4454">
      <c r="A4454" s="171" t="inlineStr">
        <is>
          <t xml:space="preserve">                       ............................................InterFreqBandInfo</t>
        </is>
      </c>
    </row>
    <row r="4455">
      <c r="A4455" s="171" t="inlineStr">
        <is>
          <t>797&gt;   FF   1*******   ..............................................interFreqNeedForGaps --- TRUE(1)</t>
        </is>
      </c>
    </row>
    <row r="4456">
      <c r="A4456" s="171" t="inlineStr">
        <is>
          <t xml:space="preserve">                       ............................................InterFreqBandInfo</t>
        </is>
      </c>
    </row>
    <row r="4457">
      <c r="A4457" s="171" t="inlineStr">
        <is>
          <t xml:space="preserve">            *1******   ..............................................interFreqNeedForGaps --- TRUE(1)</t>
        </is>
      </c>
    </row>
    <row r="4458">
      <c r="A4458" s="171" t="inlineStr">
        <is>
          <t xml:space="preserve">                       ............................................InterFreqBandInfo</t>
        </is>
      </c>
    </row>
    <row r="4459">
      <c r="A4459" s="171" t="inlineStr">
        <is>
          <t xml:space="preserve">            **1*****   ..............................................interFreqNeedForGaps --- TRUE(1)</t>
        </is>
      </c>
    </row>
    <row r="4460">
      <c r="A4460" s="171" t="inlineStr">
        <is>
          <t xml:space="preserve">                       ............................................InterFreqBandInfo</t>
        </is>
      </c>
    </row>
    <row r="4461">
      <c r="A4461" s="171" t="inlineStr">
        <is>
          <t xml:space="preserve">            ***1****   ..............................................interFreqNeedForGaps --- TRUE(1)</t>
        </is>
      </c>
    </row>
    <row r="4462">
      <c r="A4462" s="171" t="inlineStr">
        <is>
          <t xml:space="preserve">                       ............................................InterFreqBandInfo</t>
        </is>
      </c>
    </row>
    <row r="4463">
      <c r="A4463" s="171" t="inlineStr">
        <is>
          <t xml:space="preserve">            ****1***   ..............................................interFreqNeedForGaps --- TRUE(1)</t>
        </is>
      </c>
    </row>
    <row r="4464">
      <c r="A4464" s="171" t="inlineStr">
        <is>
          <t xml:space="preserve">                       ............................................InterFreqBandInfo</t>
        </is>
      </c>
    </row>
    <row r="4465">
      <c r="A4465" s="171" t="inlineStr">
        <is>
          <t xml:space="preserve">            *****1**   ..............................................interFreqNeedForGaps --- TRUE(1)</t>
        </is>
      </c>
    </row>
    <row r="4466">
      <c r="A4466" s="171" t="inlineStr">
        <is>
          <t xml:space="preserve">                       ............................................InterFreqBandInfo</t>
        </is>
      </c>
    </row>
    <row r="4467">
      <c r="A4467" s="171" t="inlineStr">
        <is>
          <t xml:space="preserve">            ******1*   ..............................................interFreqNeedForGaps --- TRUE(1)</t>
        </is>
      </c>
    </row>
    <row r="4468">
      <c r="A4468" s="171" t="inlineStr">
        <is>
          <t xml:space="preserve">                       ............................................InterFreqBandInfo</t>
        </is>
      </c>
    </row>
    <row r="4469">
      <c r="A4469" s="171" t="inlineStr">
        <is>
          <t xml:space="preserve">            *******1   ..............................................interFreqNeedForGaps --- TRUE(1)</t>
        </is>
      </c>
    </row>
    <row r="4470">
      <c r="A4470" s="171" t="inlineStr">
        <is>
          <t xml:space="preserve">                       ............................................InterFreqBandInfo</t>
        </is>
      </c>
    </row>
    <row r="4471">
      <c r="A4471" s="171" t="inlineStr">
        <is>
          <t>798&gt;   FE   1*******   ..............................................interFreqNeedForGaps --- TRUE(1)</t>
        </is>
      </c>
    </row>
    <row r="4472">
      <c r="A4472" s="171" t="inlineStr">
        <is>
          <t xml:space="preserve">                       ............................................InterFreqBandInfo</t>
        </is>
      </c>
    </row>
    <row r="4473">
      <c r="A4473" s="171" t="inlineStr">
        <is>
          <t xml:space="preserve">            *1******   ..............................................interFreqNeedForGaps --- TRUE(1)</t>
        </is>
      </c>
    </row>
    <row r="4474">
      <c r="A4474" s="171" t="inlineStr">
        <is>
          <t xml:space="preserve">                       ............................................InterFreqBandInfo</t>
        </is>
      </c>
    </row>
    <row r="4475">
      <c r="A4475" s="171" t="inlineStr">
        <is>
          <t xml:space="preserve">            **1*****   ..............................................interFreqNeedForGaps --- TRUE(1)</t>
        </is>
      </c>
    </row>
    <row r="4476">
      <c r="A4476" s="171" t="inlineStr">
        <is>
          <t xml:space="preserve">                       ............................................InterFreqBandInfo</t>
        </is>
      </c>
    </row>
    <row r="4477">
      <c r="A4477" s="171" t="inlineStr">
        <is>
          <t xml:space="preserve">            ***1****   ..............................................interFreqNeedForGaps --- TRUE(1)</t>
        </is>
      </c>
    </row>
    <row r="4478">
      <c r="A4478" s="171" t="inlineStr">
        <is>
          <t xml:space="preserve">                       ............................................InterFreqBandInfo</t>
        </is>
      </c>
    </row>
    <row r="4479">
      <c r="A4479" s="171" t="inlineStr">
        <is>
          <t xml:space="preserve">            ****1***   ..............................................interFreqNeedForGaps --- TRUE(1)</t>
        </is>
      </c>
    </row>
    <row r="4480">
      <c r="A4480" s="171" t="inlineStr">
        <is>
          <t xml:space="preserve">                       ............................................InterFreqBandInfo</t>
        </is>
      </c>
    </row>
    <row r="4481">
      <c r="A4481" s="171" t="inlineStr">
        <is>
          <t xml:space="preserve">            *****1**   ..............................................interFreqNeedForGaps --- TRUE(1)</t>
        </is>
      </c>
    </row>
    <row r="4482">
      <c r="A4482" s="171" t="inlineStr">
        <is>
          <t xml:space="preserve">                       ............................................InterFreqBandInfo</t>
        </is>
      </c>
    </row>
    <row r="4483">
      <c r="A4483" s="171" t="inlineStr">
        <is>
          <t xml:space="preserve">            ******1*   ..............................................interFreqNeedForGaps --- TRUE(1)</t>
        </is>
      </c>
    </row>
    <row r="4484">
      <c r="A4484" s="171" t="inlineStr">
        <is>
          <t xml:space="preserve">                       ..........................................interRAT-BandList</t>
        </is>
      </c>
    </row>
    <row r="4485">
      <c r="A4485" s="171" t="inlineStr">
        <is>
          <t xml:space="preserve">                       ............................................InterRAT-BandInfo</t>
        </is>
      </c>
    </row>
    <row r="4486">
      <c r="A4486" s="171" t="inlineStr">
        <is>
          <t xml:space="preserve">            *****1**   ..............................................interRAT-NeedForGaps --- TRUE(1)</t>
        </is>
      </c>
    </row>
    <row r="4487">
      <c r="A4487" s="171" t="inlineStr">
        <is>
          <t xml:space="preserve">                       ............................................InterRAT-BandInfo</t>
        </is>
      </c>
    </row>
    <row r="4488">
      <c r="A4488" s="171" t="inlineStr">
        <is>
          <t xml:space="preserve">            ******1*   ..............................................interRAT-NeedForGaps --- TRUE(1)</t>
        </is>
      </c>
    </row>
    <row r="4489">
      <c r="A4489" s="171" t="inlineStr">
        <is>
          <t xml:space="preserve">                       ............................................InterRAT-BandInfo</t>
        </is>
      </c>
    </row>
    <row r="4490">
      <c r="A4490" s="171" t="inlineStr">
        <is>
          <t xml:space="preserve">            *******1   ..............................................interRAT-NeedForGaps --- TRUE(1)</t>
        </is>
      </c>
    </row>
    <row r="4491">
      <c r="A4491" s="171" t="inlineStr">
        <is>
          <t xml:space="preserve">                       ............................................InterRAT-BandInfo</t>
        </is>
      </c>
    </row>
    <row r="4492">
      <c r="A4492" s="171" t="inlineStr">
        <is>
          <t>800&gt;   FF   1*******   ..............................................interRAT-NeedForGaps --- TRUE(1)</t>
        </is>
      </c>
    </row>
    <row r="4493">
      <c r="A4493" s="171" t="inlineStr">
        <is>
          <t xml:space="preserve">                       ............................................InterRAT-BandInfo</t>
        </is>
      </c>
    </row>
    <row r="4494">
      <c r="A4494" s="171" t="inlineStr">
        <is>
          <t xml:space="preserve">            *1******   ..............................................interRAT-NeedForGaps --- TRUE(1)</t>
        </is>
      </c>
    </row>
    <row r="4495">
      <c r="A4495" s="171" t="inlineStr">
        <is>
          <t xml:space="preserve">                       ............................................InterRAT-BandInfo</t>
        </is>
      </c>
    </row>
    <row r="4496">
      <c r="A4496" s="171" t="inlineStr">
        <is>
          <t xml:space="preserve">            **1*****   ..............................................interRAT-NeedForGaps --- TRUE(1)</t>
        </is>
      </c>
    </row>
    <row r="4497">
      <c r="A4497" s="171" t="inlineStr">
        <is>
          <t xml:space="preserve">                       ............................................InterRAT-BandInfo</t>
        </is>
      </c>
    </row>
    <row r="4498">
      <c r="A4498" s="171" t="inlineStr">
        <is>
          <t xml:space="preserve">            ***1****   ..............................................interRAT-NeedForGaps --- TRUE(1)</t>
        </is>
      </c>
    </row>
    <row r="4499">
      <c r="A4499" s="171" t="inlineStr">
        <is>
          <t xml:space="preserve">                       ............................................InterRAT-BandInfo</t>
        </is>
      </c>
    </row>
    <row r="4500">
      <c r="A4500" s="171" t="inlineStr">
        <is>
          <t xml:space="preserve">            ****1***   ..............................................interRAT-NeedForGaps --- TRUE(1)</t>
        </is>
      </c>
    </row>
    <row r="4501">
      <c r="A4501" s="171" t="inlineStr">
        <is>
          <t xml:space="preserve">                       ............................................InterRAT-BandInfo</t>
        </is>
      </c>
    </row>
    <row r="4502">
      <c r="A4502" s="171" t="inlineStr">
        <is>
          <t xml:space="preserve">            *****1**   ..............................................interRAT-NeedForGaps --- TRUE(1)</t>
        </is>
      </c>
    </row>
    <row r="4503">
      <c r="A4503" s="171" t="inlineStr">
        <is>
          <t xml:space="preserve">                       ............................................InterRAT-BandInfo</t>
        </is>
      </c>
    </row>
    <row r="4504">
      <c r="A4504" s="171" t="inlineStr">
        <is>
          <t xml:space="preserve">            ******1*   ..............................................interRAT-NeedForGaps --- TRUE(1)</t>
        </is>
      </c>
    </row>
    <row r="4505">
      <c r="A4505" s="171" t="inlineStr">
        <is>
          <t xml:space="preserve">                       ............................................InterRAT-BandInfo</t>
        </is>
      </c>
    </row>
    <row r="4506">
      <c r="A4506" s="171" t="inlineStr">
        <is>
          <t xml:space="preserve">            *******1   ..............................................interRAT-NeedForGaps --- TRUE(1)</t>
        </is>
      </c>
    </row>
    <row r="4507">
      <c r="A4507" s="171" t="inlineStr">
        <is>
          <t xml:space="preserve">                       ........................................BandInfoEUTRA</t>
        </is>
      </c>
    </row>
    <row r="4508">
      <c r="A4508" s="171" t="inlineStr">
        <is>
          <t xml:space="preserve">                       ..........................................interFreqBandList</t>
        </is>
      </c>
    </row>
    <row r="4509">
      <c r="A4509" s="171" t="inlineStr">
        <is>
          <t xml:space="preserve">                       ............................................InterFreqBandInfo</t>
        </is>
      </c>
    </row>
    <row r="4510">
      <c r="A4510" s="171" t="inlineStr">
        <is>
          <t xml:space="preserve">            *******1   ..............................................interFreqNeedForGaps --- TRUE(1)</t>
        </is>
      </c>
    </row>
    <row r="4511">
      <c r="A4511" s="171" t="inlineStr">
        <is>
          <t xml:space="preserve">                       ............................................InterFreqBandInfo</t>
        </is>
      </c>
    </row>
    <row r="4512">
      <c r="A4512" s="171" t="inlineStr">
        <is>
          <t>802&gt;   FF   1*******   ..............................................interFreqNeedForGaps --- TRUE(1)</t>
        </is>
      </c>
    </row>
    <row r="4513">
      <c r="A4513" s="171" t="inlineStr">
        <is>
          <t xml:space="preserve">                       ............................................InterFreqBandInfo</t>
        </is>
      </c>
    </row>
    <row r="4514">
      <c r="A4514" s="171" t="inlineStr">
        <is>
          <t xml:space="preserve">            *1******   ..............................................interFreqNeedForGaps --- TRUE(1)</t>
        </is>
      </c>
    </row>
    <row r="4515">
      <c r="A4515" s="171" t="inlineStr">
        <is>
          <t xml:space="preserve">                       ............................................InterFreqBandInfo</t>
        </is>
      </c>
    </row>
    <row r="4516">
      <c r="A4516" s="171" t="inlineStr">
        <is>
          <t xml:space="preserve">            **1*****   ..............................................interFreqNeedForGaps --- TRUE(1)</t>
        </is>
      </c>
    </row>
    <row r="4517">
      <c r="A4517" s="171" t="inlineStr">
        <is>
          <t xml:space="preserve">                       ............................................InterFreqBandInfo</t>
        </is>
      </c>
    </row>
    <row r="4518">
      <c r="A4518" s="171" t="inlineStr">
        <is>
          <t xml:space="preserve">            ***1****   ..............................................interFreqNeedForGaps --- TRUE(1)</t>
        </is>
      </c>
    </row>
    <row r="4519">
      <c r="A4519" s="171" t="inlineStr">
        <is>
          <t xml:space="preserve">                       ............................................InterFreqBandInfo</t>
        </is>
      </c>
    </row>
    <row r="4520">
      <c r="A4520" s="171" t="inlineStr">
        <is>
          <t xml:space="preserve">            ****1***   ..............................................interFreqNeedForGaps --- TRUE(1)</t>
        </is>
      </c>
    </row>
    <row r="4521">
      <c r="A4521" s="171" t="inlineStr">
        <is>
          <t xml:space="preserve">                       ............................................InterFreqBandInfo</t>
        </is>
      </c>
    </row>
    <row r="4522">
      <c r="A4522" s="171" t="inlineStr">
        <is>
          <t xml:space="preserve">            *****1**   ..............................................interFreqNeedForGaps --- TRUE(1)</t>
        </is>
      </c>
    </row>
    <row r="4523">
      <c r="A4523" s="171" t="inlineStr">
        <is>
          <t xml:space="preserve">                       ............................................InterFreqBandInfo</t>
        </is>
      </c>
    </row>
    <row r="4524">
      <c r="A4524" s="171" t="inlineStr">
        <is>
          <t xml:space="preserve">            ******1*   ..............................................interFreqNeedForGaps --- TRUE(1)</t>
        </is>
      </c>
    </row>
    <row r="4525">
      <c r="A4525" s="171" t="inlineStr">
        <is>
          <t xml:space="preserve">                       ............................................InterFreqBandInfo</t>
        </is>
      </c>
    </row>
    <row r="4526">
      <c r="A4526" s="171" t="inlineStr">
        <is>
          <t xml:space="preserve">            *******1   ..............................................interFreqNeedForGaps --- TRUE(1)</t>
        </is>
      </c>
    </row>
    <row r="4527">
      <c r="A4527" s="171" t="inlineStr">
        <is>
          <t xml:space="preserve">                       ............................................InterFreqBandInfo</t>
        </is>
      </c>
    </row>
    <row r="4528">
      <c r="A4528" s="171" t="inlineStr">
        <is>
          <t>803&gt;   FF   1*******   ..............................................interFreqNeedForGaps --- TRUE(1)</t>
        </is>
      </c>
    </row>
    <row r="4529">
      <c r="A4529" s="171" t="inlineStr">
        <is>
          <t xml:space="preserve">                       ............................................InterFreqBandInfo</t>
        </is>
      </c>
    </row>
    <row r="4530">
      <c r="A4530" s="171" t="inlineStr">
        <is>
          <t xml:space="preserve">            *1******   ..............................................interFreqNeedForGaps --- TRUE(1)</t>
        </is>
      </c>
    </row>
    <row r="4531">
      <c r="A4531" s="171" t="inlineStr">
        <is>
          <t xml:space="preserve">                       ............................................InterFreqBandInfo</t>
        </is>
      </c>
    </row>
    <row r="4532">
      <c r="A4532" s="171" t="inlineStr">
        <is>
          <t xml:space="preserve">            **1*****   ..............................................interFreqNeedForGaps --- TRUE(1)</t>
        </is>
      </c>
    </row>
    <row r="4533">
      <c r="A4533" s="171" t="inlineStr">
        <is>
          <t xml:space="preserve">                       ............................................InterFreqBandInfo</t>
        </is>
      </c>
    </row>
    <row r="4534">
      <c r="A4534" s="171" t="inlineStr">
        <is>
          <t xml:space="preserve">            ***1****   ..............................................interFreqNeedForGaps --- TRUE(1)</t>
        </is>
      </c>
    </row>
    <row r="4535">
      <c r="A4535" s="171" t="inlineStr">
        <is>
          <t xml:space="preserve">                       ............................................InterFreqBandInfo</t>
        </is>
      </c>
    </row>
    <row r="4536">
      <c r="A4536" s="171" t="inlineStr">
        <is>
          <t xml:space="preserve">            ****1***   ..............................................interFreqNeedForGaps --- TRUE(1)</t>
        </is>
      </c>
    </row>
    <row r="4537">
      <c r="A4537" s="171" t="inlineStr">
        <is>
          <t xml:space="preserve">                       ............................................InterFreqBandInfo</t>
        </is>
      </c>
    </row>
    <row r="4538">
      <c r="A4538" s="171" t="inlineStr">
        <is>
          <t xml:space="preserve">            *****1**   ..............................................interFreqNeedForGaps --- TRUE(1)</t>
        </is>
      </c>
    </row>
    <row r="4539">
      <c r="A4539" s="171" t="inlineStr">
        <is>
          <t xml:space="preserve">                       ............................................InterFreqBandInfo</t>
        </is>
      </c>
    </row>
    <row r="4540">
      <c r="A4540" s="171" t="inlineStr">
        <is>
          <t xml:space="preserve">            ******1*   ..............................................interFreqNeedForGaps --- TRUE(1)</t>
        </is>
      </c>
    </row>
    <row r="4541">
      <c r="A4541" s="171" t="inlineStr">
        <is>
          <t xml:space="preserve">                       ............................................InterFreqBandInfo</t>
        </is>
      </c>
    </row>
    <row r="4542">
      <c r="A4542" s="171" t="inlineStr">
        <is>
          <t xml:space="preserve">            *******1   ..............................................interFreqNeedForGaps --- TRUE(1)</t>
        </is>
      </c>
    </row>
    <row r="4543">
      <c r="A4543" s="171" t="inlineStr">
        <is>
          <t xml:space="preserve">                       ............................................InterFreqBandInfo</t>
        </is>
      </c>
    </row>
    <row r="4544">
      <c r="A4544" s="171" t="inlineStr">
        <is>
          <t>804&gt;   F9   1*******   ..............................................interFreqNeedForGaps --- TRUE(1)</t>
        </is>
      </c>
    </row>
    <row r="4545">
      <c r="A4545" s="171" t="inlineStr">
        <is>
          <t xml:space="preserve">                       ............................................InterFreqBandInfo</t>
        </is>
      </c>
    </row>
    <row r="4546">
      <c r="A4546" s="171" t="inlineStr">
        <is>
          <t xml:space="preserve">            *1******   ..............................................interFreqNeedForGaps --- TRUE(1)</t>
        </is>
      </c>
    </row>
    <row r="4547">
      <c r="A4547" s="171" t="inlineStr">
        <is>
          <t xml:space="preserve">                       ............................................InterFreqBandInfo</t>
        </is>
      </c>
    </row>
    <row r="4548">
      <c r="A4548" s="171" t="inlineStr">
        <is>
          <t xml:space="preserve">            **1*****   ..............................................interFreqNeedForGaps --- TRUE(1)</t>
        </is>
      </c>
    </row>
    <row r="4549">
      <c r="A4549" s="171" t="inlineStr">
        <is>
          <t xml:space="preserve">                       ............................................InterFreqBandInfo</t>
        </is>
      </c>
    </row>
    <row r="4550">
      <c r="A4550" s="171" t="inlineStr">
        <is>
          <t xml:space="preserve">            ***1****   ..............................................interFreqNeedForGaps --- TRUE(1)</t>
        </is>
      </c>
    </row>
    <row r="4551">
      <c r="A4551" s="171" t="inlineStr">
        <is>
          <t xml:space="preserve">                       ............................................InterFreqBandInfo</t>
        </is>
      </c>
    </row>
    <row r="4552">
      <c r="A4552" s="171" t="inlineStr">
        <is>
          <t xml:space="preserve">            ****1***   ..............................................interFreqNeedForGaps --- TRUE(1)</t>
        </is>
      </c>
    </row>
    <row r="4553">
      <c r="A4553" s="171" t="inlineStr">
        <is>
          <t xml:space="preserve">                       ..........................................interRAT-BandList</t>
        </is>
      </c>
    </row>
    <row r="4554">
      <c r="A4554" s="171" t="inlineStr">
        <is>
          <t xml:space="preserve">                       ............................................InterRAT-BandInfo</t>
        </is>
      </c>
    </row>
    <row r="4555">
      <c r="A4555" s="171" t="inlineStr">
        <is>
          <t xml:space="preserve">            ***1****   ..............................................interRAT-NeedForGaps --- TRUE(1)</t>
        </is>
      </c>
    </row>
    <row r="4556">
      <c r="A4556" s="171" t="inlineStr">
        <is>
          <t xml:space="preserve">                       ............................................InterRAT-BandInfo</t>
        </is>
      </c>
    </row>
    <row r="4557">
      <c r="A4557" s="171" t="inlineStr">
        <is>
          <t xml:space="preserve">            ****1***   ..............................................interRAT-NeedForGaps --- TRUE(1)</t>
        </is>
      </c>
    </row>
    <row r="4558">
      <c r="A4558" s="171" t="inlineStr">
        <is>
          <t xml:space="preserve">                       ............................................InterRAT-BandInfo</t>
        </is>
      </c>
    </row>
    <row r="4559">
      <c r="A4559" s="171" t="inlineStr">
        <is>
          <t xml:space="preserve">            *****1**   ..............................................interRAT-NeedForGaps --- TRUE(1)</t>
        </is>
      </c>
    </row>
    <row r="4560">
      <c r="A4560" s="171" t="inlineStr">
        <is>
          <t xml:space="preserve">                       ............................................InterRAT-BandInfo</t>
        </is>
      </c>
    </row>
    <row r="4561">
      <c r="A4561" s="171" t="inlineStr">
        <is>
          <t xml:space="preserve">            ******1*   ..............................................interRAT-NeedForGaps --- TRUE(1)</t>
        </is>
      </c>
    </row>
    <row r="4562">
      <c r="A4562" s="171" t="inlineStr">
        <is>
          <t xml:space="preserve">                       ............................................InterRAT-BandInfo</t>
        </is>
      </c>
    </row>
    <row r="4563">
      <c r="A4563" s="171" t="inlineStr">
        <is>
          <t xml:space="preserve">            *******1   ..............................................interRAT-NeedForGaps --- TRUE(1)</t>
        </is>
      </c>
    </row>
    <row r="4564">
      <c r="A4564" s="171" t="inlineStr">
        <is>
          <t xml:space="preserve">                       ............................................InterRAT-BandInfo</t>
        </is>
      </c>
    </row>
    <row r="4565">
      <c r="A4565" s="171" t="inlineStr">
        <is>
          <t>806&gt;   FE   1*******   ..............................................interRAT-NeedForGaps --- TRUE(1)</t>
        </is>
      </c>
    </row>
    <row r="4566">
      <c r="A4566" s="171" t="inlineStr">
        <is>
          <t xml:space="preserve">                       ............................................InterRAT-BandInfo</t>
        </is>
      </c>
    </row>
    <row r="4567">
      <c r="A4567" s="171" t="inlineStr">
        <is>
          <t xml:space="preserve">            *1******   ..............................................interRAT-NeedForGaps --- TRUE(1)</t>
        </is>
      </c>
    </row>
    <row r="4568">
      <c r="A4568" s="171" t="inlineStr">
        <is>
          <t xml:space="preserve">                       ............................................InterRAT-BandInfo</t>
        </is>
      </c>
    </row>
    <row r="4569">
      <c r="A4569" s="171" t="inlineStr">
        <is>
          <t xml:space="preserve">            **1*****   ..............................................interRAT-NeedForGaps --- TRUE(1)</t>
        </is>
      </c>
    </row>
    <row r="4570">
      <c r="A4570" s="171" t="inlineStr">
        <is>
          <t xml:space="preserve">                       ............................................InterRAT-BandInfo</t>
        </is>
      </c>
    </row>
    <row r="4571">
      <c r="A4571" s="171" t="inlineStr">
        <is>
          <t xml:space="preserve">            ***1****   ..............................................interRAT-NeedForGaps --- TRUE(1)</t>
        </is>
      </c>
    </row>
    <row r="4572">
      <c r="A4572" s="171" t="inlineStr">
        <is>
          <t xml:space="preserve">                       ............................................InterRAT-BandInfo</t>
        </is>
      </c>
    </row>
    <row r="4573">
      <c r="A4573" s="171" t="inlineStr">
        <is>
          <t xml:space="preserve">            ****1***   ..............................................interRAT-NeedForGaps --- TRUE(1)</t>
        </is>
      </c>
    </row>
    <row r="4574">
      <c r="A4574" s="171" t="inlineStr">
        <is>
          <t xml:space="preserve">                       ............................................InterRAT-BandInfo</t>
        </is>
      </c>
    </row>
    <row r="4575">
      <c r="A4575" s="171" t="inlineStr">
        <is>
          <t xml:space="preserve">            *****1**   ..............................................interRAT-NeedForGaps --- TRUE(1)</t>
        </is>
      </c>
    </row>
    <row r="4576">
      <c r="A4576" s="171" t="inlineStr">
        <is>
          <t xml:space="preserve">                       ........................................BandInfoEUTRA</t>
        </is>
      </c>
    </row>
    <row r="4577">
      <c r="A4577" s="171" t="inlineStr">
        <is>
          <t xml:space="preserve">                       ..........................................interFreqBandList</t>
        </is>
      </c>
    </row>
    <row r="4578">
      <c r="A4578" s="171" t="inlineStr">
        <is>
          <t xml:space="preserve">                       ............................................InterFreqBandInfo</t>
        </is>
      </c>
    </row>
    <row r="4579">
      <c r="A4579" s="171" t="inlineStr">
        <is>
          <t xml:space="preserve">            *****1**   ..............................................interFreqNeedForGaps --- TRUE(1)</t>
        </is>
      </c>
    </row>
    <row r="4580">
      <c r="A4580" s="171" t="inlineStr">
        <is>
          <t xml:space="preserve">                       ............................................InterFreqBandInfo</t>
        </is>
      </c>
    </row>
    <row r="4581">
      <c r="A4581" s="171" t="inlineStr">
        <is>
          <t xml:space="preserve">            ******1*   ..............................................interFreqNeedForGaps --- TRUE(1)</t>
        </is>
      </c>
    </row>
    <row r="4582">
      <c r="A4582" s="171" t="inlineStr">
        <is>
          <t xml:space="preserve">                       ............................................InterFreqBandInfo</t>
        </is>
      </c>
    </row>
    <row r="4583">
      <c r="A4583" s="171" t="inlineStr">
        <is>
          <t xml:space="preserve">            *******1   ..............................................interFreqNeedForGaps --- TRUE(1)</t>
        </is>
      </c>
    </row>
    <row r="4584">
      <c r="A4584" s="171" t="inlineStr">
        <is>
          <t xml:space="preserve">                       ............................................InterFreqBandInfo</t>
        </is>
      </c>
    </row>
    <row r="4585">
      <c r="A4585" s="171" t="inlineStr">
        <is>
          <t>808&gt;   FF   1*******   ..............................................interFreqNeedForGaps --- TRUE(1)</t>
        </is>
      </c>
    </row>
    <row r="4586">
      <c r="A4586" s="171" t="inlineStr">
        <is>
          <t xml:space="preserve">                       ............................................InterFreqBandInfo</t>
        </is>
      </c>
    </row>
    <row r="4587">
      <c r="A4587" s="171" t="inlineStr">
        <is>
          <t xml:space="preserve">            *1******   ..............................................interFreqNeedForGaps --- TRUE(1)</t>
        </is>
      </c>
    </row>
    <row r="4588">
      <c r="A4588" s="171" t="inlineStr">
        <is>
          <t xml:space="preserve">                       ............................................InterFreqBandInfo</t>
        </is>
      </c>
    </row>
    <row r="4589">
      <c r="A4589" s="171" t="inlineStr">
        <is>
          <t xml:space="preserve">            **1*****   ..............................................interFreqNeedForGaps --- TRUE(1)</t>
        </is>
      </c>
    </row>
    <row r="4590">
      <c r="A4590" s="171" t="inlineStr">
        <is>
          <t xml:space="preserve">                       ............................................InterFreqBandInfo</t>
        </is>
      </c>
    </row>
    <row r="4591">
      <c r="A4591" s="171" t="inlineStr">
        <is>
          <t xml:space="preserve">            ***1****   ..............................................interFreqNeedForGaps --- TRUE(1)</t>
        </is>
      </c>
    </row>
    <row r="4592">
      <c r="A4592" s="171" t="inlineStr">
        <is>
          <t xml:space="preserve">                       ............................................InterFreqBandInfo</t>
        </is>
      </c>
    </row>
    <row r="4593">
      <c r="A4593" s="171" t="inlineStr">
        <is>
          <t xml:space="preserve">            ****1***   ..............................................interFreqNeedForGaps --- TRUE(1)</t>
        </is>
      </c>
    </row>
    <row r="4594">
      <c r="A4594" s="171" t="inlineStr">
        <is>
          <t xml:space="preserve">                       ............................................InterFreqBandInfo</t>
        </is>
      </c>
    </row>
    <row r="4595">
      <c r="A4595" s="171" t="inlineStr">
        <is>
          <t xml:space="preserve">            *****1**   ..............................................interFreqNeedForGaps --- TRUE(1)</t>
        </is>
      </c>
    </row>
    <row r="4596">
      <c r="A4596" s="171" t="inlineStr">
        <is>
          <t xml:space="preserve">                       ............................................InterFreqBandInfo</t>
        </is>
      </c>
    </row>
    <row r="4597">
      <c r="A4597" s="171" t="inlineStr">
        <is>
          <t xml:space="preserve">            ******1*   ..............................................interFreqNeedForGaps --- TRUE(1)</t>
        </is>
      </c>
    </row>
    <row r="4598">
      <c r="A4598" s="171" t="inlineStr">
        <is>
          <t xml:space="preserve">                       ............................................InterFreqBandInfo</t>
        </is>
      </c>
    </row>
    <row r="4599">
      <c r="A4599" s="171" t="inlineStr">
        <is>
          <t xml:space="preserve">            *******1   ..............................................interFreqNeedForGaps --- TRUE(1)</t>
        </is>
      </c>
    </row>
    <row r="4600">
      <c r="A4600" s="171" t="inlineStr">
        <is>
          <t xml:space="preserve">                       ............................................InterFreqBandInfo</t>
        </is>
      </c>
    </row>
    <row r="4601">
      <c r="A4601" s="171" t="inlineStr">
        <is>
          <t>809&gt;   FF   1*******   ..............................................interFreqNeedForGaps --- TRUE(1)</t>
        </is>
      </c>
    </row>
    <row r="4602">
      <c r="A4602" s="171" t="inlineStr">
        <is>
          <t xml:space="preserve">                       ............................................InterFreqBandInfo</t>
        </is>
      </c>
    </row>
    <row r="4603">
      <c r="A4603" s="171" t="inlineStr">
        <is>
          <t xml:space="preserve">            *1******   ..............................................interFreqNeedForGaps --- TRUE(1)</t>
        </is>
      </c>
    </row>
    <row r="4604">
      <c r="A4604" s="171" t="inlineStr">
        <is>
          <t xml:space="preserve">                       ............................................InterFreqBandInfo</t>
        </is>
      </c>
    </row>
    <row r="4605">
      <c r="A4605" s="171" t="inlineStr">
        <is>
          <t xml:space="preserve">            **1*****   ..............................................interFreqNeedForGaps --- TRUE(1)</t>
        </is>
      </c>
    </row>
    <row r="4606">
      <c r="A4606" s="171" t="inlineStr">
        <is>
          <t xml:space="preserve">                       ............................................InterFreqBandInfo</t>
        </is>
      </c>
    </row>
    <row r="4607">
      <c r="A4607" s="171" t="inlineStr">
        <is>
          <t xml:space="preserve">            ***1****   ..............................................interFreqNeedForGaps --- TRUE(1)</t>
        </is>
      </c>
    </row>
    <row r="4608">
      <c r="A4608" s="171" t="inlineStr">
        <is>
          <t xml:space="preserve">                       ............................................InterFreqBandInfo</t>
        </is>
      </c>
    </row>
    <row r="4609">
      <c r="A4609" s="171" t="inlineStr">
        <is>
          <t xml:space="preserve">            ****1***   ..............................................interFreqNeedForGaps --- TRUE(1)</t>
        </is>
      </c>
    </row>
    <row r="4610">
      <c r="A4610" s="171" t="inlineStr">
        <is>
          <t xml:space="preserve">                       ............................................InterFreqBandInfo</t>
        </is>
      </c>
    </row>
    <row r="4611">
      <c r="A4611" s="171" t="inlineStr">
        <is>
          <t xml:space="preserve">            *****1**   ..............................................interFreqNeedForGaps --- TRUE(1)</t>
        </is>
      </c>
    </row>
    <row r="4612">
      <c r="A4612" s="171" t="inlineStr">
        <is>
          <t xml:space="preserve">                       ............................................InterFreqBandInfo</t>
        </is>
      </c>
    </row>
    <row r="4613">
      <c r="A4613" s="171" t="inlineStr">
        <is>
          <t xml:space="preserve">            ******1*   ..............................................interFreqNeedForGaps --- TRUE(1)</t>
        </is>
      </c>
    </row>
    <row r="4614">
      <c r="A4614" s="171" t="inlineStr">
        <is>
          <t xml:space="preserve">                       ............................................InterFreqBandInfo</t>
        </is>
      </c>
    </row>
    <row r="4615">
      <c r="A4615" s="171" t="inlineStr">
        <is>
          <t xml:space="preserve">            *******1   ..............................................interFreqNeedForGaps --- TRUE(1)</t>
        </is>
      </c>
    </row>
    <row r="4616">
      <c r="A4616" s="171" t="inlineStr">
        <is>
          <t xml:space="preserve">                       ............................................InterFreqBandInfo</t>
        </is>
      </c>
    </row>
    <row r="4617">
      <c r="A4617" s="171" t="inlineStr">
        <is>
          <t>810&gt;   E5   1*******   ..............................................interFreqNeedForGaps --- TRUE(1)</t>
        </is>
      </c>
    </row>
    <row r="4618">
      <c r="A4618" s="171" t="inlineStr">
        <is>
          <t xml:space="preserve">                       ............................................InterFreqBandInfo</t>
        </is>
      </c>
    </row>
    <row r="4619">
      <c r="A4619" s="171" t="inlineStr">
        <is>
          <t xml:space="preserve">            *1******   ..............................................interFreqNeedForGaps --- TRUE(1)</t>
        </is>
      </c>
    </row>
    <row r="4620">
      <c r="A4620" s="171" t="inlineStr">
        <is>
          <t xml:space="preserve">                       ............................................InterFreqBandInfo</t>
        </is>
      </c>
    </row>
    <row r="4621">
      <c r="A4621" s="171" t="inlineStr">
        <is>
          <t xml:space="preserve">            **1*****   ..............................................interFreqNeedForGaps --- TRUE(1)</t>
        </is>
      </c>
    </row>
    <row r="4622">
      <c r="A4622" s="171" t="inlineStr">
        <is>
          <t xml:space="preserve">                       ..........................................interRAT-BandList</t>
        </is>
      </c>
    </row>
    <row r="4623">
      <c r="A4623" s="171" t="inlineStr">
        <is>
          <t xml:space="preserve">                       ............................................InterRAT-BandInfo</t>
        </is>
      </c>
    </row>
    <row r="4624">
      <c r="A4624" s="171" t="inlineStr">
        <is>
          <t xml:space="preserve">            *1******   ..............................................interRAT-NeedForGaps --- TRUE(1)</t>
        </is>
      </c>
    </row>
    <row r="4625">
      <c r="A4625" s="171" t="inlineStr">
        <is>
          <t xml:space="preserve">                       ............................................InterRAT-BandInfo</t>
        </is>
      </c>
    </row>
    <row r="4626">
      <c r="A4626" s="171" t="inlineStr">
        <is>
          <t xml:space="preserve">            **1*****   ..............................................interRAT-NeedForGaps --- TRUE(1)</t>
        </is>
      </c>
    </row>
    <row r="4627">
      <c r="A4627" s="171" t="inlineStr">
        <is>
          <t xml:space="preserve">                       ............................................InterRAT-BandInfo</t>
        </is>
      </c>
    </row>
    <row r="4628">
      <c r="A4628" s="171" t="inlineStr">
        <is>
          <t xml:space="preserve">            ***1****   ..............................................interRAT-NeedForGaps --- TRUE(1)</t>
        </is>
      </c>
    </row>
    <row r="4629">
      <c r="A4629" s="171" t="inlineStr">
        <is>
          <t xml:space="preserve">                       ............................................InterRAT-BandInfo</t>
        </is>
      </c>
    </row>
    <row r="4630">
      <c r="A4630" s="171" t="inlineStr">
        <is>
          <t xml:space="preserve">            ****1***   ..............................................interRAT-NeedForGaps --- TRUE(1)</t>
        </is>
      </c>
    </row>
    <row r="4631">
      <c r="A4631" s="171" t="inlineStr">
        <is>
          <t xml:space="preserve">                       ............................................InterRAT-BandInfo</t>
        </is>
      </c>
    </row>
    <row r="4632">
      <c r="A4632" s="171" t="inlineStr">
        <is>
          <t xml:space="preserve">            *****1**   ..............................................interRAT-NeedForGaps --- TRUE(1)</t>
        </is>
      </c>
    </row>
    <row r="4633">
      <c r="A4633" s="171" t="inlineStr">
        <is>
          <t xml:space="preserve">                       ............................................InterRAT-BandInfo</t>
        </is>
      </c>
    </row>
    <row r="4634">
      <c r="A4634" s="171" t="inlineStr">
        <is>
          <t xml:space="preserve">            ******1*   ..............................................interRAT-NeedForGaps --- TRUE(1)</t>
        </is>
      </c>
    </row>
    <row r="4635">
      <c r="A4635" s="171" t="inlineStr">
        <is>
          <t xml:space="preserve">                       ............................................InterRAT-BandInfo</t>
        </is>
      </c>
    </row>
    <row r="4636">
      <c r="A4636" s="171" t="inlineStr">
        <is>
          <t xml:space="preserve">            *******1   ..............................................interRAT-NeedForGaps --- TRUE(1)</t>
        </is>
      </c>
    </row>
    <row r="4637">
      <c r="A4637" s="171" t="inlineStr">
        <is>
          <t xml:space="preserve">                       ............................................InterRAT-BandInfo</t>
        </is>
      </c>
    </row>
    <row r="4638">
      <c r="A4638" s="171" t="inlineStr">
        <is>
          <t>812&gt;   FA   1*******   ..............................................interRAT-NeedForGaps --- TRUE(1)</t>
        </is>
      </c>
    </row>
    <row r="4639">
      <c r="A4639" s="171" t="inlineStr">
        <is>
          <t xml:space="preserve">                       ............................................InterRAT-BandInfo</t>
        </is>
      </c>
    </row>
    <row r="4640">
      <c r="A4640" s="171" t="inlineStr">
        <is>
          <t xml:space="preserve">            *1******   ..............................................interRAT-NeedForGaps --- TRUE(1)</t>
        </is>
      </c>
    </row>
    <row r="4641">
      <c r="A4641" s="171" t="inlineStr">
        <is>
          <t xml:space="preserve">                       ............................................InterRAT-BandInfo</t>
        </is>
      </c>
    </row>
    <row r="4642">
      <c r="A4642" s="171" t="inlineStr">
        <is>
          <t xml:space="preserve">            **1*****   ..............................................interRAT-NeedForGaps --- TRUE(1)</t>
        </is>
      </c>
    </row>
    <row r="4643">
      <c r="A4643" s="171" t="inlineStr">
        <is>
          <t xml:space="preserve">                       ............................................InterRAT-BandInfo</t>
        </is>
      </c>
    </row>
    <row r="4644">
      <c r="A4644" s="171" t="inlineStr">
        <is>
          <t xml:space="preserve">            ***1****   ..............................................interRAT-NeedForGaps --- TRUE(1)</t>
        </is>
      </c>
    </row>
    <row r="4645">
      <c r="A4645" s="171" t="inlineStr">
        <is>
          <t xml:space="preserve">                       ........................................BandInfoEUTRA</t>
        </is>
      </c>
    </row>
    <row r="4646">
      <c r="A4646" s="171" t="inlineStr">
        <is>
          <t xml:space="preserve">                       ..........................................interFreqBandList</t>
        </is>
      </c>
    </row>
    <row r="4647">
      <c r="A4647" s="171" t="inlineStr">
        <is>
          <t xml:space="preserve">                       ............................................InterFreqBandInfo</t>
        </is>
      </c>
    </row>
    <row r="4648">
      <c r="A4648" s="171" t="inlineStr">
        <is>
          <t xml:space="preserve">            ***1****   ..............................................interFreqNeedForGaps --- TRUE(1)</t>
        </is>
      </c>
    </row>
    <row r="4649">
      <c r="A4649" s="171" t="inlineStr">
        <is>
          <t xml:space="preserve">                       ............................................InterFreqBandInfo</t>
        </is>
      </c>
    </row>
    <row r="4650">
      <c r="A4650" s="171" t="inlineStr">
        <is>
          <t xml:space="preserve">            ****1***   ..............................................interFreqNeedForGaps --- TRUE(1)</t>
        </is>
      </c>
    </row>
    <row r="4651">
      <c r="A4651" s="171" t="inlineStr">
        <is>
          <t xml:space="preserve">                       ............................................InterFreqBandInfo</t>
        </is>
      </c>
    </row>
    <row r="4652">
      <c r="A4652" s="171" t="inlineStr">
        <is>
          <t xml:space="preserve">            *****1**   ..............................................interFreqNeedForGaps --- TRUE(1)</t>
        </is>
      </c>
    </row>
    <row r="4653">
      <c r="A4653" s="171" t="inlineStr">
        <is>
          <t xml:space="preserve">                       ............................................InterFreqBandInfo</t>
        </is>
      </c>
    </row>
    <row r="4654">
      <c r="A4654" s="171" t="inlineStr">
        <is>
          <t xml:space="preserve">            ******1*   ..............................................interFreqNeedForGaps --- TRUE(1)</t>
        </is>
      </c>
    </row>
    <row r="4655">
      <c r="A4655" s="171" t="inlineStr">
        <is>
          <t xml:space="preserve">                       ............................................InterFreqBandInfo</t>
        </is>
      </c>
    </row>
    <row r="4656">
      <c r="A4656" s="171" t="inlineStr">
        <is>
          <t xml:space="preserve">            *******1   ..............................................interFreqNeedForGaps --- TRUE(1)</t>
        </is>
      </c>
    </row>
    <row r="4657">
      <c r="A4657" s="171" t="inlineStr">
        <is>
          <t xml:space="preserve">                       ............................................InterFreqBandInfo</t>
        </is>
      </c>
    </row>
    <row r="4658">
      <c r="A4658" s="171" t="inlineStr">
        <is>
          <t>814&gt;   FF   1*******   ..............................................interFreqNeedForGaps --- TRUE(1)</t>
        </is>
      </c>
    </row>
    <row r="4659">
      <c r="A4659" s="171" t="inlineStr">
        <is>
          <t xml:space="preserve">                       ............................................InterFreqBandInfo</t>
        </is>
      </c>
    </row>
    <row r="4660">
      <c r="A4660" s="171" t="inlineStr">
        <is>
          <t xml:space="preserve">            *1******   ..............................................interFreqNeedForGaps --- TRUE(1)</t>
        </is>
      </c>
    </row>
    <row r="4661">
      <c r="A4661" s="171" t="inlineStr">
        <is>
          <t xml:space="preserve">                       ............................................InterFreqBandInfo</t>
        </is>
      </c>
    </row>
    <row r="4662">
      <c r="A4662" s="171" t="inlineStr">
        <is>
          <t xml:space="preserve">            **1*****   ..............................................interFreqNeedForGaps --- TRUE(1)</t>
        </is>
      </c>
    </row>
    <row r="4663">
      <c r="A4663" s="171" t="inlineStr">
        <is>
          <t xml:space="preserve">                       ............................................InterFreqBandInfo</t>
        </is>
      </c>
    </row>
    <row r="4664">
      <c r="A4664" s="171" t="inlineStr">
        <is>
          <t xml:space="preserve">            ***1****   ..............................................interFreqNeedForGaps --- TRUE(1)</t>
        </is>
      </c>
    </row>
    <row r="4665">
      <c r="A4665" s="171" t="inlineStr">
        <is>
          <t xml:space="preserve">                       ............................................InterFreqBandInfo</t>
        </is>
      </c>
    </row>
    <row r="4666">
      <c r="A4666" s="171" t="inlineStr">
        <is>
          <t xml:space="preserve">            ****1***   ..............................................interFreqNeedForGaps --- TRUE(1)</t>
        </is>
      </c>
    </row>
    <row r="4667">
      <c r="A4667" s="171" t="inlineStr">
        <is>
          <t xml:space="preserve">                       ............................................InterFreqBandInfo</t>
        </is>
      </c>
    </row>
    <row r="4668">
      <c r="A4668" s="171" t="inlineStr">
        <is>
          <t xml:space="preserve">            *****1**   ..............................................interFreqNeedForGaps --- TRUE(1)</t>
        </is>
      </c>
    </row>
    <row r="4669">
      <c r="A4669" s="171" t="inlineStr">
        <is>
          <t xml:space="preserve">                       ............................................InterFreqBandInfo</t>
        </is>
      </c>
    </row>
    <row r="4670">
      <c r="A4670" s="171" t="inlineStr">
        <is>
          <t xml:space="preserve">            ******1*   ..............................................interFreqNeedForGaps --- TRUE(1)</t>
        </is>
      </c>
    </row>
    <row r="4671">
      <c r="A4671" s="171" t="inlineStr">
        <is>
          <t xml:space="preserve">                       ............................................InterFreqBandInfo</t>
        </is>
      </c>
    </row>
    <row r="4672">
      <c r="A4672" s="171" t="inlineStr">
        <is>
          <t xml:space="preserve">            *******1   ..............................................interFreqNeedForGaps --- TRUE(1)</t>
        </is>
      </c>
    </row>
    <row r="4673">
      <c r="A4673" s="171" t="inlineStr">
        <is>
          <t xml:space="preserve">                       ............................................InterFreqBandInfo</t>
        </is>
      </c>
    </row>
    <row r="4674">
      <c r="A4674" s="171" t="inlineStr">
        <is>
          <t>815&gt;   FF   1*******   ..............................................interFreqNeedForGaps --- TRUE(1)</t>
        </is>
      </c>
    </row>
    <row r="4675">
      <c r="A4675" s="171" t="inlineStr">
        <is>
          <t xml:space="preserve">                       ............................................InterFreqBandInfo</t>
        </is>
      </c>
    </row>
    <row r="4676">
      <c r="A4676" s="171" t="inlineStr">
        <is>
          <t xml:space="preserve">            *1******   ..............................................interFreqNeedForGaps --- TRUE(1)</t>
        </is>
      </c>
    </row>
    <row r="4677">
      <c r="A4677" s="171" t="inlineStr">
        <is>
          <t xml:space="preserve">                       ............................................InterFreqBandInfo</t>
        </is>
      </c>
    </row>
    <row r="4678">
      <c r="A4678" s="171" t="inlineStr">
        <is>
          <t xml:space="preserve">            **1*****   ..............................................interFreqNeedForGaps --- TRUE(1)</t>
        </is>
      </c>
    </row>
    <row r="4679">
      <c r="A4679" s="171" t="inlineStr">
        <is>
          <t xml:space="preserve">                       ............................................InterFreqBandInfo</t>
        </is>
      </c>
    </row>
    <row r="4680">
      <c r="A4680" s="171" t="inlineStr">
        <is>
          <t xml:space="preserve">            ***1****   ..............................................interFreqNeedForGaps --- TRUE(1)</t>
        </is>
      </c>
    </row>
    <row r="4681">
      <c r="A4681" s="171" t="inlineStr">
        <is>
          <t xml:space="preserve">                       ............................................InterFreqBandInfo</t>
        </is>
      </c>
    </row>
    <row r="4682">
      <c r="A4682" s="171" t="inlineStr">
        <is>
          <t xml:space="preserve">            ****1***   ..............................................interFreqNeedForGaps --- TRUE(1)</t>
        </is>
      </c>
    </row>
    <row r="4683">
      <c r="A4683" s="171" t="inlineStr">
        <is>
          <t xml:space="preserve">                       ............................................InterFreqBandInfo</t>
        </is>
      </c>
    </row>
    <row r="4684">
      <c r="A4684" s="171" t="inlineStr">
        <is>
          <t xml:space="preserve">            *****1**   ..............................................interFreqNeedForGaps --- TRUE(1)</t>
        </is>
      </c>
    </row>
    <row r="4685">
      <c r="A4685" s="171" t="inlineStr">
        <is>
          <t xml:space="preserve">                       ............................................InterFreqBandInfo</t>
        </is>
      </c>
    </row>
    <row r="4686">
      <c r="A4686" s="171" t="inlineStr">
        <is>
          <t xml:space="preserve">            ******1*   ..............................................interFreqNeedForGaps --- TRUE(1)</t>
        </is>
      </c>
    </row>
    <row r="4687">
      <c r="A4687" s="171" t="inlineStr">
        <is>
          <t xml:space="preserve">                       ............................................InterFreqBandInfo</t>
        </is>
      </c>
    </row>
    <row r="4688">
      <c r="A4688" s="171" t="inlineStr">
        <is>
          <t xml:space="preserve">            *******1   ..............................................interFreqNeedForGaps --- TRUE(1)</t>
        </is>
      </c>
    </row>
    <row r="4689">
      <c r="A4689" s="171" t="inlineStr">
        <is>
          <t xml:space="preserve">                       ............................................InterFreqBandInfo</t>
        </is>
      </c>
    </row>
    <row r="4690">
      <c r="A4690" s="171" t="inlineStr">
        <is>
          <t>816&gt;   95   1*******   ..............................................interFreqNeedForGaps --- TRUE(1)</t>
        </is>
      </c>
    </row>
    <row r="4691">
      <c r="A4691" s="171" t="inlineStr">
        <is>
          <t xml:space="preserve">                       ..........................................interRAT-BandList</t>
        </is>
      </c>
    </row>
    <row r="4692">
      <c r="A4692" s="171" t="inlineStr">
        <is>
          <t xml:space="preserve">                       ............................................InterRAT-BandInfo</t>
        </is>
      </c>
    </row>
    <row r="4693">
      <c r="A4693" s="171" t="inlineStr">
        <is>
          <t xml:space="preserve">            *******1   ..............................................interRAT-NeedForGaps --- TRUE(1)</t>
        </is>
      </c>
    </row>
    <row r="4694">
      <c r="A4694" s="171" t="inlineStr">
        <is>
          <t xml:space="preserve">                       ............................................InterRAT-BandInfo</t>
        </is>
      </c>
    </row>
    <row r="4695">
      <c r="A4695" s="171" t="inlineStr">
        <is>
          <t>817&gt;   FF   1*******   ..............................................interRAT-NeedForGaps --- TRUE(1)</t>
        </is>
      </c>
    </row>
    <row r="4696">
      <c r="A4696" s="171" t="inlineStr">
        <is>
          <t xml:space="preserve">                       ............................................InterRAT-BandInfo</t>
        </is>
      </c>
    </row>
    <row r="4697">
      <c r="A4697" s="171" t="inlineStr">
        <is>
          <t xml:space="preserve">            *1******   ..............................................interRAT-NeedForGaps --- TRUE(1)</t>
        </is>
      </c>
    </row>
    <row r="4698">
      <c r="A4698" s="171" t="inlineStr">
        <is>
          <t xml:space="preserve">                       ............................................InterRAT-BandInfo</t>
        </is>
      </c>
    </row>
    <row r="4699">
      <c r="A4699" s="171" t="inlineStr">
        <is>
          <t xml:space="preserve">            **1*****   ..............................................interRAT-NeedForGaps --- TRUE(1)</t>
        </is>
      </c>
    </row>
    <row r="4700">
      <c r="A4700" s="171" t="inlineStr">
        <is>
          <t xml:space="preserve">                       ............................................InterRAT-BandInfo</t>
        </is>
      </c>
    </row>
    <row r="4701">
      <c r="A4701" s="171" t="inlineStr">
        <is>
          <t xml:space="preserve">            ***1****   ..............................................interRAT-NeedForGaps --- TRUE(1)</t>
        </is>
      </c>
    </row>
    <row r="4702">
      <c r="A4702" s="171" t="inlineStr">
        <is>
          <t xml:space="preserve">                       ............................................InterRAT-BandInfo</t>
        </is>
      </c>
    </row>
    <row r="4703">
      <c r="A4703" s="171" t="inlineStr">
        <is>
          <t xml:space="preserve">            ****1***   ..............................................interRAT-NeedForGaps --- TRUE(1)</t>
        </is>
      </c>
    </row>
    <row r="4704">
      <c r="A4704" s="171" t="inlineStr">
        <is>
          <t xml:space="preserve">                       ............................................InterRAT-BandInfo</t>
        </is>
      </c>
    </row>
    <row r="4705">
      <c r="A4705" s="171" t="inlineStr">
        <is>
          <t xml:space="preserve">            *****1**   ..............................................interRAT-NeedForGaps --- TRUE(1)</t>
        </is>
      </c>
    </row>
    <row r="4706">
      <c r="A4706" s="171" t="inlineStr">
        <is>
          <t xml:space="preserve">                       ............................................InterRAT-BandInfo</t>
        </is>
      </c>
    </row>
    <row r="4707">
      <c r="A4707" s="171" t="inlineStr">
        <is>
          <t xml:space="preserve">            ******1*   ..............................................interRAT-NeedForGaps --- TRUE(1)</t>
        </is>
      </c>
    </row>
    <row r="4708">
      <c r="A4708" s="171" t="inlineStr">
        <is>
          <t xml:space="preserve">                       ............................................InterRAT-BandInfo</t>
        </is>
      </c>
    </row>
    <row r="4709">
      <c r="A4709" s="171" t="inlineStr">
        <is>
          <t xml:space="preserve">            *******1   ..............................................interRAT-NeedForGaps --- TRUE(1)</t>
        </is>
      </c>
    </row>
    <row r="4710">
      <c r="A4710" s="171" t="inlineStr">
        <is>
          <t xml:space="preserve">                       ............................................InterRAT-BandInfo</t>
        </is>
      </c>
    </row>
    <row r="4711">
      <c r="A4711" s="171" t="inlineStr">
        <is>
          <t>818&gt;   EA   1*******   ..............................................interRAT-NeedForGaps --- TRUE(1)</t>
        </is>
      </c>
    </row>
    <row r="4712">
      <c r="A4712" s="171" t="inlineStr">
        <is>
          <t xml:space="preserve">                       ............................................InterRAT-BandInfo</t>
        </is>
      </c>
    </row>
    <row r="4713">
      <c r="A4713" s="171" t="inlineStr">
        <is>
          <t xml:space="preserve">            *1******   ..............................................interRAT-NeedForGaps --- TRUE(1)</t>
        </is>
      </c>
    </row>
    <row r="4714">
      <c r="A4714" s="171" t="inlineStr">
        <is>
          <t xml:space="preserve">                       ........................................BandInfoEUTRA</t>
        </is>
      </c>
    </row>
    <row r="4715">
      <c r="A4715" s="171" t="inlineStr">
        <is>
          <t xml:space="preserve">                       ..........................................interFreqBandList</t>
        </is>
      </c>
    </row>
    <row r="4716">
      <c r="A4716" s="171" t="inlineStr">
        <is>
          <t xml:space="preserve">                       ............................................InterFreqBandInfo</t>
        </is>
      </c>
    </row>
    <row r="4717">
      <c r="A4717" s="171" t="inlineStr">
        <is>
          <t xml:space="preserve">            *1******   ..............................................interFreqNeedForGaps --- TRUE(1)</t>
        </is>
      </c>
    </row>
    <row r="4718">
      <c r="A4718" s="171" t="inlineStr">
        <is>
          <t xml:space="preserve">                       ............................................InterFreqBandInfo</t>
        </is>
      </c>
    </row>
    <row r="4719">
      <c r="A4719" s="171" t="inlineStr">
        <is>
          <t xml:space="preserve">            **1*****   ..............................................interFreqNeedForGaps --- TRUE(1)</t>
        </is>
      </c>
    </row>
    <row r="4720">
      <c r="A4720" s="171" t="inlineStr">
        <is>
          <t xml:space="preserve">                       ............................................InterFreqBandInfo</t>
        </is>
      </c>
    </row>
    <row r="4721">
      <c r="A4721" s="171" t="inlineStr">
        <is>
          <t xml:space="preserve">            ***1****   ..............................................interFreqNeedForGaps --- TRUE(1)</t>
        </is>
      </c>
    </row>
    <row r="4722">
      <c r="A4722" s="171" t="inlineStr">
        <is>
          <t xml:space="preserve">                       ............................................InterFreqBandInfo</t>
        </is>
      </c>
    </row>
    <row r="4723">
      <c r="A4723" s="171" t="inlineStr">
        <is>
          <t xml:space="preserve">            ****1***   ..............................................interFreqNeedForGaps --- TRUE(1)</t>
        </is>
      </c>
    </row>
    <row r="4724">
      <c r="A4724" s="171" t="inlineStr">
        <is>
          <t xml:space="preserve">                       ............................................InterFreqBandInfo</t>
        </is>
      </c>
    </row>
    <row r="4725">
      <c r="A4725" s="171" t="inlineStr">
        <is>
          <t xml:space="preserve">            *****1**   ..............................................interFreqNeedForGaps --- TRUE(1)</t>
        </is>
      </c>
    </row>
    <row r="4726">
      <c r="A4726" s="171" t="inlineStr">
        <is>
          <t xml:space="preserve">                       ............................................InterFreqBandInfo</t>
        </is>
      </c>
    </row>
    <row r="4727">
      <c r="A4727" s="171" t="inlineStr">
        <is>
          <t xml:space="preserve">            ******1*   ..............................................interFreqNeedForGaps --- TRUE(1)</t>
        </is>
      </c>
    </row>
    <row r="4728">
      <c r="A4728" s="171" t="inlineStr">
        <is>
          <t xml:space="preserve">                       ............................................InterFreqBandInfo</t>
        </is>
      </c>
    </row>
    <row r="4729">
      <c r="A4729" s="171" t="inlineStr">
        <is>
          <t xml:space="preserve">            *******1   ..............................................interFreqNeedForGaps --- TRUE(1)</t>
        </is>
      </c>
    </row>
    <row r="4730">
      <c r="A4730" s="171" t="inlineStr">
        <is>
          <t xml:space="preserve">                       ............................................InterFreqBandInfo</t>
        </is>
      </c>
    </row>
    <row r="4731">
      <c r="A4731" s="171" t="inlineStr">
        <is>
          <t>820&gt;   FF   1*******   ..............................................interFreqNeedForGaps --- TRUE(1)</t>
        </is>
      </c>
    </row>
    <row r="4732">
      <c r="A4732" s="171" t="inlineStr">
        <is>
          <t xml:space="preserve">                       ............................................InterFreqBandInfo</t>
        </is>
      </c>
    </row>
    <row r="4733">
      <c r="A4733" s="171" t="inlineStr">
        <is>
          <t xml:space="preserve">            *1******   ..............................................interFreqNeedForGaps --- TRUE(1)</t>
        </is>
      </c>
    </row>
    <row r="4734">
      <c r="A4734" s="171" t="inlineStr">
        <is>
          <t xml:space="preserve">                       ............................................InterFreqBandInfo</t>
        </is>
      </c>
    </row>
    <row r="4735">
      <c r="A4735" s="171" t="inlineStr">
        <is>
          <t xml:space="preserve">            **1*****   ..............................................interFreqNeedForGaps --- TRUE(1)</t>
        </is>
      </c>
    </row>
    <row r="4736">
      <c r="A4736" s="171" t="inlineStr">
        <is>
          <t xml:space="preserve">                       ............................................InterFreqBandInfo</t>
        </is>
      </c>
    </row>
    <row r="4737">
      <c r="A4737" s="171" t="inlineStr">
        <is>
          <t xml:space="preserve">            ***1****   ..............................................interFreqNeedForGaps --- TRUE(1)</t>
        </is>
      </c>
    </row>
    <row r="4738">
      <c r="A4738" s="171" t="inlineStr">
        <is>
          <t xml:space="preserve">                       ............................................InterFreqBandInfo</t>
        </is>
      </c>
    </row>
    <row r="4739">
      <c r="A4739" s="171" t="inlineStr">
        <is>
          <t xml:space="preserve">            ****1***   ..............................................interFreqNeedForGaps --- TRUE(1)</t>
        </is>
      </c>
    </row>
    <row r="4740">
      <c r="A4740" s="171" t="inlineStr">
        <is>
          <t xml:space="preserve">                       ............................................InterFreqBandInfo</t>
        </is>
      </c>
    </row>
    <row r="4741">
      <c r="A4741" s="171" t="inlineStr">
        <is>
          <t xml:space="preserve">            *****1**   ..............................................interFreqNeedForGaps --- TRUE(1)</t>
        </is>
      </c>
    </row>
    <row r="4742">
      <c r="A4742" s="171" t="inlineStr">
        <is>
          <t xml:space="preserve">                       ............................................InterFreqBandInfo</t>
        </is>
      </c>
    </row>
    <row r="4743">
      <c r="A4743" s="171" t="inlineStr">
        <is>
          <t xml:space="preserve">            ******1*   ..............................................interFreqNeedForGaps --- TRUE(1)</t>
        </is>
      </c>
    </row>
    <row r="4744">
      <c r="A4744" s="171" t="inlineStr">
        <is>
          <t xml:space="preserve">                       ............................................InterFreqBandInfo</t>
        </is>
      </c>
    </row>
    <row r="4745">
      <c r="A4745" s="171" t="inlineStr">
        <is>
          <t xml:space="preserve">            *******1   ..............................................interFreqNeedForGaps --- TRUE(1)</t>
        </is>
      </c>
    </row>
    <row r="4746">
      <c r="A4746" s="171" t="inlineStr">
        <is>
          <t xml:space="preserve">                       ............................................InterFreqBandInfo</t>
        </is>
      </c>
    </row>
    <row r="4747">
      <c r="A4747" s="171" t="inlineStr">
        <is>
          <t>821&gt;   FE   1*******   ..............................................interFreqNeedForGaps --- TRUE(1)</t>
        </is>
      </c>
    </row>
    <row r="4748">
      <c r="A4748" s="171" t="inlineStr">
        <is>
          <t xml:space="preserve">                       ............................................InterFreqBandInfo</t>
        </is>
      </c>
    </row>
    <row r="4749">
      <c r="A4749" s="171" t="inlineStr">
        <is>
          <t xml:space="preserve">            *1******   ..............................................interFreqNeedForGaps --- TRUE(1)</t>
        </is>
      </c>
    </row>
    <row r="4750">
      <c r="A4750" s="171" t="inlineStr">
        <is>
          <t xml:space="preserve">                       ............................................InterFreqBandInfo</t>
        </is>
      </c>
    </row>
    <row r="4751">
      <c r="A4751" s="171" t="inlineStr">
        <is>
          <t xml:space="preserve">            **1*****   ..............................................interFreqNeedForGaps --- TRUE(1)</t>
        </is>
      </c>
    </row>
    <row r="4752">
      <c r="A4752" s="171" t="inlineStr">
        <is>
          <t xml:space="preserve">                       ............................................InterFreqBandInfo</t>
        </is>
      </c>
    </row>
    <row r="4753">
      <c r="A4753" s="171" t="inlineStr">
        <is>
          <t xml:space="preserve">            ***1****   ..............................................interFreqNeedForGaps --- TRUE(1)</t>
        </is>
      </c>
    </row>
    <row r="4754">
      <c r="A4754" s="171" t="inlineStr">
        <is>
          <t xml:space="preserve">                       ............................................InterFreqBandInfo</t>
        </is>
      </c>
    </row>
    <row r="4755">
      <c r="A4755" s="171" t="inlineStr">
        <is>
          <t xml:space="preserve">            ****1***   ..............................................interFreqNeedForGaps --- TRUE(1)</t>
        </is>
      </c>
    </row>
    <row r="4756">
      <c r="A4756" s="171" t="inlineStr">
        <is>
          <t xml:space="preserve">                       ............................................InterFreqBandInfo</t>
        </is>
      </c>
    </row>
    <row r="4757">
      <c r="A4757" s="171" t="inlineStr">
        <is>
          <t xml:space="preserve">            *****1**   ..............................................interFreqNeedForGaps --- TRUE(1)</t>
        </is>
      </c>
    </row>
    <row r="4758">
      <c r="A4758" s="171" t="inlineStr">
        <is>
          <t xml:space="preserve">                       ............................................InterFreqBandInfo</t>
        </is>
      </c>
    </row>
    <row r="4759">
      <c r="A4759" s="171" t="inlineStr">
        <is>
          <t xml:space="preserve">            ******1*   ..............................................interFreqNeedForGaps --- TRUE(1)</t>
        </is>
      </c>
    </row>
    <row r="4760">
      <c r="A4760" s="171" t="inlineStr">
        <is>
          <t xml:space="preserve">                       ..........................................interRAT-BandList</t>
        </is>
      </c>
    </row>
    <row r="4761">
      <c r="A4761" s="171" t="inlineStr">
        <is>
          <t xml:space="preserve">                       ............................................InterRAT-BandInfo</t>
        </is>
      </c>
    </row>
    <row r="4762">
      <c r="A4762" s="171" t="inlineStr">
        <is>
          <t xml:space="preserve">            *****1**   ..............................................interRAT-NeedForGaps --- TRUE(1)</t>
        </is>
      </c>
    </row>
    <row r="4763">
      <c r="A4763" s="171" t="inlineStr">
        <is>
          <t xml:space="preserve">                       ............................................InterRAT-BandInfo</t>
        </is>
      </c>
    </row>
    <row r="4764">
      <c r="A4764" s="171" t="inlineStr">
        <is>
          <t xml:space="preserve">            ******1*   ..............................................interRAT-NeedForGaps --- TRUE(1)</t>
        </is>
      </c>
    </row>
    <row r="4765">
      <c r="A4765" s="171" t="inlineStr">
        <is>
          <t xml:space="preserve">                       ............................................InterRAT-BandInfo</t>
        </is>
      </c>
    </row>
    <row r="4766">
      <c r="A4766" s="171" t="inlineStr">
        <is>
          <t xml:space="preserve">            *******1   ..............................................interRAT-NeedForGaps --- TRUE(1)</t>
        </is>
      </c>
    </row>
    <row r="4767">
      <c r="A4767" s="171" t="inlineStr">
        <is>
          <t xml:space="preserve">                       ............................................InterRAT-BandInfo</t>
        </is>
      </c>
    </row>
    <row r="4768">
      <c r="A4768" s="171" t="inlineStr">
        <is>
          <t>823&gt;   FF   1*******   ..............................................interRAT-NeedForGaps --- TRUE(1)</t>
        </is>
      </c>
    </row>
    <row r="4769">
      <c r="A4769" s="171" t="inlineStr">
        <is>
          <t xml:space="preserve">                       ............................................InterRAT-BandInfo</t>
        </is>
      </c>
    </row>
    <row r="4770">
      <c r="A4770" s="171" t="inlineStr">
        <is>
          <t xml:space="preserve">            *1******   ..............................................interRAT-NeedForGaps --- TRUE(1)</t>
        </is>
      </c>
    </row>
    <row r="4771">
      <c r="A4771" s="171" t="inlineStr">
        <is>
          <t xml:space="preserve">                       ............................................InterRAT-BandInfo</t>
        </is>
      </c>
    </row>
    <row r="4772">
      <c r="A4772" s="171" t="inlineStr">
        <is>
          <t xml:space="preserve">            **1*****   ..............................................interRAT-NeedForGaps --- TRUE(1)</t>
        </is>
      </c>
    </row>
    <row r="4773">
      <c r="A4773" s="171" t="inlineStr">
        <is>
          <t xml:space="preserve">                       ............................................InterRAT-BandInfo</t>
        </is>
      </c>
    </row>
    <row r="4774">
      <c r="A4774" s="171" t="inlineStr">
        <is>
          <t xml:space="preserve">            ***1****   ..............................................interRAT-NeedForGaps --- TRUE(1)</t>
        </is>
      </c>
    </row>
    <row r="4775">
      <c r="A4775" s="171" t="inlineStr">
        <is>
          <t xml:space="preserve">                       ............................................InterRAT-BandInfo</t>
        </is>
      </c>
    </row>
    <row r="4776">
      <c r="A4776" s="171" t="inlineStr">
        <is>
          <t xml:space="preserve">            ****1***   ..............................................interRAT-NeedForGaps --- TRUE(1)</t>
        </is>
      </c>
    </row>
    <row r="4777">
      <c r="A4777" s="171" t="inlineStr">
        <is>
          <t xml:space="preserve">                       ............................................InterRAT-BandInfo</t>
        </is>
      </c>
    </row>
    <row r="4778">
      <c r="A4778" s="171" t="inlineStr">
        <is>
          <t xml:space="preserve">            *****1**   ..............................................interRAT-NeedForGaps --- TRUE(1)</t>
        </is>
      </c>
    </row>
    <row r="4779">
      <c r="A4779" s="171" t="inlineStr">
        <is>
          <t xml:space="preserve">                       ............................................InterRAT-BandInfo</t>
        </is>
      </c>
    </row>
    <row r="4780">
      <c r="A4780" s="171" t="inlineStr">
        <is>
          <t xml:space="preserve">            ******1*   ..............................................interRAT-NeedForGaps --- TRUE(1)</t>
        </is>
      </c>
    </row>
    <row r="4781">
      <c r="A4781" s="171" t="inlineStr">
        <is>
          <t xml:space="preserve">                       ............................................InterRAT-BandInfo</t>
        </is>
      </c>
    </row>
    <row r="4782">
      <c r="A4782" s="171" t="inlineStr">
        <is>
          <t xml:space="preserve">            *******1   ..............................................interRAT-NeedForGaps --- TRUE(1)</t>
        </is>
      </c>
    </row>
    <row r="4783">
      <c r="A4783" s="171" t="inlineStr">
        <is>
          <t xml:space="preserve">                       ........................................BandInfoEUTRA</t>
        </is>
      </c>
    </row>
    <row r="4784">
      <c r="A4784" s="171" t="inlineStr">
        <is>
          <t xml:space="preserve">                       ..........................................interFreqBandList</t>
        </is>
      </c>
    </row>
    <row r="4785">
      <c r="A4785" s="171" t="inlineStr">
        <is>
          <t xml:space="preserve">                       ............................................InterFreqBandInfo</t>
        </is>
      </c>
    </row>
    <row r="4786">
      <c r="A4786" s="171" t="inlineStr">
        <is>
          <t xml:space="preserve">            *******1   ..............................................interFreqNeedForGaps --- TRUE(1)</t>
        </is>
      </c>
    </row>
    <row r="4787">
      <c r="A4787" s="171" t="inlineStr">
        <is>
          <t xml:space="preserve">                       ............................................InterFreqBandInfo</t>
        </is>
      </c>
    </row>
    <row r="4788">
      <c r="A4788" s="171" t="inlineStr">
        <is>
          <t>825&gt;   FF   1*******   ..............................................interFreqNeedForGaps --- TRUE(1)</t>
        </is>
      </c>
    </row>
    <row r="4789">
      <c r="A4789" s="171" t="inlineStr">
        <is>
          <t xml:space="preserve">                       ............................................InterFreqBandInfo</t>
        </is>
      </c>
    </row>
    <row r="4790">
      <c r="A4790" s="171" t="inlineStr">
        <is>
          <t xml:space="preserve">            *1******   ..............................................interFreqNeedForGaps --- TRUE(1)</t>
        </is>
      </c>
    </row>
    <row r="4791">
      <c r="A4791" s="171" t="inlineStr">
        <is>
          <t xml:space="preserve">                       ............................................InterFreqBandInfo</t>
        </is>
      </c>
    </row>
    <row r="4792">
      <c r="A4792" s="171" t="inlineStr">
        <is>
          <t xml:space="preserve">            **1*****   ..............................................interFreqNeedForGaps --- TRUE(1)</t>
        </is>
      </c>
    </row>
    <row r="4793">
      <c r="A4793" s="171" t="inlineStr">
        <is>
          <t xml:space="preserve">                       ............................................InterFreqBandInfo</t>
        </is>
      </c>
    </row>
    <row r="4794">
      <c r="A4794" s="171" t="inlineStr">
        <is>
          <t xml:space="preserve">            ***1****   ..............................................interFreqNeedForGaps --- TRUE(1)</t>
        </is>
      </c>
    </row>
    <row r="4795">
      <c r="A4795" s="171" t="inlineStr">
        <is>
          <t xml:space="preserve">                       ............................................InterFreqBandInfo</t>
        </is>
      </c>
    </row>
    <row r="4796">
      <c r="A4796" s="171" t="inlineStr">
        <is>
          <t xml:space="preserve">            ****1***   ..............................................interFreqNeedForGaps --- TRUE(1)</t>
        </is>
      </c>
    </row>
    <row r="4797">
      <c r="A4797" s="171" t="inlineStr">
        <is>
          <t xml:space="preserve">                       ............................................InterFreqBandInfo</t>
        </is>
      </c>
    </row>
    <row r="4798">
      <c r="A4798" s="171" t="inlineStr">
        <is>
          <t xml:space="preserve">            *****1**   ..............................................interFreqNeedForGaps --- TRUE(1)</t>
        </is>
      </c>
    </row>
    <row r="4799">
      <c r="A4799" s="171" t="inlineStr">
        <is>
          <t xml:space="preserve">                       ............................................InterFreqBandInfo</t>
        </is>
      </c>
    </row>
    <row r="4800">
      <c r="A4800" s="171" t="inlineStr">
        <is>
          <t xml:space="preserve">            ******1*   ..............................................interFreqNeedForGaps --- TRUE(1)</t>
        </is>
      </c>
    </row>
    <row r="4801">
      <c r="A4801" s="171" t="inlineStr">
        <is>
          <t xml:space="preserve">                       ............................................InterFreqBandInfo</t>
        </is>
      </c>
    </row>
    <row r="4802">
      <c r="A4802" s="171" t="inlineStr">
        <is>
          <t xml:space="preserve">            *******1   ..............................................interFreqNeedForGaps --- TRUE(1)</t>
        </is>
      </c>
    </row>
    <row r="4803">
      <c r="A4803" s="171" t="inlineStr">
        <is>
          <t xml:space="preserve">                       ............................................InterFreqBandInfo</t>
        </is>
      </c>
    </row>
    <row r="4804">
      <c r="A4804" s="171" t="inlineStr">
        <is>
          <t>826&gt;   FF   1*******   ..............................................interFreqNeedForGaps --- TRUE(1)</t>
        </is>
      </c>
    </row>
    <row r="4805">
      <c r="A4805" s="171" t="inlineStr">
        <is>
          <t xml:space="preserve">                       ............................................InterFreqBandInfo</t>
        </is>
      </c>
    </row>
    <row r="4806">
      <c r="A4806" s="171" t="inlineStr">
        <is>
          <t xml:space="preserve">            *1******   ..............................................interFreqNeedForGaps --- TRUE(1)</t>
        </is>
      </c>
    </row>
    <row r="4807">
      <c r="A4807" s="171" t="inlineStr">
        <is>
          <t xml:space="preserve">                       ............................................InterFreqBandInfo</t>
        </is>
      </c>
    </row>
    <row r="4808">
      <c r="A4808" s="171" t="inlineStr">
        <is>
          <t xml:space="preserve">            **1*****   ..............................................interFreqNeedForGaps --- TRUE(1)</t>
        </is>
      </c>
    </row>
    <row r="4809">
      <c r="A4809" s="171" t="inlineStr">
        <is>
          <t xml:space="preserve">                       ............................................InterFreqBandInfo</t>
        </is>
      </c>
    </row>
    <row r="4810">
      <c r="A4810" s="171" t="inlineStr">
        <is>
          <t xml:space="preserve">            ***1****   ..............................................interFreqNeedForGaps --- TRUE(1)</t>
        </is>
      </c>
    </row>
    <row r="4811">
      <c r="A4811" s="171" t="inlineStr">
        <is>
          <t xml:space="preserve">                       ............................................InterFreqBandInfo</t>
        </is>
      </c>
    </row>
    <row r="4812">
      <c r="A4812" s="171" t="inlineStr">
        <is>
          <t xml:space="preserve">            ****1***   ..............................................interFreqNeedForGaps --- TRUE(1)</t>
        </is>
      </c>
    </row>
    <row r="4813">
      <c r="A4813" s="171" t="inlineStr">
        <is>
          <t xml:space="preserve">                       ............................................InterFreqBandInfo</t>
        </is>
      </c>
    </row>
    <row r="4814">
      <c r="A4814" s="171" t="inlineStr">
        <is>
          <t xml:space="preserve">            *****1**   ..............................................interFreqNeedForGaps --- TRUE(1)</t>
        </is>
      </c>
    </row>
    <row r="4815">
      <c r="A4815" s="171" t="inlineStr">
        <is>
          <t xml:space="preserve">                       ............................................InterFreqBandInfo</t>
        </is>
      </c>
    </row>
    <row r="4816">
      <c r="A4816" s="171" t="inlineStr">
        <is>
          <t xml:space="preserve">            ******1*   ..............................................interFreqNeedForGaps --- TRUE(1)</t>
        </is>
      </c>
    </row>
    <row r="4817">
      <c r="A4817" s="171" t="inlineStr">
        <is>
          <t xml:space="preserve">                       ............................................InterFreqBandInfo</t>
        </is>
      </c>
    </row>
    <row r="4818">
      <c r="A4818" s="171" t="inlineStr">
        <is>
          <t xml:space="preserve">            *******1   ..............................................interFreqNeedForGaps --- TRUE(1)</t>
        </is>
      </c>
    </row>
    <row r="4819">
      <c r="A4819" s="171" t="inlineStr">
        <is>
          <t xml:space="preserve">                       ............................................InterFreqBandInfo</t>
        </is>
      </c>
    </row>
    <row r="4820">
      <c r="A4820" s="171" t="inlineStr">
        <is>
          <t>827&gt;   F9   1*******   ..............................................interFreqNeedForGaps --- TRUE(1)</t>
        </is>
      </c>
    </row>
    <row r="4821">
      <c r="A4821" s="171" t="inlineStr">
        <is>
          <t xml:space="preserve">                       ............................................InterFreqBandInfo</t>
        </is>
      </c>
    </row>
    <row r="4822">
      <c r="A4822" s="171" t="inlineStr">
        <is>
          <t xml:space="preserve">            *1******   ..............................................interFreqNeedForGaps --- TRUE(1)</t>
        </is>
      </c>
    </row>
    <row r="4823">
      <c r="A4823" s="171" t="inlineStr">
        <is>
          <t xml:space="preserve">                       ............................................InterFreqBandInfo</t>
        </is>
      </c>
    </row>
    <row r="4824">
      <c r="A4824" s="171" t="inlineStr">
        <is>
          <t xml:space="preserve">            **1*****   ..............................................interFreqNeedForGaps --- TRUE(1)</t>
        </is>
      </c>
    </row>
    <row r="4825">
      <c r="A4825" s="171" t="inlineStr">
        <is>
          <t xml:space="preserve">                       ............................................InterFreqBandInfo</t>
        </is>
      </c>
    </row>
    <row r="4826">
      <c r="A4826" s="171" t="inlineStr">
        <is>
          <t xml:space="preserve">            ***1****   ..............................................interFreqNeedForGaps --- TRUE(1)</t>
        </is>
      </c>
    </row>
    <row r="4827">
      <c r="A4827" s="171" t="inlineStr">
        <is>
          <t xml:space="preserve">                       ............................................InterFreqBandInfo</t>
        </is>
      </c>
    </row>
    <row r="4828">
      <c r="A4828" s="171" t="inlineStr">
        <is>
          <t xml:space="preserve">            ****1***   ..............................................interFreqNeedForGaps --- TRUE(1)</t>
        </is>
      </c>
    </row>
    <row r="4829">
      <c r="A4829" s="171" t="inlineStr">
        <is>
          <t xml:space="preserve">                       ..........................................interRAT-BandList</t>
        </is>
      </c>
    </row>
    <row r="4830">
      <c r="A4830" s="171" t="inlineStr">
        <is>
          <t xml:space="preserve">                       ............................................InterRAT-BandInfo</t>
        </is>
      </c>
    </row>
    <row r="4831">
      <c r="A4831" s="171" t="inlineStr">
        <is>
          <t xml:space="preserve">            ***1****   ..............................................interRAT-NeedForGaps --- TRUE(1)</t>
        </is>
      </c>
    </row>
    <row r="4832">
      <c r="A4832" s="171" t="inlineStr">
        <is>
          <t xml:space="preserve">                       ............................................InterRAT-BandInfo</t>
        </is>
      </c>
    </row>
    <row r="4833">
      <c r="A4833" s="171" t="inlineStr">
        <is>
          <t xml:space="preserve">            ****1***   ..............................................interRAT-NeedForGaps --- TRUE(1)</t>
        </is>
      </c>
    </row>
    <row r="4834">
      <c r="A4834" s="171" t="inlineStr">
        <is>
          <t xml:space="preserve">                       ............................................InterRAT-BandInfo</t>
        </is>
      </c>
    </row>
    <row r="4835">
      <c r="A4835" s="171" t="inlineStr">
        <is>
          <t xml:space="preserve">            *****1**   ..............................................interRAT-NeedForGaps --- TRUE(1)</t>
        </is>
      </c>
    </row>
    <row r="4836">
      <c r="A4836" s="171" t="inlineStr">
        <is>
          <t xml:space="preserve">                       ............................................InterRAT-BandInfo</t>
        </is>
      </c>
    </row>
    <row r="4837">
      <c r="A4837" s="171" t="inlineStr">
        <is>
          <t xml:space="preserve">            ******1*   ..............................................interRAT-NeedForGaps --- TRUE(1)</t>
        </is>
      </c>
    </row>
    <row r="4838">
      <c r="A4838" s="171" t="inlineStr">
        <is>
          <t xml:space="preserve">                       ............................................InterRAT-BandInfo</t>
        </is>
      </c>
    </row>
    <row r="4839">
      <c r="A4839" s="171" t="inlineStr">
        <is>
          <t xml:space="preserve">            *******1   ..............................................interRAT-NeedForGaps --- TRUE(1)</t>
        </is>
      </c>
    </row>
    <row r="4840">
      <c r="A4840" s="171" t="inlineStr">
        <is>
          <t xml:space="preserve">                       ............................................InterRAT-BandInfo</t>
        </is>
      </c>
    </row>
    <row r="4841">
      <c r="A4841" s="171" t="inlineStr">
        <is>
          <t>829&gt;   FE   1*******   ..............................................interRAT-NeedForGaps --- TRUE(1)</t>
        </is>
      </c>
    </row>
    <row r="4842">
      <c r="A4842" s="171" t="inlineStr">
        <is>
          <t xml:space="preserve">                       ............................................InterRAT-BandInfo</t>
        </is>
      </c>
    </row>
    <row r="4843">
      <c r="A4843" s="171" t="inlineStr">
        <is>
          <t xml:space="preserve">            *1******   ..............................................interRAT-NeedForGaps --- TRUE(1)</t>
        </is>
      </c>
    </row>
    <row r="4844">
      <c r="A4844" s="171" t="inlineStr">
        <is>
          <t xml:space="preserve">                       ............................................InterRAT-BandInfo</t>
        </is>
      </c>
    </row>
    <row r="4845">
      <c r="A4845" s="171" t="inlineStr">
        <is>
          <t xml:space="preserve">            **1*****   ..............................................interRAT-NeedForGaps --- TRUE(1)</t>
        </is>
      </c>
    </row>
    <row r="4846">
      <c r="A4846" s="171" t="inlineStr">
        <is>
          <t xml:space="preserve">                       ............................................InterRAT-BandInfo</t>
        </is>
      </c>
    </row>
    <row r="4847">
      <c r="A4847" s="171" t="inlineStr">
        <is>
          <t xml:space="preserve">            ***1****   ..............................................interRAT-NeedForGaps --- TRUE(1)</t>
        </is>
      </c>
    </row>
    <row r="4848">
      <c r="A4848" s="171" t="inlineStr">
        <is>
          <t xml:space="preserve">                       ............................................InterRAT-BandInfo</t>
        </is>
      </c>
    </row>
    <row r="4849">
      <c r="A4849" s="171" t="inlineStr">
        <is>
          <t xml:space="preserve">            ****1***   ..............................................interRAT-NeedForGaps --- TRUE(1)</t>
        </is>
      </c>
    </row>
    <row r="4850">
      <c r="A4850" s="171" t="inlineStr">
        <is>
          <t xml:space="preserve">                       ............................................InterRAT-BandInfo</t>
        </is>
      </c>
    </row>
    <row r="4851">
      <c r="A4851" s="171" t="inlineStr">
        <is>
          <t xml:space="preserve">            *****1**   ..............................................interRAT-NeedForGaps --- TRUE(1)</t>
        </is>
      </c>
    </row>
    <row r="4852">
      <c r="A4852" s="171" t="inlineStr">
        <is>
          <t xml:space="preserve">                       ........................................BandInfoEUTRA</t>
        </is>
      </c>
    </row>
    <row r="4853">
      <c r="A4853" s="171" t="inlineStr">
        <is>
          <t xml:space="preserve">                       ..........................................interFreqBandList</t>
        </is>
      </c>
    </row>
    <row r="4854">
      <c r="A4854" s="171" t="inlineStr">
        <is>
          <t xml:space="preserve">                       ............................................InterFreqBandInfo</t>
        </is>
      </c>
    </row>
    <row r="4855">
      <c r="A4855" s="171" t="inlineStr">
        <is>
          <t xml:space="preserve">            *****1**   ..............................................interFreqNeedForGaps --- TRUE(1)</t>
        </is>
      </c>
    </row>
    <row r="4856">
      <c r="A4856" s="171" t="inlineStr">
        <is>
          <t xml:space="preserve">                       ............................................InterFreqBandInfo</t>
        </is>
      </c>
    </row>
    <row r="4857">
      <c r="A4857" s="171" t="inlineStr">
        <is>
          <t xml:space="preserve">            ******1*   ..............................................interFreqNeedForGaps --- TRUE(1)</t>
        </is>
      </c>
    </row>
    <row r="4858">
      <c r="A4858" s="171" t="inlineStr">
        <is>
          <t xml:space="preserve">                       ............................................InterFreqBandInfo</t>
        </is>
      </c>
    </row>
    <row r="4859">
      <c r="A4859" s="171" t="inlineStr">
        <is>
          <t xml:space="preserve">            *******1   ..............................................interFreqNeedForGaps --- TRUE(1)</t>
        </is>
      </c>
    </row>
    <row r="4860">
      <c r="A4860" s="171" t="inlineStr">
        <is>
          <t xml:space="preserve">                       ............................................InterFreqBandInfo</t>
        </is>
      </c>
    </row>
    <row r="4861">
      <c r="A4861" s="171" t="inlineStr">
        <is>
          <t>831&gt;   FF   1*******   ..............................................interFreqNeedForGaps --- TRUE(1)</t>
        </is>
      </c>
    </row>
    <row r="4862">
      <c r="A4862" s="171" t="inlineStr">
        <is>
          <t xml:space="preserve">                       ............................................InterFreqBandInfo</t>
        </is>
      </c>
    </row>
    <row r="4863">
      <c r="A4863" s="171" t="inlineStr">
        <is>
          <t xml:space="preserve">            *1******   ..............................................interFreqNeedForGaps --- TRUE(1)</t>
        </is>
      </c>
    </row>
    <row r="4864">
      <c r="A4864" s="171" t="inlineStr">
        <is>
          <t xml:space="preserve">                       ............................................InterFreqBandInfo</t>
        </is>
      </c>
    </row>
    <row r="4865">
      <c r="A4865" s="171" t="inlineStr">
        <is>
          <t xml:space="preserve">            **1*****   ..............................................interFreqNeedForGaps --- TRUE(1)</t>
        </is>
      </c>
    </row>
    <row r="4866">
      <c r="A4866" s="171" t="inlineStr">
        <is>
          <t xml:space="preserve">                       ............................................InterFreqBandInfo</t>
        </is>
      </c>
    </row>
    <row r="4867">
      <c r="A4867" s="171" t="inlineStr">
        <is>
          <t xml:space="preserve">            ***1****   ..............................................interFreqNeedForGaps --- TRUE(1)</t>
        </is>
      </c>
    </row>
    <row r="4868">
      <c r="A4868" s="171" t="inlineStr">
        <is>
          <t xml:space="preserve">                       ............................................InterFreqBandInfo</t>
        </is>
      </c>
    </row>
    <row r="4869">
      <c r="A4869" s="171" t="inlineStr">
        <is>
          <t xml:space="preserve">            ****1***   ..............................................interFreqNeedForGaps --- TRUE(1)</t>
        </is>
      </c>
    </row>
    <row r="4870">
      <c r="A4870" s="171" t="inlineStr">
        <is>
          <t xml:space="preserve">                       ............................................InterFreqBandInfo</t>
        </is>
      </c>
    </row>
    <row r="4871">
      <c r="A4871" s="171" t="inlineStr">
        <is>
          <t xml:space="preserve">            *****1**   ..............................................interFreqNeedForGaps --- TRUE(1)</t>
        </is>
      </c>
    </row>
    <row r="4872">
      <c r="A4872" s="171" t="inlineStr">
        <is>
          <t xml:space="preserve">                       ............................................InterFreqBandInfo</t>
        </is>
      </c>
    </row>
    <row r="4873">
      <c r="A4873" s="171" t="inlineStr">
        <is>
          <t xml:space="preserve">            ******1*   ..............................................interFreqNeedForGaps --- TRUE(1)</t>
        </is>
      </c>
    </row>
    <row r="4874">
      <c r="A4874" s="171" t="inlineStr">
        <is>
          <t xml:space="preserve">                       ............................................InterFreqBandInfo</t>
        </is>
      </c>
    </row>
    <row r="4875">
      <c r="A4875" s="171" t="inlineStr">
        <is>
          <t xml:space="preserve">            *******1   ..............................................interFreqNeedForGaps --- TRUE(1)</t>
        </is>
      </c>
    </row>
    <row r="4876">
      <c r="A4876" s="171" t="inlineStr">
        <is>
          <t xml:space="preserve">                       ............................................InterFreqBandInfo</t>
        </is>
      </c>
    </row>
    <row r="4877">
      <c r="A4877" s="171" t="inlineStr">
        <is>
          <t>832&gt;   FF   1*******   ..............................................interFreqNeedForGaps --- TRUE(1)</t>
        </is>
      </c>
    </row>
    <row r="4878">
      <c r="A4878" s="171" t="inlineStr">
        <is>
          <t xml:space="preserve">                       ............................................InterFreqBandInfo</t>
        </is>
      </c>
    </row>
    <row r="4879">
      <c r="A4879" s="171" t="inlineStr">
        <is>
          <t xml:space="preserve">            *1******   ..............................................interFreqNeedForGaps --- TRUE(1)</t>
        </is>
      </c>
    </row>
    <row r="4880">
      <c r="A4880" s="171" t="inlineStr">
        <is>
          <t xml:space="preserve">                       ............................................InterFreqBandInfo</t>
        </is>
      </c>
    </row>
    <row r="4881">
      <c r="A4881" s="171" t="inlineStr">
        <is>
          <t xml:space="preserve">            **1*****   ..............................................interFreqNeedForGaps --- TRUE(1)</t>
        </is>
      </c>
    </row>
    <row r="4882">
      <c r="A4882" s="171" t="inlineStr">
        <is>
          <t xml:space="preserve">                       ............................................InterFreqBandInfo</t>
        </is>
      </c>
    </row>
    <row r="4883">
      <c r="A4883" s="171" t="inlineStr">
        <is>
          <t xml:space="preserve">            ***1****   ..............................................interFreqNeedForGaps --- TRUE(1)</t>
        </is>
      </c>
    </row>
    <row r="4884">
      <c r="A4884" s="171" t="inlineStr">
        <is>
          <t xml:space="preserve">                       ............................................InterFreqBandInfo</t>
        </is>
      </c>
    </row>
    <row r="4885">
      <c r="A4885" s="171" t="inlineStr">
        <is>
          <t xml:space="preserve">            ****1***   ..............................................interFreqNeedForGaps --- TRUE(1)</t>
        </is>
      </c>
    </row>
    <row r="4886">
      <c r="A4886" s="171" t="inlineStr">
        <is>
          <t xml:space="preserve">                       ............................................InterFreqBandInfo</t>
        </is>
      </c>
    </row>
    <row r="4887">
      <c r="A4887" s="171" t="inlineStr">
        <is>
          <t xml:space="preserve">            *****1**   ..............................................interFreqNeedForGaps --- TRUE(1)</t>
        </is>
      </c>
    </row>
    <row r="4888">
      <c r="A4888" s="171" t="inlineStr">
        <is>
          <t xml:space="preserve">                       ............................................InterFreqBandInfo</t>
        </is>
      </c>
    </row>
    <row r="4889">
      <c r="A4889" s="171" t="inlineStr">
        <is>
          <t xml:space="preserve">            ******1*   ..............................................interFreqNeedForGaps --- TRUE(1)</t>
        </is>
      </c>
    </row>
    <row r="4890">
      <c r="A4890" s="171" t="inlineStr">
        <is>
          <t xml:space="preserve">                       ............................................InterFreqBandInfo</t>
        </is>
      </c>
    </row>
    <row r="4891">
      <c r="A4891" s="171" t="inlineStr">
        <is>
          <t xml:space="preserve">            *******1   ..............................................interFreqNeedForGaps --- TRUE(1)</t>
        </is>
      </c>
    </row>
    <row r="4892">
      <c r="A4892" s="171" t="inlineStr">
        <is>
          <t xml:space="preserve">                       ............................................InterFreqBandInfo</t>
        </is>
      </c>
    </row>
    <row r="4893">
      <c r="A4893" s="171" t="inlineStr">
        <is>
          <t>833&gt;   E5   1*******   ..............................................interFreqNeedForGaps --- TRUE(1)</t>
        </is>
      </c>
    </row>
    <row r="4894">
      <c r="A4894" s="171" t="inlineStr">
        <is>
          <t xml:space="preserve">                       ............................................InterFreqBandInfo</t>
        </is>
      </c>
    </row>
    <row r="4895">
      <c r="A4895" s="171" t="inlineStr">
        <is>
          <t xml:space="preserve">            *1******   ..............................................interFreqNeedForGaps --- TRUE(1)</t>
        </is>
      </c>
    </row>
    <row r="4896">
      <c r="A4896" s="171" t="inlineStr">
        <is>
          <t xml:space="preserve">                       ............................................InterFreqBandInfo</t>
        </is>
      </c>
    </row>
    <row r="4897">
      <c r="A4897" s="171" t="inlineStr">
        <is>
          <t xml:space="preserve">            **1*****   ..............................................interFreqNeedForGaps --- TRUE(1)</t>
        </is>
      </c>
    </row>
    <row r="4898">
      <c r="A4898" s="171" t="inlineStr">
        <is>
          <t xml:space="preserve">                       ..........................................interRAT-BandList</t>
        </is>
      </c>
    </row>
    <row r="4899">
      <c r="A4899" s="171" t="inlineStr">
        <is>
          <t xml:space="preserve">                       ............................................InterRAT-BandInfo</t>
        </is>
      </c>
    </row>
    <row r="4900">
      <c r="A4900" s="171" t="inlineStr">
        <is>
          <t xml:space="preserve">            *1******   ..............................................interRAT-NeedForGaps --- TRUE(1)</t>
        </is>
      </c>
    </row>
    <row r="4901">
      <c r="A4901" s="171" t="inlineStr">
        <is>
          <t xml:space="preserve">                       ............................................InterRAT-BandInfo</t>
        </is>
      </c>
    </row>
    <row r="4902">
      <c r="A4902" s="171" t="inlineStr">
        <is>
          <t xml:space="preserve">            **1*****   ..............................................interRAT-NeedForGaps --- TRUE(1)</t>
        </is>
      </c>
    </row>
    <row r="4903">
      <c r="A4903" s="171" t="inlineStr">
        <is>
          <t xml:space="preserve">                       ............................................InterRAT-BandInfo</t>
        </is>
      </c>
    </row>
    <row r="4904">
      <c r="A4904" s="171" t="inlineStr">
        <is>
          <t xml:space="preserve">            ***1****   ..............................................interRAT-NeedForGaps --- TRUE(1)</t>
        </is>
      </c>
    </row>
    <row r="4905">
      <c r="A4905" s="171" t="inlineStr">
        <is>
          <t xml:space="preserve">                       ............................................InterRAT-BandInfo</t>
        </is>
      </c>
    </row>
    <row r="4906">
      <c r="A4906" s="171" t="inlineStr">
        <is>
          <t xml:space="preserve">            ****1***   ..............................................interRAT-NeedForGaps --- TRUE(1)</t>
        </is>
      </c>
    </row>
    <row r="4907">
      <c r="A4907" s="171" t="inlineStr">
        <is>
          <t xml:space="preserve">                       ............................................InterRAT-BandInfo</t>
        </is>
      </c>
    </row>
    <row r="4908">
      <c r="A4908" s="171" t="inlineStr">
        <is>
          <t xml:space="preserve">            *****1**   ..............................................interRAT-NeedForGaps --- TRUE(1)</t>
        </is>
      </c>
    </row>
    <row r="4909">
      <c r="A4909" s="171" t="inlineStr">
        <is>
          <t xml:space="preserve">                       ............................................InterRAT-BandInfo</t>
        </is>
      </c>
    </row>
    <row r="4910">
      <c r="A4910" s="171" t="inlineStr">
        <is>
          <t xml:space="preserve">            ******1*   ..............................................interRAT-NeedForGaps --- TRUE(1)</t>
        </is>
      </c>
    </row>
    <row r="4911">
      <c r="A4911" s="171" t="inlineStr">
        <is>
          <t xml:space="preserve">                       ............................................InterRAT-BandInfo</t>
        </is>
      </c>
    </row>
    <row r="4912">
      <c r="A4912" s="171" t="inlineStr">
        <is>
          <t xml:space="preserve">            *******1   ..............................................interRAT-NeedForGaps --- TRUE(1)</t>
        </is>
      </c>
    </row>
    <row r="4913">
      <c r="A4913" s="171" t="inlineStr">
        <is>
          <t xml:space="preserve">                       ............................................InterRAT-BandInfo</t>
        </is>
      </c>
    </row>
    <row r="4914">
      <c r="A4914" s="171" t="inlineStr">
        <is>
          <t>835&gt;   FA   1*******   ..............................................interRAT-NeedForGaps --- TRUE(1)</t>
        </is>
      </c>
    </row>
    <row r="4915">
      <c r="A4915" s="171" t="inlineStr">
        <is>
          <t xml:space="preserve">                       ............................................InterRAT-BandInfo</t>
        </is>
      </c>
    </row>
    <row r="4916">
      <c r="A4916" s="171" t="inlineStr">
        <is>
          <t xml:space="preserve">            *1******   ..............................................interRAT-NeedForGaps --- TRUE(1)</t>
        </is>
      </c>
    </row>
    <row r="4917">
      <c r="A4917" s="171" t="inlineStr">
        <is>
          <t xml:space="preserve">                       ............................................InterRAT-BandInfo</t>
        </is>
      </c>
    </row>
    <row r="4918">
      <c r="A4918" s="171" t="inlineStr">
        <is>
          <t xml:space="preserve">            **1*****   ..............................................interRAT-NeedForGaps --- TRUE(1)</t>
        </is>
      </c>
    </row>
    <row r="4919">
      <c r="A4919" s="171" t="inlineStr">
        <is>
          <t xml:space="preserve">                       ............................................InterRAT-BandInfo</t>
        </is>
      </c>
    </row>
    <row r="4920">
      <c r="A4920" s="171" t="inlineStr">
        <is>
          <t xml:space="preserve">            ***1****   ..............................................interRAT-NeedForGaps --- TRUE(1)</t>
        </is>
      </c>
    </row>
    <row r="4921">
      <c r="A4921" s="171" t="inlineStr">
        <is>
          <t xml:space="preserve">                       ........................................BandInfoEUTRA</t>
        </is>
      </c>
    </row>
    <row r="4922">
      <c r="A4922" s="171" t="inlineStr">
        <is>
          <t xml:space="preserve">                       ..........................................interFreqBandList</t>
        </is>
      </c>
    </row>
    <row r="4923">
      <c r="A4923" s="171" t="inlineStr">
        <is>
          <t xml:space="preserve">                       ............................................InterFreqBandInfo</t>
        </is>
      </c>
    </row>
    <row r="4924">
      <c r="A4924" s="171" t="inlineStr">
        <is>
          <t xml:space="preserve">            ***1****   ..............................................interFreqNeedForGaps --- TRUE(1)</t>
        </is>
      </c>
    </row>
    <row r="4925">
      <c r="A4925" s="171" t="inlineStr">
        <is>
          <t xml:space="preserve">                       ............................................InterFreqBandInfo</t>
        </is>
      </c>
    </row>
    <row r="4926">
      <c r="A4926" s="171" t="inlineStr">
        <is>
          <t xml:space="preserve">            ****1***   ..............................................interFreqNeedForGaps --- TRUE(1)</t>
        </is>
      </c>
    </row>
    <row r="4927">
      <c r="A4927" s="171" t="inlineStr">
        <is>
          <t xml:space="preserve">                       ............................................InterFreqBandInfo</t>
        </is>
      </c>
    </row>
    <row r="4928">
      <c r="A4928" s="171" t="inlineStr">
        <is>
          <t xml:space="preserve">            *****1**   ..............................................interFreqNeedForGaps --- TRUE(1)</t>
        </is>
      </c>
    </row>
    <row r="4929">
      <c r="A4929" s="171" t="inlineStr">
        <is>
          <t xml:space="preserve">                       ............................................InterFreqBandInfo</t>
        </is>
      </c>
    </row>
    <row r="4930">
      <c r="A4930" s="171" t="inlineStr">
        <is>
          <t xml:space="preserve">            ******1*   ..............................................interFreqNeedForGaps --- TRUE(1)</t>
        </is>
      </c>
    </row>
    <row r="4931">
      <c r="A4931" s="171" t="inlineStr">
        <is>
          <t xml:space="preserve">                       ............................................InterFreqBandInfo</t>
        </is>
      </c>
    </row>
    <row r="4932">
      <c r="A4932" s="171" t="inlineStr">
        <is>
          <t xml:space="preserve">            *******1   ..............................................interFreqNeedForGaps --- TRUE(1)</t>
        </is>
      </c>
    </row>
    <row r="4933">
      <c r="A4933" s="171" t="inlineStr">
        <is>
          <t xml:space="preserve">                       ............................................InterFreqBandInfo</t>
        </is>
      </c>
    </row>
    <row r="4934">
      <c r="A4934" s="171" t="inlineStr">
        <is>
          <t>837&gt;   FF   1*******   ..............................................interFreqNeedForGaps --- TRUE(1)</t>
        </is>
      </c>
    </row>
    <row r="4935">
      <c r="A4935" s="171" t="inlineStr">
        <is>
          <t xml:space="preserve">                       ............................................InterFreqBandInfo</t>
        </is>
      </c>
    </row>
    <row r="4936">
      <c r="A4936" s="171" t="inlineStr">
        <is>
          <t xml:space="preserve">            *1******   ..............................................interFreqNeedForGaps --- TRUE(1)</t>
        </is>
      </c>
    </row>
    <row r="4937">
      <c r="A4937" s="171" t="inlineStr">
        <is>
          <t xml:space="preserve">                       ............................................InterFreqBandInfo</t>
        </is>
      </c>
    </row>
    <row r="4938">
      <c r="A4938" s="171" t="inlineStr">
        <is>
          <t xml:space="preserve">            **1*****   ..............................................interFreqNeedForGaps --- TRUE(1)</t>
        </is>
      </c>
    </row>
    <row r="4939">
      <c r="A4939" s="171" t="inlineStr">
        <is>
          <t xml:space="preserve">                       ............................................InterFreqBandInfo</t>
        </is>
      </c>
    </row>
    <row r="4940">
      <c r="A4940" s="171" t="inlineStr">
        <is>
          <t xml:space="preserve">            ***1****   ..............................................interFreqNeedForGaps --- TRUE(1)</t>
        </is>
      </c>
    </row>
    <row r="4941">
      <c r="A4941" s="171" t="inlineStr">
        <is>
          <t xml:space="preserve">                       ............................................InterFreqBandInfo</t>
        </is>
      </c>
    </row>
    <row r="4942">
      <c r="A4942" s="171" t="inlineStr">
        <is>
          <t xml:space="preserve">            ****1***   ..............................................interFreqNeedForGaps --- TRUE(1)</t>
        </is>
      </c>
    </row>
    <row r="4943">
      <c r="A4943" s="171" t="inlineStr">
        <is>
          <t xml:space="preserve">                       ............................................InterFreqBandInfo</t>
        </is>
      </c>
    </row>
    <row r="4944">
      <c r="A4944" s="171" t="inlineStr">
        <is>
          <t xml:space="preserve">            *****1**   ..............................................interFreqNeedForGaps --- TRUE(1)</t>
        </is>
      </c>
    </row>
    <row r="4945">
      <c r="A4945" s="171" t="inlineStr">
        <is>
          <t xml:space="preserve">                       ............................................InterFreqBandInfo</t>
        </is>
      </c>
    </row>
    <row r="4946">
      <c r="A4946" s="171" t="inlineStr">
        <is>
          <t xml:space="preserve">            ******1*   ..............................................interFreqNeedForGaps --- TRUE(1)</t>
        </is>
      </c>
    </row>
    <row r="4947">
      <c r="A4947" s="171" t="inlineStr">
        <is>
          <t xml:space="preserve">                       ............................................InterFreqBandInfo</t>
        </is>
      </c>
    </row>
    <row r="4948">
      <c r="A4948" s="171" t="inlineStr">
        <is>
          <t xml:space="preserve">            *******1   ..............................................interFreqNeedForGaps --- TRUE(1)</t>
        </is>
      </c>
    </row>
    <row r="4949">
      <c r="A4949" s="171" t="inlineStr">
        <is>
          <t xml:space="preserve">                       ............................................InterFreqBandInfo</t>
        </is>
      </c>
    </row>
    <row r="4950">
      <c r="A4950" s="171" t="inlineStr">
        <is>
          <t>838&gt;   FF   1*******   ..............................................interFreqNeedForGaps --- TRUE(1)</t>
        </is>
      </c>
    </row>
    <row r="4951">
      <c r="A4951" s="171" t="inlineStr">
        <is>
          <t xml:space="preserve">                       ............................................InterFreqBandInfo</t>
        </is>
      </c>
    </row>
    <row r="4952">
      <c r="A4952" s="171" t="inlineStr">
        <is>
          <t xml:space="preserve">            *1******   ..............................................interFreqNeedForGaps --- TRUE(1)</t>
        </is>
      </c>
    </row>
    <row r="4953">
      <c r="A4953" s="171" t="inlineStr">
        <is>
          <t xml:space="preserve">                       ............................................InterFreqBandInfo</t>
        </is>
      </c>
    </row>
    <row r="4954">
      <c r="A4954" s="171" t="inlineStr">
        <is>
          <t xml:space="preserve">            **1*****   ..............................................interFreqNeedForGaps --- TRUE(1)</t>
        </is>
      </c>
    </row>
    <row r="4955">
      <c r="A4955" s="171" t="inlineStr">
        <is>
          <t xml:space="preserve">                       ............................................InterFreqBandInfo</t>
        </is>
      </c>
    </row>
    <row r="4956">
      <c r="A4956" s="171" t="inlineStr">
        <is>
          <t xml:space="preserve">            ***1****   ..............................................interFreqNeedForGaps --- TRUE(1)</t>
        </is>
      </c>
    </row>
    <row r="4957">
      <c r="A4957" s="171" t="inlineStr">
        <is>
          <t xml:space="preserve">                       ............................................InterFreqBandInfo</t>
        </is>
      </c>
    </row>
    <row r="4958">
      <c r="A4958" s="171" t="inlineStr">
        <is>
          <t xml:space="preserve">            ****1***   ..............................................interFreqNeedForGaps --- TRUE(1)</t>
        </is>
      </c>
    </row>
    <row r="4959">
      <c r="A4959" s="171" t="inlineStr">
        <is>
          <t xml:space="preserve">                       ............................................InterFreqBandInfo</t>
        </is>
      </c>
    </row>
    <row r="4960">
      <c r="A4960" s="171" t="inlineStr">
        <is>
          <t xml:space="preserve">            *****1**   ..............................................interFreqNeedForGaps --- TRUE(1)</t>
        </is>
      </c>
    </row>
    <row r="4961">
      <c r="A4961" s="171" t="inlineStr">
        <is>
          <t xml:space="preserve">                       ............................................InterFreqBandInfo</t>
        </is>
      </c>
    </row>
    <row r="4962">
      <c r="A4962" s="171" t="inlineStr">
        <is>
          <t xml:space="preserve">            ******1*   ..............................................interFreqNeedForGaps --- TRUE(1)</t>
        </is>
      </c>
    </row>
    <row r="4963">
      <c r="A4963" s="171" t="inlineStr">
        <is>
          <t xml:space="preserve">                       ............................................InterFreqBandInfo</t>
        </is>
      </c>
    </row>
    <row r="4964">
      <c r="A4964" s="171" t="inlineStr">
        <is>
          <t xml:space="preserve">            *******1   ..............................................interFreqNeedForGaps --- TRUE(1)</t>
        </is>
      </c>
    </row>
    <row r="4965">
      <c r="A4965" s="171" t="inlineStr">
        <is>
          <t xml:space="preserve">                       ............................................InterFreqBandInfo</t>
        </is>
      </c>
    </row>
    <row r="4966">
      <c r="A4966" s="171" t="inlineStr">
        <is>
          <t>839&gt;   95   1*******   ..............................................interFreqNeedForGaps --- TRUE(1)</t>
        </is>
      </c>
    </row>
    <row r="4967">
      <c r="A4967" s="171" t="inlineStr">
        <is>
          <t xml:space="preserve">                       ..........................................interRAT-BandList</t>
        </is>
      </c>
    </row>
    <row r="4968">
      <c r="A4968" s="171" t="inlineStr">
        <is>
          <t xml:space="preserve">                       ............................................InterRAT-BandInfo</t>
        </is>
      </c>
    </row>
    <row r="4969">
      <c r="A4969" s="171" t="inlineStr">
        <is>
          <t xml:space="preserve">            *******1   ..............................................interRAT-NeedForGaps --- TRUE(1)</t>
        </is>
      </c>
    </row>
    <row r="4970">
      <c r="A4970" s="171" t="inlineStr">
        <is>
          <t xml:space="preserve">                       ............................................InterRAT-BandInfo</t>
        </is>
      </c>
    </row>
    <row r="4971">
      <c r="A4971" s="171" t="inlineStr">
        <is>
          <t>840&gt;   FF   1*******   ..............................................interRAT-NeedForGaps --- TRUE(1)</t>
        </is>
      </c>
    </row>
    <row r="4972">
      <c r="A4972" s="171" t="inlineStr">
        <is>
          <t xml:space="preserve">                       ............................................InterRAT-BandInfo</t>
        </is>
      </c>
    </row>
    <row r="4973">
      <c r="A4973" s="171" t="inlineStr">
        <is>
          <t xml:space="preserve">            *1******   ..............................................interRAT-NeedForGaps --- TRUE(1)</t>
        </is>
      </c>
    </row>
    <row r="4974">
      <c r="A4974" s="171" t="inlineStr">
        <is>
          <t xml:space="preserve">                       ............................................InterRAT-BandInfo</t>
        </is>
      </c>
    </row>
    <row r="4975">
      <c r="A4975" s="171" t="inlineStr">
        <is>
          <t xml:space="preserve">            **1*****   ..............................................interRAT-NeedForGaps --- TRUE(1)</t>
        </is>
      </c>
    </row>
    <row r="4976">
      <c r="A4976" s="171" t="inlineStr">
        <is>
          <t xml:space="preserve">                       ............................................InterRAT-BandInfo</t>
        </is>
      </c>
    </row>
    <row r="4977">
      <c r="A4977" s="171" t="inlineStr">
        <is>
          <t xml:space="preserve">            ***1****   ..............................................interRAT-NeedForGaps --- TRUE(1)</t>
        </is>
      </c>
    </row>
    <row r="4978">
      <c r="A4978" s="171" t="inlineStr">
        <is>
          <t xml:space="preserve">                       ............................................InterRAT-BandInfo</t>
        </is>
      </c>
    </row>
    <row r="4979">
      <c r="A4979" s="171" t="inlineStr">
        <is>
          <t xml:space="preserve">            ****1***   ..............................................interRAT-NeedForGaps --- TRUE(1)</t>
        </is>
      </c>
    </row>
    <row r="4980">
      <c r="A4980" s="171" t="inlineStr">
        <is>
          <t xml:space="preserve">                       ............................................InterRAT-BandInfo</t>
        </is>
      </c>
    </row>
    <row r="4981">
      <c r="A4981" s="171" t="inlineStr">
        <is>
          <t xml:space="preserve">            *****1**   ..............................................interRAT-NeedForGaps --- TRUE(1)</t>
        </is>
      </c>
    </row>
    <row r="4982">
      <c r="A4982" s="171" t="inlineStr">
        <is>
          <t xml:space="preserve">                       ............................................InterRAT-BandInfo</t>
        </is>
      </c>
    </row>
    <row r="4983">
      <c r="A4983" s="171" t="inlineStr">
        <is>
          <t xml:space="preserve">            ******1*   ..............................................interRAT-NeedForGaps --- TRUE(1)</t>
        </is>
      </c>
    </row>
    <row r="4984">
      <c r="A4984" s="171" t="inlineStr">
        <is>
          <t xml:space="preserve">                       ............................................InterRAT-BandInfo</t>
        </is>
      </c>
    </row>
    <row r="4985">
      <c r="A4985" s="171" t="inlineStr">
        <is>
          <t xml:space="preserve">            *******1   ..............................................interRAT-NeedForGaps --- TRUE(1)</t>
        </is>
      </c>
    </row>
    <row r="4986">
      <c r="A4986" s="171" t="inlineStr">
        <is>
          <t xml:space="preserve">                       ............................................InterRAT-BandInfo</t>
        </is>
      </c>
    </row>
    <row r="4987">
      <c r="A4987" s="171" t="inlineStr">
        <is>
          <t>841&gt;   EA   1*******   ..............................................interRAT-NeedForGaps --- TRUE(1)</t>
        </is>
      </c>
    </row>
    <row r="4988">
      <c r="A4988" s="171" t="inlineStr">
        <is>
          <t xml:space="preserve">                       ............................................InterRAT-BandInfo</t>
        </is>
      </c>
    </row>
    <row r="4989">
      <c r="A4989" s="171" t="inlineStr">
        <is>
          <t xml:space="preserve">            *1******   ..............................................interRAT-NeedForGaps --- TRUE(1)</t>
        </is>
      </c>
    </row>
    <row r="4990">
      <c r="A4990" s="171" t="inlineStr">
        <is>
          <t xml:space="preserve">                       ........................................BandInfoEUTRA</t>
        </is>
      </c>
    </row>
    <row r="4991">
      <c r="A4991" s="171" t="inlineStr">
        <is>
          <t xml:space="preserve">                       ..........................................interFreqBandList</t>
        </is>
      </c>
    </row>
    <row r="4992">
      <c r="A4992" s="171" t="inlineStr">
        <is>
          <t xml:space="preserve">                       ............................................InterFreqBandInfo</t>
        </is>
      </c>
    </row>
    <row r="4993">
      <c r="A4993" s="171" t="inlineStr">
        <is>
          <t xml:space="preserve">            *1******   ..............................................interFreqNeedForGaps --- TRUE(1)</t>
        </is>
      </c>
    </row>
    <row r="4994">
      <c r="A4994" s="171" t="inlineStr">
        <is>
          <t xml:space="preserve">                       ............................................InterFreqBandInfo</t>
        </is>
      </c>
    </row>
    <row r="4995">
      <c r="A4995" s="171" t="inlineStr">
        <is>
          <t xml:space="preserve">            **1*****   ..............................................interFreqNeedForGaps --- TRUE(1)</t>
        </is>
      </c>
    </row>
    <row r="4996">
      <c r="A4996" s="171" t="inlineStr">
        <is>
          <t xml:space="preserve">                       ............................................InterFreqBandInfo</t>
        </is>
      </c>
    </row>
    <row r="4997">
      <c r="A4997" s="171" t="inlineStr">
        <is>
          <t xml:space="preserve">            ***1****   ..............................................interFreqNeedForGaps --- TRUE(1)</t>
        </is>
      </c>
    </row>
    <row r="4998">
      <c r="A4998" s="171" t="inlineStr">
        <is>
          <t xml:space="preserve">                       ............................................InterFreqBandInfo</t>
        </is>
      </c>
    </row>
    <row r="4999">
      <c r="A4999" s="171" t="inlineStr">
        <is>
          <t xml:space="preserve">            ****1***   ..............................................interFreqNeedForGaps --- TRUE(1)</t>
        </is>
      </c>
    </row>
    <row r="5000">
      <c r="A5000" s="171" t="inlineStr">
        <is>
          <t xml:space="preserve">                       ............................................InterFreqBandInfo</t>
        </is>
      </c>
    </row>
    <row r="5001">
      <c r="A5001" s="171" t="inlineStr">
        <is>
          <t xml:space="preserve">            *****1**   ..............................................interFreqNeedForGaps --- TRUE(1)</t>
        </is>
      </c>
    </row>
    <row r="5002">
      <c r="A5002" s="171" t="inlineStr">
        <is>
          <t xml:space="preserve">                       ............................................InterFreqBandInfo</t>
        </is>
      </c>
    </row>
    <row r="5003">
      <c r="A5003" s="171" t="inlineStr">
        <is>
          <t xml:space="preserve">            ******1*   ..............................................interFreqNeedForGaps --- TRUE(1)</t>
        </is>
      </c>
    </row>
    <row r="5004">
      <c r="A5004" s="171" t="inlineStr">
        <is>
          <t xml:space="preserve">                       ............................................InterFreqBandInfo</t>
        </is>
      </c>
    </row>
    <row r="5005">
      <c r="A5005" s="171" t="inlineStr">
        <is>
          <t xml:space="preserve">            *******1   ..............................................interFreqNeedForGaps --- TRUE(1)</t>
        </is>
      </c>
    </row>
    <row r="5006">
      <c r="A5006" s="171" t="inlineStr">
        <is>
          <t xml:space="preserve">                       ............................................InterFreqBandInfo</t>
        </is>
      </c>
    </row>
    <row r="5007">
      <c r="A5007" s="171" t="inlineStr">
        <is>
          <t>843&gt;   FF   1*******   ..............................................interFreqNeedForGaps --- TRUE(1)</t>
        </is>
      </c>
    </row>
    <row r="5008">
      <c r="A5008" s="171" t="inlineStr">
        <is>
          <t xml:space="preserve">                       ............................................InterFreqBandInfo</t>
        </is>
      </c>
    </row>
    <row r="5009">
      <c r="A5009" s="171" t="inlineStr">
        <is>
          <t xml:space="preserve">            *1******   ..............................................interFreqNeedForGaps --- TRUE(1)</t>
        </is>
      </c>
    </row>
    <row r="5010">
      <c r="A5010" s="171" t="inlineStr">
        <is>
          <t xml:space="preserve">                       ............................................InterFreqBandInfo</t>
        </is>
      </c>
    </row>
    <row r="5011">
      <c r="A5011" s="171" t="inlineStr">
        <is>
          <t xml:space="preserve">            **1*****   ..............................................interFreqNeedForGaps --- TRUE(1)</t>
        </is>
      </c>
    </row>
    <row r="5012">
      <c r="A5012" s="171" t="inlineStr">
        <is>
          <t xml:space="preserve">                       ............................................InterFreqBandInfo</t>
        </is>
      </c>
    </row>
    <row r="5013">
      <c r="A5013" s="171" t="inlineStr">
        <is>
          <t xml:space="preserve">            ***1****   ..............................................interFreqNeedForGaps --- TRUE(1)</t>
        </is>
      </c>
    </row>
    <row r="5014">
      <c r="A5014" s="171" t="inlineStr">
        <is>
          <t xml:space="preserve">                       ............................................InterFreqBandInfo</t>
        </is>
      </c>
    </row>
    <row r="5015">
      <c r="A5015" s="171" t="inlineStr">
        <is>
          <t xml:space="preserve">            ****1***   ..............................................interFreqNeedForGaps --- TRUE(1)</t>
        </is>
      </c>
    </row>
    <row r="5016">
      <c r="A5016" s="171" t="inlineStr">
        <is>
          <t xml:space="preserve">                       ............................................InterFreqBandInfo</t>
        </is>
      </c>
    </row>
    <row r="5017">
      <c r="A5017" s="171" t="inlineStr">
        <is>
          <t xml:space="preserve">            *****1**   ..............................................interFreqNeedForGaps --- TRUE(1)</t>
        </is>
      </c>
    </row>
    <row r="5018">
      <c r="A5018" s="171" t="inlineStr">
        <is>
          <t xml:space="preserve">                       ............................................InterFreqBandInfo</t>
        </is>
      </c>
    </row>
    <row r="5019">
      <c r="A5019" s="171" t="inlineStr">
        <is>
          <t xml:space="preserve">            ******1*   ..............................................interFreqNeedForGaps --- TRUE(1)</t>
        </is>
      </c>
    </row>
    <row r="5020">
      <c r="A5020" s="171" t="inlineStr">
        <is>
          <t xml:space="preserve">                       ............................................InterFreqBandInfo</t>
        </is>
      </c>
    </row>
    <row r="5021">
      <c r="A5021" s="171" t="inlineStr">
        <is>
          <t xml:space="preserve">            *******1   ..............................................interFreqNeedForGaps --- TRUE(1)</t>
        </is>
      </c>
    </row>
    <row r="5022">
      <c r="A5022" s="171" t="inlineStr">
        <is>
          <t xml:space="preserve">                       ............................................InterFreqBandInfo</t>
        </is>
      </c>
    </row>
    <row r="5023">
      <c r="A5023" s="171" t="inlineStr">
        <is>
          <t>844&gt;   FE   1*******   ..............................................interFreqNeedForGaps --- TRUE(1)</t>
        </is>
      </c>
    </row>
    <row r="5024">
      <c r="A5024" s="171" t="inlineStr">
        <is>
          <t xml:space="preserve">                       ............................................InterFreqBandInfo</t>
        </is>
      </c>
    </row>
    <row r="5025">
      <c r="A5025" s="171" t="inlineStr">
        <is>
          <t xml:space="preserve">            *1******   ..............................................interFreqNeedForGaps --- TRUE(1)</t>
        </is>
      </c>
    </row>
    <row r="5026">
      <c r="A5026" s="171" t="inlineStr">
        <is>
          <t xml:space="preserve">                       ............................................InterFreqBandInfo</t>
        </is>
      </c>
    </row>
    <row r="5027">
      <c r="A5027" s="171" t="inlineStr">
        <is>
          <t xml:space="preserve">            **1*****   ..............................................interFreqNeedForGaps --- TRUE(1)</t>
        </is>
      </c>
    </row>
    <row r="5028">
      <c r="A5028" s="171" t="inlineStr">
        <is>
          <t xml:space="preserve">                       ............................................InterFreqBandInfo</t>
        </is>
      </c>
    </row>
    <row r="5029">
      <c r="A5029" s="171" t="inlineStr">
        <is>
          <t xml:space="preserve">            ***1****   ..............................................interFreqNeedForGaps --- TRUE(1)</t>
        </is>
      </c>
    </row>
    <row r="5030">
      <c r="A5030" s="171" t="inlineStr">
        <is>
          <t xml:space="preserve">                       ............................................InterFreqBandInfo</t>
        </is>
      </c>
    </row>
    <row r="5031">
      <c r="A5031" s="171" t="inlineStr">
        <is>
          <t xml:space="preserve">            ****1***   ..............................................interFreqNeedForGaps --- TRUE(1)</t>
        </is>
      </c>
    </row>
    <row r="5032">
      <c r="A5032" s="171" t="inlineStr">
        <is>
          <t xml:space="preserve">                       ............................................InterFreqBandInfo</t>
        </is>
      </c>
    </row>
    <row r="5033">
      <c r="A5033" s="171" t="inlineStr">
        <is>
          <t xml:space="preserve">            *****1**   ..............................................interFreqNeedForGaps --- TRUE(1)</t>
        </is>
      </c>
    </row>
    <row r="5034">
      <c r="A5034" s="171" t="inlineStr">
        <is>
          <t xml:space="preserve">                       ............................................InterFreqBandInfo</t>
        </is>
      </c>
    </row>
    <row r="5035">
      <c r="A5035" s="171" t="inlineStr">
        <is>
          <t xml:space="preserve">            ******1*   ..............................................interFreqNeedForGaps --- TRUE(1)</t>
        </is>
      </c>
    </row>
    <row r="5036">
      <c r="A5036" s="171" t="inlineStr">
        <is>
          <t xml:space="preserve">                       ..........................................interRAT-BandList</t>
        </is>
      </c>
    </row>
    <row r="5037">
      <c r="A5037" s="171" t="inlineStr">
        <is>
          <t xml:space="preserve">                       ............................................InterRAT-BandInfo</t>
        </is>
      </c>
    </row>
    <row r="5038">
      <c r="A5038" s="171" t="inlineStr">
        <is>
          <t xml:space="preserve">            *****1**   ..............................................interRAT-NeedForGaps --- TRUE(1)</t>
        </is>
      </c>
    </row>
    <row r="5039">
      <c r="A5039" s="171" t="inlineStr">
        <is>
          <t xml:space="preserve">                       ............................................InterRAT-BandInfo</t>
        </is>
      </c>
    </row>
    <row r="5040">
      <c r="A5040" s="171" t="inlineStr">
        <is>
          <t xml:space="preserve">            ******1*   ..............................................interRAT-NeedForGaps --- TRUE(1)</t>
        </is>
      </c>
    </row>
    <row r="5041">
      <c r="A5041" s="171" t="inlineStr">
        <is>
          <t xml:space="preserve">                       ............................................InterRAT-BandInfo</t>
        </is>
      </c>
    </row>
    <row r="5042">
      <c r="A5042" s="171" t="inlineStr">
        <is>
          <t xml:space="preserve">            *******1   ..............................................interRAT-NeedForGaps --- TRUE(1)</t>
        </is>
      </c>
    </row>
    <row r="5043">
      <c r="A5043" s="171" t="inlineStr">
        <is>
          <t xml:space="preserve">                       ............................................InterRAT-BandInfo</t>
        </is>
      </c>
    </row>
    <row r="5044">
      <c r="A5044" s="171" t="inlineStr">
        <is>
          <t>846&gt;   FF   1*******   ..............................................interRAT-NeedForGaps --- TRUE(1)</t>
        </is>
      </c>
    </row>
    <row r="5045">
      <c r="A5045" s="171" t="inlineStr">
        <is>
          <t xml:space="preserve">                       ............................................InterRAT-BandInfo</t>
        </is>
      </c>
    </row>
    <row r="5046">
      <c r="A5046" s="171" t="inlineStr">
        <is>
          <t xml:space="preserve">            *1******   ..............................................interRAT-NeedForGaps --- TRUE(1)</t>
        </is>
      </c>
    </row>
    <row r="5047">
      <c r="A5047" s="171" t="inlineStr">
        <is>
          <t xml:space="preserve">                       ............................................InterRAT-BandInfo</t>
        </is>
      </c>
    </row>
    <row r="5048">
      <c r="A5048" s="171" t="inlineStr">
        <is>
          <t xml:space="preserve">            **1*****   ..............................................interRAT-NeedForGaps --- TRUE(1)</t>
        </is>
      </c>
    </row>
    <row r="5049">
      <c r="A5049" s="171" t="inlineStr">
        <is>
          <t xml:space="preserve">                       ............................................InterRAT-BandInfo</t>
        </is>
      </c>
    </row>
    <row r="5050">
      <c r="A5050" s="171" t="inlineStr">
        <is>
          <t xml:space="preserve">            ***1****   ..............................................interRAT-NeedForGaps --- TRUE(1)</t>
        </is>
      </c>
    </row>
    <row r="5051">
      <c r="A5051" s="171" t="inlineStr">
        <is>
          <t xml:space="preserve">                       ............................................InterRAT-BandInfo</t>
        </is>
      </c>
    </row>
    <row r="5052">
      <c r="A5052" s="171" t="inlineStr">
        <is>
          <t xml:space="preserve">            ****1***   ..............................................interRAT-NeedForGaps --- TRUE(1)</t>
        </is>
      </c>
    </row>
    <row r="5053">
      <c r="A5053" s="171" t="inlineStr">
        <is>
          <t xml:space="preserve">                       ............................................InterRAT-BandInfo</t>
        </is>
      </c>
    </row>
    <row r="5054">
      <c r="A5054" s="171" t="inlineStr">
        <is>
          <t xml:space="preserve">            *****1**   ..............................................interRAT-NeedForGaps --- TRUE(1)</t>
        </is>
      </c>
    </row>
    <row r="5055">
      <c r="A5055" s="171" t="inlineStr">
        <is>
          <t xml:space="preserve">                       ............................................InterRAT-BandInfo</t>
        </is>
      </c>
    </row>
    <row r="5056">
      <c r="A5056" s="171" t="inlineStr">
        <is>
          <t xml:space="preserve">            ******1*   ..............................................interRAT-NeedForGaps --- TRUE(1)</t>
        </is>
      </c>
    </row>
    <row r="5057">
      <c r="A5057" s="171" t="inlineStr">
        <is>
          <t xml:space="preserve">                       ............................................InterRAT-BandInfo</t>
        </is>
      </c>
    </row>
    <row r="5058">
      <c r="A5058" s="171" t="inlineStr">
        <is>
          <t xml:space="preserve">            *******1   ..............................................interRAT-NeedForGaps --- TRUE(1)</t>
        </is>
      </c>
    </row>
    <row r="5059">
      <c r="A5059" s="171" t="inlineStr">
        <is>
          <t xml:space="preserve">                       ........................................BandInfoEUTRA</t>
        </is>
      </c>
    </row>
    <row r="5060">
      <c r="A5060" s="171" t="inlineStr">
        <is>
          <t xml:space="preserve">                       ..........................................interFreqBandList</t>
        </is>
      </c>
    </row>
    <row r="5061">
      <c r="A5061" s="171" t="inlineStr">
        <is>
          <t xml:space="preserve">                       ............................................InterFreqBandInfo</t>
        </is>
      </c>
    </row>
    <row r="5062">
      <c r="A5062" s="171" t="inlineStr">
        <is>
          <t xml:space="preserve">            *******1   ..............................................interFreqNeedForGaps --- TRUE(1)</t>
        </is>
      </c>
    </row>
    <row r="5063">
      <c r="A5063" s="171" t="inlineStr">
        <is>
          <t xml:space="preserve">                       ............................................InterFreqBandInfo</t>
        </is>
      </c>
    </row>
    <row r="5064">
      <c r="A5064" s="171" t="inlineStr">
        <is>
          <t>848&gt;   FF   1*******   ..............................................interFreqNeedForGaps --- TRUE(1)</t>
        </is>
      </c>
    </row>
    <row r="5065">
      <c r="A5065" s="171" t="inlineStr">
        <is>
          <t xml:space="preserve">                       ............................................InterFreqBandInfo</t>
        </is>
      </c>
    </row>
    <row r="5066">
      <c r="A5066" s="171" t="inlineStr">
        <is>
          <t xml:space="preserve">            *1******   ..............................................interFreqNeedForGaps --- TRUE(1)</t>
        </is>
      </c>
    </row>
    <row r="5067">
      <c r="A5067" s="171" t="inlineStr">
        <is>
          <t xml:space="preserve">                       ............................................InterFreqBandInfo</t>
        </is>
      </c>
    </row>
    <row r="5068">
      <c r="A5068" s="171" t="inlineStr">
        <is>
          <t xml:space="preserve">            **1*****   ..............................................interFreqNeedForGaps --- TRUE(1)</t>
        </is>
      </c>
    </row>
    <row r="5069">
      <c r="A5069" s="171" t="inlineStr">
        <is>
          <t xml:space="preserve">                       ............................................InterFreqBandInfo</t>
        </is>
      </c>
    </row>
    <row r="5070">
      <c r="A5070" s="171" t="inlineStr">
        <is>
          <t xml:space="preserve">            ***1****   ..............................................interFreqNeedForGaps --- TRUE(1)</t>
        </is>
      </c>
    </row>
    <row r="5071">
      <c r="A5071" s="171" t="inlineStr">
        <is>
          <t xml:space="preserve">                       ............................................InterFreqBandInfo</t>
        </is>
      </c>
    </row>
    <row r="5072">
      <c r="A5072" s="171" t="inlineStr">
        <is>
          <t xml:space="preserve">            ****1***   ..............................................interFreqNeedForGaps --- TRUE(1)</t>
        </is>
      </c>
    </row>
    <row r="5073">
      <c r="A5073" s="171" t="inlineStr">
        <is>
          <t xml:space="preserve">                       ............................................InterFreqBandInfo</t>
        </is>
      </c>
    </row>
    <row r="5074">
      <c r="A5074" s="171" t="inlineStr">
        <is>
          <t xml:space="preserve">            *****1**   ..............................................interFreqNeedForGaps --- TRUE(1)</t>
        </is>
      </c>
    </row>
    <row r="5075">
      <c r="A5075" s="171" t="inlineStr">
        <is>
          <t xml:space="preserve">                       ............................................InterFreqBandInfo</t>
        </is>
      </c>
    </row>
    <row r="5076">
      <c r="A5076" s="171" t="inlineStr">
        <is>
          <t xml:space="preserve">            ******1*   ..............................................interFreqNeedForGaps --- TRUE(1)</t>
        </is>
      </c>
    </row>
    <row r="5077">
      <c r="A5077" s="171" t="inlineStr">
        <is>
          <t xml:space="preserve">                       ............................................InterFreqBandInfo</t>
        </is>
      </c>
    </row>
    <row r="5078">
      <c r="A5078" s="171" t="inlineStr">
        <is>
          <t xml:space="preserve">            *******1   ..............................................interFreqNeedForGaps --- TRUE(1)</t>
        </is>
      </c>
    </row>
    <row r="5079">
      <c r="A5079" s="171" t="inlineStr">
        <is>
          <t xml:space="preserve">                       ............................................InterFreqBandInfo</t>
        </is>
      </c>
    </row>
    <row r="5080">
      <c r="A5080" s="171" t="inlineStr">
        <is>
          <t>849&gt;   FF   1*******   ..............................................interFreqNeedForGaps --- TRUE(1)</t>
        </is>
      </c>
    </row>
    <row r="5081">
      <c r="A5081" s="171" t="inlineStr">
        <is>
          <t xml:space="preserve">                       ............................................InterFreqBandInfo</t>
        </is>
      </c>
    </row>
    <row r="5082">
      <c r="A5082" s="171" t="inlineStr">
        <is>
          <t xml:space="preserve">            *1******   ..............................................interFreqNeedForGaps --- TRUE(1)</t>
        </is>
      </c>
    </row>
    <row r="5083">
      <c r="A5083" s="171" t="inlineStr">
        <is>
          <t xml:space="preserve">                       ............................................InterFreqBandInfo</t>
        </is>
      </c>
    </row>
    <row r="5084">
      <c r="A5084" s="171" t="inlineStr">
        <is>
          <t xml:space="preserve">            **1*****   ..............................................interFreqNeedForGaps --- TRUE(1)</t>
        </is>
      </c>
    </row>
    <row r="5085">
      <c r="A5085" s="171" t="inlineStr">
        <is>
          <t xml:space="preserve">                       ............................................InterFreqBandInfo</t>
        </is>
      </c>
    </row>
    <row r="5086">
      <c r="A5086" s="171" t="inlineStr">
        <is>
          <t xml:space="preserve">            ***1****   ..............................................interFreqNeedForGaps --- TRUE(1)</t>
        </is>
      </c>
    </row>
    <row r="5087">
      <c r="A5087" s="171" t="inlineStr">
        <is>
          <t xml:space="preserve">                       ............................................InterFreqBandInfo</t>
        </is>
      </c>
    </row>
    <row r="5088">
      <c r="A5088" s="171" t="inlineStr">
        <is>
          <t xml:space="preserve">            ****1***   ..............................................interFreqNeedForGaps --- TRUE(1)</t>
        </is>
      </c>
    </row>
    <row r="5089">
      <c r="A5089" s="171" t="inlineStr">
        <is>
          <t xml:space="preserve">                       ............................................InterFreqBandInfo</t>
        </is>
      </c>
    </row>
    <row r="5090">
      <c r="A5090" s="171" t="inlineStr">
        <is>
          <t xml:space="preserve">            *****1**   ..............................................interFreqNeedForGaps --- TRUE(1)</t>
        </is>
      </c>
    </row>
    <row r="5091">
      <c r="A5091" s="171" t="inlineStr">
        <is>
          <t xml:space="preserve">                       ............................................InterFreqBandInfo</t>
        </is>
      </c>
    </row>
    <row r="5092">
      <c r="A5092" s="171" t="inlineStr">
        <is>
          <t xml:space="preserve">            ******1*   ..............................................interFreqNeedForGaps --- TRUE(1)</t>
        </is>
      </c>
    </row>
    <row r="5093">
      <c r="A5093" s="171" t="inlineStr">
        <is>
          <t xml:space="preserve">                       ............................................InterFreqBandInfo</t>
        </is>
      </c>
    </row>
    <row r="5094">
      <c r="A5094" s="171" t="inlineStr">
        <is>
          <t xml:space="preserve">            *******1   ..............................................interFreqNeedForGaps --- TRUE(1)</t>
        </is>
      </c>
    </row>
    <row r="5095">
      <c r="A5095" s="171" t="inlineStr">
        <is>
          <t xml:space="preserve">                       ............................................InterFreqBandInfo</t>
        </is>
      </c>
    </row>
    <row r="5096">
      <c r="A5096" s="171" t="inlineStr">
        <is>
          <t>850&gt;   F9   1*******   ..............................................interFreqNeedForGaps --- TRUE(1)</t>
        </is>
      </c>
    </row>
    <row r="5097">
      <c r="A5097" s="171" t="inlineStr">
        <is>
          <t xml:space="preserve">                       ............................................InterFreqBandInfo</t>
        </is>
      </c>
    </row>
    <row r="5098">
      <c r="A5098" s="171" t="inlineStr">
        <is>
          <t xml:space="preserve">            *1******   ..............................................interFreqNeedForGaps --- TRUE(1)</t>
        </is>
      </c>
    </row>
    <row r="5099">
      <c r="A5099" s="171" t="inlineStr">
        <is>
          <t xml:space="preserve">                       ............................................InterFreqBandInfo</t>
        </is>
      </c>
    </row>
    <row r="5100">
      <c r="A5100" s="171" t="inlineStr">
        <is>
          <t xml:space="preserve">            **1*****   ..............................................interFreqNeedForGaps --- TRUE(1)</t>
        </is>
      </c>
    </row>
    <row r="5101">
      <c r="A5101" s="171" t="inlineStr">
        <is>
          <t xml:space="preserve">                       ............................................InterFreqBandInfo</t>
        </is>
      </c>
    </row>
    <row r="5102">
      <c r="A5102" s="171" t="inlineStr">
        <is>
          <t xml:space="preserve">            ***1****   ..............................................interFreqNeedForGaps --- TRUE(1)</t>
        </is>
      </c>
    </row>
    <row r="5103">
      <c r="A5103" s="171" t="inlineStr">
        <is>
          <t xml:space="preserve">                       ............................................InterFreqBandInfo</t>
        </is>
      </c>
    </row>
    <row r="5104">
      <c r="A5104" s="171" t="inlineStr">
        <is>
          <t xml:space="preserve">            ****1***   ..............................................interFreqNeedForGaps --- TRUE(1)</t>
        </is>
      </c>
    </row>
    <row r="5105">
      <c r="A5105" s="171" t="inlineStr">
        <is>
          <t xml:space="preserve">                       ..........................................interRAT-BandList</t>
        </is>
      </c>
    </row>
    <row r="5106">
      <c r="A5106" s="171" t="inlineStr">
        <is>
          <t xml:space="preserve">                       ............................................InterRAT-BandInfo</t>
        </is>
      </c>
    </row>
    <row r="5107">
      <c r="A5107" s="171" t="inlineStr">
        <is>
          <t xml:space="preserve">            ***1****   ..............................................interRAT-NeedForGaps --- TRUE(1)</t>
        </is>
      </c>
    </row>
    <row r="5108">
      <c r="A5108" s="171" t="inlineStr">
        <is>
          <t xml:space="preserve">                       ............................................InterRAT-BandInfo</t>
        </is>
      </c>
    </row>
    <row r="5109">
      <c r="A5109" s="171" t="inlineStr">
        <is>
          <t xml:space="preserve">            ****1***   ..............................................interRAT-NeedForGaps --- TRUE(1)</t>
        </is>
      </c>
    </row>
    <row r="5110">
      <c r="A5110" s="171" t="inlineStr">
        <is>
          <t xml:space="preserve">                       ............................................InterRAT-BandInfo</t>
        </is>
      </c>
    </row>
    <row r="5111">
      <c r="A5111" s="171" t="inlineStr">
        <is>
          <t xml:space="preserve">            *****1**   ..............................................interRAT-NeedForGaps --- TRUE(1)</t>
        </is>
      </c>
    </row>
    <row r="5112">
      <c r="A5112" s="171" t="inlineStr">
        <is>
          <t xml:space="preserve">                       ............................................InterRAT-BandInfo</t>
        </is>
      </c>
    </row>
    <row r="5113">
      <c r="A5113" s="171" t="inlineStr">
        <is>
          <t xml:space="preserve">            ******1*   ..............................................interRAT-NeedForGaps --- TRUE(1)</t>
        </is>
      </c>
    </row>
    <row r="5114">
      <c r="A5114" s="171" t="inlineStr">
        <is>
          <t xml:space="preserve">                       ............................................InterRAT-BandInfo</t>
        </is>
      </c>
    </row>
    <row r="5115">
      <c r="A5115" s="171" t="inlineStr">
        <is>
          <t xml:space="preserve">            *******1   ..............................................interRAT-NeedForGaps --- TRUE(1)</t>
        </is>
      </c>
    </row>
    <row r="5116">
      <c r="A5116" s="171" t="inlineStr">
        <is>
          <t xml:space="preserve">                       ............................................InterRAT-BandInfo</t>
        </is>
      </c>
    </row>
    <row r="5117">
      <c r="A5117" s="171" t="inlineStr">
        <is>
          <t>852&gt;   FE   1*******   ..............................................interRAT-NeedForGaps --- TRUE(1)</t>
        </is>
      </c>
    </row>
    <row r="5118">
      <c r="A5118" s="171" t="inlineStr">
        <is>
          <t xml:space="preserve">                       ............................................InterRAT-BandInfo</t>
        </is>
      </c>
    </row>
    <row r="5119">
      <c r="A5119" s="171" t="inlineStr">
        <is>
          <t xml:space="preserve">            *1******   ..............................................interRAT-NeedForGaps --- TRUE(1)</t>
        </is>
      </c>
    </row>
    <row r="5120">
      <c r="A5120" s="171" t="inlineStr">
        <is>
          <t xml:space="preserve">                       ............................................InterRAT-BandInfo</t>
        </is>
      </c>
    </row>
    <row r="5121">
      <c r="A5121" s="171" t="inlineStr">
        <is>
          <t xml:space="preserve">            **1*****   ..............................................interRAT-NeedForGaps --- TRUE(1)</t>
        </is>
      </c>
    </row>
    <row r="5122">
      <c r="A5122" s="171" t="inlineStr">
        <is>
          <t xml:space="preserve">                       ............................................InterRAT-BandInfo</t>
        </is>
      </c>
    </row>
    <row r="5123">
      <c r="A5123" s="171" t="inlineStr">
        <is>
          <t xml:space="preserve">            ***1****   ..............................................interRAT-NeedForGaps --- TRUE(1)</t>
        </is>
      </c>
    </row>
    <row r="5124">
      <c r="A5124" s="171" t="inlineStr">
        <is>
          <t xml:space="preserve">                       ............................................InterRAT-BandInfo</t>
        </is>
      </c>
    </row>
    <row r="5125">
      <c r="A5125" s="171" t="inlineStr">
        <is>
          <t xml:space="preserve">            ****1***   ..............................................interRAT-NeedForGaps --- TRUE(1)</t>
        </is>
      </c>
    </row>
    <row r="5126">
      <c r="A5126" s="171" t="inlineStr">
        <is>
          <t xml:space="preserve">                       ............................................InterRAT-BandInfo</t>
        </is>
      </c>
    </row>
    <row r="5127">
      <c r="A5127" s="171" t="inlineStr">
        <is>
          <t xml:space="preserve">            *****1**   ..............................................interRAT-NeedForGaps --- TRUE(1)</t>
        </is>
      </c>
    </row>
    <row r="5128">
      <c r="A5128" s="171" t="inlineStr">
        <is>
          <t xml:space="preserve">                       ........................................BandInfoEUTRA</t>
        </is>
      </c>
    </row>
    <row r="5129">
      <c r="A5129" s="171" t="inlineStr">
        <is>
          <t xml:space="preserve">                       ..........................................interFreqBandList</t>
        </is>
      </c>
    </row>
    <row r="5130">
      <c r="A5130" s="171" t="inlineStr">
        <is>
          <t xml:space="preserve">                       ............................................InterFreqBandInfo</t>
        </is>
      </c>
    </row>
    <row r="5131">
      <c r="A5131" s="171" t="inlineStr">
        <is>
          <t xml:space="preserve">            *****1**   ..............................................interFreqNeedForGaps --- TRUE(1)</t>
        </is>
      </c>
    </row>
    <row r="5132">
      <c r="A5132" s="171" t="inlineStr">
        <is>
          <t xml:space="preserve">                       ............................................InterFreqBandInfo</t>
        </is>
      </c>
    </row>
    <row r="5133">
      <c r="A5133" s="171" t="inlineStr">
        <is>
          <t xml:space="preserve">            ******1*   ..............................................interFreqNeedForGaps --- TRUE(1)</t>
        </is>
      </c>
    </row>
    <row r="5134">
      <c r="A5134" s="171" t="inlineStr">
        <is>
          <t xml:space="preserve">                       ............................................InterFreqBandInfo</t>
        </is>
      </c>
    </row>
    <row r="5135">
      <c r="A5135" s="171" t="inlineStr">
        <is>
          <t xml:space="preserve">            *******1   ..............................................interFreqNeedForGaps --- TRUE(1)</t>
        </is>
      </c>
    </row>
    <row r="5136">
      <c r="A5136" s="171" t="inlineStr">
        <is>
          <t xml:space="preserve">                       ............................................InterFreqBandInfo</t>
        </is>
      </c>
    </row>
    <row r="5137">
      <c r="A5137" s="171" t="inlineStr">
        <is>
          <t>854&gt;   FF   1*******   ..............................................interFreqNeedForGaps --- TRUE(1)</t>
        </is>
      </c>
    </row>
    <row r="5138">
      <c r="A5138" s="171" t="inlineStr">
        <is>
          <t xml:space="preserve">                       ............................................InterFreqBandInfo</t>
        </is>
      </c>
    </row>
    <row r="5139">
      <c r="A5139" s="171" t="inlineStr">
        <is>
          <t xml:space="preserve">            *1******   ..............................................interFreqNeedForGaps --- TRUE(1)</t>
        </is>
      </c>
    </row>
    <row r="5140">
      <c r="A5140" s="171" t="inlineStr">
        <is>
          <t xml:space="preserve">                       ............................................InterFreqBandInfo</t>
        </is>
      </c>
    </row>
    <row r="5141">
      <c r="A5141" s="171" t="inlineStr">
        <is>
          <t xml:space="preserve">            **1*****   ..............................................interFreqNeedForGaps --- TRUE(1)</t>
        </is>
      </c>
    </row>
    <row r="5142">
      <c r="A5142" s="171" t="inlineStr">
        <is>
          <t xml:space="preserve">                       ............................................InterFreqBandInfo</t>
        </is>
      </c>
    </row>
    <row r="5143">
      <c r="A5143" s="171" t="inlineStr">
        <is>
          <t xml:space="preserve">            ***1****   ..............................................interFreqNeedForGaps --- TRUE(1)</t>
        </is>
      </c>
    </row>
    <row r="5144">
      <c r="A5144" s="171" t="inlineStr">
        <is>
          <t xml:space="preserve">                       ............................................InterFreqBandInfo</t>
        </is>
      </c>
    </row>
    <row r="5145">
      <c r="A5145" s="171" t="inlineStr">
        <is>
          <t xml:space="preserve">            ****1***   ..............................................interFreqNeedForGaps --- TRUE(1)</t>
        </is>
      </c>
    </row>
    <row r="5146">
      <c r="A5146" s="171" t="inlineStr">
        <is>
          <t xml:space="preserve">                       ............................................InterFreqBandInfo</t>
        </is>
      </c>
    </row>
    <row r="5147">
      <c r="A5147" s="171" t="inlineStr">
        <is>
          <t xml:space="preserve">            *****1**   ..............................................interFreqNeedForGaps --- TRUE(1)</t>
        </is>
      </c>
    </row>
    <row r="5148">
      <c r="A5148" s="171" t="inlineStr">
        <is>
          <t xml:space="preserve">                       ............................................InterFreqBandInfo</t>
        </is>
      </c>
    </row>
    <row r="5149">
      <c r="A5149" s="171" t="inlineStr">
        <is>
          <t xml:space="preserve">            ******1*   ..............................................interFreqNeedForGaps --- TRUE(1)</t>
        </is>
      </c>
    </row>
    <row r="5150">
      <c r="A5150" s="171" t="inlineStr">
        <is>
          <t xml:space="preserve">                       ............................................InterFreqBandInfo</t>
        </is>
      </c>
    </row>
    <row r="5151">
      <c r="A5151" s="171" t="inlineStr">
        <is>
          <t xml:space="preserve">            *******1   ..............................................interFreqNeedForGaps --- TRUE(1)</t>
        </is>
      </c>
    </row>
    <row r="5152">
      <c r="A5152" s="171" t="inlineStr">
        <is>
          <t xml:space="preserve">                       ............................................InterFreqBandInfo</t>
        </is>
      </c>
    </row>
    <row r="5153">
      <c r="A5153" s="171" t="inlineStr">
        <is>
          <t>855&gt;   FF   1*******   ..............................................interFreqNeedForGaps --- TRUE(1)</t>
        </is>
      </c>
    </row>
    <row r="5154">
      <c r="A5154" s="171" t="inlineStr">
        <is>
          <t xml:space="preserve">                       ............................................InterFreqBandInfo</t>
        </is>
      </c>
    </row>
    <row r="5155">
      <c r="A5155" s="171" t="inlineStr">
        <is>
          <t xml:space="preserve">            *1******   ..............................................interFreqNeedForGaps --- TRUE(1)</t>
        </is>
      </c>
    </row>
    <row r="5156">
      <c r="A5156" s="171" t="inlineStr">
        <is>
          <t xml:space="preserve">                       ............................................InterFreqBandInfo</t>
        </is>
      </c>
    </row>
    <row r="5157">
      <c r="A5157" s="171" t="inlineStr">
        <is>
          <t xml:space="preserve">            **1*****   ..............................................interFreqNeedForGaps --- TRUE(1)</t>
        </is>
      </c>
    </row>
    <row r="5158">
      <c r="A5158" s="171" t="inlineStr">
        <is>
          <t xml:space="preserve">                       ............................................InterFreqBandInfo</t>
        </is>
      </c>
    </row>
    <row r="5159">
      <c r="A5159" s="171" t="inlineStr">
        <is>
          <t xml:space="preserve">            ***1****   ..............................................interFreqNeedForGaps --- TRUE(1)</t>
        </is>
      </c>
    </row>
    <row r="5160">
      <c r="A5160" s="171" t="inlineStr">
        <is>
          <t xml:space="preserve">                       ............................................InterFreqBandInfo</t>
        </is>
      </c>
    </row>
    <row r="5161">
      <c r="A5161" s="171" t="inlineStr">
        <is>
          <t xml:space="preserve">            ****1***   ..............................................interFreqNeedForGaps --- TRUE(1)</t>
        </is>
      </c>
    </row>
    <row r="5162">
      <c r="A5162" s="171" t="inlineStr">
        <is>
          <t xml:space="preserve">                       ............................................InterFreqBandInfo</t>
        </is>
      </c>
    </row>
    <row r="5163">
      <c r="A5163" s="171" t="inlineStr">
        <is>
          <t xml:space="preserve">            *****1**   ..............................................interFreqNeedForGaps --- TRUE(1)</t>
        </is>
      </c>
    </row>
    <row r="5164">
      <c r="A5164" s="171" t="inlineStr">
        <is>
          <t xml:space="preserve">                       ............................................InterFreqBandInfo</t>
        </is>
      </c>
    </row>
    <row r="5165">
      <c r="A5165" s="171" t="inlineStr">
        <is>
          <t xml:space="preserve">            ******1*   ..............................................interFreqNeedForGaps --- TRUE(1)</t>
        </is>
      </c>
    </row>
    <row r="5166">
      <c r="A5166" s="171" t="inlineStr">
        <is>
          <t xml:space="preserve">                       ............................................InterFreqBandInfo</t>
        </is>
      </c>
    </row>
    <row r="5167">
      <c r="A5167" s="171" t="inlineStr">
        <is>
          <t xml:space="preserve">            *******1   ..............................................interFreqNeedForGaps --- TRUE(1)</t>
        </is>
      </c>
    </row>
    <row r="5168">
      <c r="A5168" s="171" t="inlineStr">
        <is>
          <t xml:space="preserve">                       ............................................InterFreqBandInfo</t>
        </is>
      </c>
    </row>
    <row r="5169">
      <c r="A5169" s="171" t="inlineStr">
        <is>
          <t>856&gt;   E5   1*******   ..............................................interFreqNeedForGaps --- TRUE(1)</t>
        </is>
      </c>
    </row>
    <row r="5170">
      <c r="A5170" s="171" t="inlineStr">
        <is>
          <t xml:space="preserve">                       ............................................InterFreqBandInfo</t>
        </is>
      </c>
    </row>
    <row r="5171">
      <c r="A5171" s="171" t="inlineStr">
        <is>
          <t xml:space="preserve">            *1******   ..............................................interFreqNeedForGaps --- TRUE(1)</t>
        </is>
      </c>
    </row>
    <row r="5172">
      <c r="A5172" s="171" t="inlineStr">
        <is>
          <t xml:space="preserve">                       ............................................InterFreqBandInfo</t>
        </is>
      </c>
    </row>
    <row r="5173">
      <c r="A5173" s="171" t="inlineStr">
        <is>
          <t xml:space="preserve">            **1*****   ..............................................interFreqNeedForGaps --- TRUE(1)</t>
        </is>
      </c>
    </row>
    <row r="5174">
      <c r="A5174" s="171" t="inlineStr">
        <is>
          <t xml:space="preserve">                       ..........................................interRAT-BandList</t>
        </is>
      </c>
    </row>
    <row r="5175">
      <c r="A5175" s="171" t="inlineStr">
        <is>
          <t xml:space="preserve">                       ............................................InterRAT-BandInfo</t>
        </is>
      </c>
    </row>
    <row r="5176">
      <c r="A5176" s="171" t="inlineStr">
        <is>
          <t xml:space="preserve">            *1******   ..............................................interRAT-NeedForGaps --- TRUE(1)</t>
        </is>
      </c>
    </row>
    <row r="5177">
      <c r="A5177" s="171" t="inlineStr">
        <is>
          <t xml:space="preserve">                       ............................................InterRAT-BandInfo</t>
        </is>
      </c>
    </row>
    <row r="5178">
      <c r="A5178" s="171" t="inlineStr">
        <is>
          <t xml:space="preserve">            **1*****   ..............................................interRAT-NeedForGaps --- TRUE(1)</t>
        </is>
      </c>
    </row>
    <row r="5179">
      <c r="A5179" s="171" t="inlineStr">
        <is>
          <t xml:space="preserve">                       ............................................InterRAT-BandInfo</t>
        </is>
      </c>
    </row>
    <row r="5180">
      <c r="A5180" s="171" t="inlineStr">
        <is>
          <t xml:space="preserve">            ***1****   ..............................................interRAT-NeedForGaps --- TRUE(1)</t>
        </is>
      </c>
    </row>
    <row r="5181">
      <c r="A5181" s="171" t="inlineStr">
        <is>
          <t xml:space="preserve">                       ............................................InterRAT-BandInfo</t>
        </is>
      </c>
    </row>
    <row r="5182">
      <c r="A5182" s="171" t="inlineStr">
        <is>
          <t xml:space="preserve">            ****1***   ..............................................interRAT-NeedForGaps --- TRUE(1)</t>
        </is>
      </c>
    </row>
    <row r="5183">
      <c r="A5183" s="171" t="inlineStr">
        <is>
          <t xml:space="preserve">                       ............................................InterRAT-BandInfo</t>
        </is>
      </c>
    </row>
    <row r="5184">
      <c r="A5184" s="171" t="inlineStr">
        <is>
          <t xml:space="preserve">            *****1**   ..............................................interRAT-NeedForGaps --- TRUE(1)</t>
        </is>
      </c>
    </row>
    <row r="5185">
      <c r="A5185" s="171" t="inlineStr">
        <is>
          <t xml:space="preserve">                       ............................................InterRAT-BandInfo</t>
        </is>
      </c>
    </row>
    <row r="5186">
      <c r="A5186" s="171" t="inlineStr">
        <is>
          <t xml:space="preserve">            ******1*   ..............................................interRAT-NeedForGaps --- TRUE(1)</t>
        </is>
      </c>
    </row>
    <row r="5187">
      <c r="A5187" s="171" t="inlineStr">
        <is>
          <t xml:space="preserve">                       ............................................InterRAT-BandInfo</t>
        </is>
      </c>
    </row>
    <row r="5188">
      <c r="A5188" s="171" t="inlineStr">
        <is>
          <t xml:space="preserve">            *******1   ..............................................interRAT-NeedForGaps --- TRUE(1)</t>
        </is>
      </c>
    </row>
    <row r="5189">
      <c r="A5189" s="171" t="inlineStr">
        <is>
          <t xml:space="preserve">                       ............................................InterRAT-BandInfo</t>
        </is>
      </c>
    </row>
    <row r="5190">
      <c r="A5190" s="171" t="inlineStr">
        <is>
          <t>858&gt;   FA   1*******   ..............................................interRAT-NeedForGaps --- TRUE(1)</t>
        </is>
      </c>
    </row>
    <row r="5191">
      <c r="A5191" s="171" t="inlineStr">
        <is>
          <t xml:space="preserve">                       ............................................InterRAT-BandInfo</t>
        </is>
      </c>
    </row>
    <row r="5192">
      <c r="A5192" s="171" t="inlineStr">
        <is>
          <t xml:space="preserve">            *1******   ..............................................interRAT-NeedForGaps --- TRUE(1)</t>
        </is>
      </c>
    </row>
    <row r="5193">
      <c r="A5193" s="171" t="inlineStr">
        <is>
          <t xml:space="preserve">                       ............................................InterRAT-BandInfo</t>
        </is>
      </c>
    </row>
    <row r="5194">
      <c r="A5194" s="171" t="inlineStr">
        <is>
          <t xml:space="preserve">            **1*****   ..............................................interRAT-NeedForGaps --- TRUE(1)</t>
        </is>
      </c>
    </row>
    <row r="5195">
      <c r="A5195" s="171" t="inlineStr">
        <is>
          <t xml:space="preserve">                       ............................................InterRAT-BandInfo</t>
        </is>
      </c>
    </row>
    <row r="5196">
      <c r="A5196" s="171" t="inlineStr">
        <is>
          <t xml:space="preserve">            ***1****   ..............................................interRAT-NeedForGaps --- TRUE(1)</t>
        </is>
      </c>
    </row>
    <row r="5197">
      <c r="A5197" s="171" t="inlineStr">
        <is>
          <t xml:space="preserve">                       ........................................BandInfoEUTRA</t>
        </is>
      </c>
    </row>
    <row r="5198">
      <c r="A5198" s="171" t="inlineStr">
        <is>
          <t xml:space="preserve">                       ..........................................interFreqBandList</t>
        </is>
      </c>
    </row>
    <row r="5199">
      <c r="A5199" s="171" t="inlineStr">
        <is>
          <t xml:space="preserve">                       ............................................InterFreqBandInfo</t>
        </is>
      </c>
    </row>
    <row r="5200">
      <c r="A5200" s="171" t="inlineStr">
        <is>
          <t xml:space="preserve">            ***1****   ..............................................interFreqNeedForGaps --- TRUE(1)</t>
        </is>
      </c>
    </row>
    <row r="5201">
      <c r="A5201" s="171" t="inlineStr">
        <is>
          <t xml:space="preserve">                       ............................................InterFreqBandInfo</t>
        </is>
      </c>
    </row>
    <row r="5202">
      <c r="A5202" s="171" t="inlineStr">
        <is>
          <t xml:space="preserve">            ****1***   ..............................................interFreqNeedForGaps --- TRUE(1)</t>
        </is>
      </c>
    </row>
    <row r="5203">
      <c r="A5203" s="171" t="inlineStr">
        <is>
          <t xml:space="preserve">                       ............................................InterFreqBandInfo</t>
        </is>
      </c>
    </row>
    <row r="5204">
      <c r="A5204" s="171" t="inlineStr">
        <is>
          <t xml:space="preserve">            *****1**   ..............................................interFreqNeedForGaps --- TRUE(1)</t>
        </is>
      </c>
    </row>
    <row r="5205">
      <c r="A5205" s="171" t="inlineStr">
        <is>
          <t xml:space="preserve">                       ............................................InterFreqBandInfo</t>
        </is>
      </c>
    </row>
    <row r="5206">
      <c r="A5206" s="171" t="inlineStr">
        <is>
          <t xml:space="preserve">            ******1*   ..............................................interFreqNeedForGaps --- TRUE(1)</t>
        </is>
      </c>
    </row>
    <row r="5207">
      <c r="A5207" s="171" t="inlineStr">
        <is>
          <t xml:space="preserve">                       ............................................InterFreqBandInfo</t>
        </is>
      </c>
    </row>
    <row r="5208">
      <c r="A5208" s="171" t="inlineStr">
        <is>
          <t xml:space="preserve">            *******1   ..............................................interFreqNeedForGaps --- TRUE(1)</t>
        </is>
      </c>
    </row>
    <row r="5209">
      <c r="A5209" s="171" t="inlineStr">
        <is>
          <t xml:space="preserve">                       ............................................InterFreqBandInfo</t>
        </is>
      </c>
    </row>
    <row r="5210">
      <c r="A5210" s="171" t="inlineStr">
        <is>
          <t>860&gt;   FF   1*******   ..............................................interFreqNeedForGaps --- TRUE(1)</t>
        </is>
      </c>
    </row>
    <row r="5211">
      <c r="A5211" s="171" t="inlineStr">
        <is>
          <t xml:space="preserve">                       ............................................InterFreqBandInfo</t>
        </is>
      </c>
    </row>
    <row r="5212">
      <c r="A5212" s="171" t="inlineStr">
        <is>
          <t xml:space="preserve">            *1******   ..............................................interFreqNeedForGaps --- TRUE(1)</t>
        </is>
      </c>
    </row>
    <row r="5213">
      <c r="A5213" s="171" t="inlineStr">
        <is>
          <t xml:space="preserve">                       ............................................InterFreqBandInfo</t>
        </is>
      </c>
    </row>
    <row r="5214">
      <c r="A5214" s="171" t="inlineStr">
        <is>
          <t xml:space="preserve">            **1*****   ..............................................interFreqNeedForGaps --- TRUE(1)</t>
        </is>
      </c>
    </row>
    <row r="5215">
      <c r="A5215" s="171" t="inlineStr">
        <is>
          <t xml:space="preserve">                       ............................................InterFreqBandInfo</t>
        </is>
      </c>
    </row>
    <row r="5216">
      <c r="A5216" s="171" t="inlineStr">
        <is>
          <t xml:space="preserve">            ***1****   ..............................................interFreqNeedForGaps --- TRUE(1)</t>
        </is>
      </c>
    </row>
    <row r="5217">
      <c r="A5217" s="171" t="inlineStr">
        <is>
          <t xml:space="preserve">                       ............................................InterFreqBandInfo</t>
        </is>
      </c>
    </row>
    <row r="5218">
      <c r="A5218" s="171" t="inlineStr">
        <is>
          <t xml:space="preserve">            ****1***   ..............................................interFreqNeedForGaps --- TRUE(1)</t>
        </is>
      </c>
    </row>
    <row r="5219">
      <c r="A5219" s="171" t="inlineStr">
        <is>
          <t xml:space="preserve">                       ............................................InterFreqBandInfo</t>
        </is>
      </c>
    </row>
    <row r="5220">
      <c r="A5220" s="171" t="inlineStr">
        <is>
          <t xml:space="preserve">            *****1**   ..............................................interFreqNeedForGaps --- TRUE(1)</t>
        </is>
      </c>
    </row>
    <row r="5221">
      <c r="A5221" s="171" t="inlineStr">
        <is>
          <t xml:space="preserve">                       ............................................InterFreqBandInfo</t>
        </is>
      </c>
    </row>
    <row r="5222">
      <c r="A5222" s="171" t="inlineStr">
        <is>
          <t xml:space="preserve">            ******1*   ..............................................interFreqNeedForGaps --- TRUE(1)</t>
        </is>
      </c>
    </row>
    <row r="5223">
      <c r="A5223" s="171" t="inlineStr">
        <is>
          <t xml:space="preserve">                       ............................................InterFreqBandInfo</t>
        </is>
      </c>
    </row>
    <row r="5224">
      <c r="A5224" s="171" t="inlineStr">
        <is>
          <t xml:space="preserve">            *******1   ..............................................interFreqNeedForGaps --- TRUE(1)</t>
        </is>
      </c>
    </row>
    <row r="5225">
      <c r="A5225" s="171" t="inlineStr">
        <is>
          <t xml:space="preserve">                       ............................................InterFreqBandInfo</t>
        </is>
      </c>
    </row>
    <row r="5226">
      <c r="A5226" s="171" t="inlineStr">
        <is>
          <t>861&gt;   FF   1*******   ..............................................interFreqNeedForGaps --- TRUE(1)</t>
        </is>
      </c>
    </row>
    <row r="5227">
      <c r="A5227" s="171" t="inlineStr">
        <is>
          <t xml:space="preserve">                       ............................................InterFreqBandInfo</t>
        </is>
      </c>
    </row>
    <row r="5228">
      <c r="A5228" s="171" t="inlineStr">
        <is>
          <t xml:space="preserve">            *1******   ..............................................interFreqNeedForGaps --- TRUE(1)</t>
        </is>
      </c>
    </row>
    <row r="5229">
      <c r="A5229" s="171" t="inlineStr">
        <is>
          <t xml:space="preserve">                       ............................................InterFreqBandInfo</t>
        </is>
      </c>
    </row>
    <row r="5230">
      <c r="A5230" s="171" t="inlineStr">
        <is>
          <t xml:space="preserve">            **1*****   ..............................................interFreqNeedForGaps --- TRUE(1)</t>
        </is>
      </c>
    </row>
    <row r="5231">
      <c r="A5231" s="171" t="inlineStr">
        <is>
          <t xml:space="preserve">                       ............................................InterFreqBandInfo</t>
        </is>
      </c>
    </row>
    <row r="5232">
      <c r="A5232" s="171" t="inlineStr">
        <is>
          <t xml:space="preserve">            ***1****   ..............................................interFreqNeedForGaps --- TRUE(1)</t>
        </is>
      </c>
    </row>
    <row r="5233">
      <c r="A5233" s="171" t="inlineStr">
        <is>
          <t xml:space="preserve">                       ............................................InterFreqBandInfo</t>
        </is>
      </c>
    </row>
    <row r="5234">
      <c r="A5234" s="171" t="inlineStr">
        <is>
          <t xml:space="preserve">            ****1***   ..............................................interFreqNeedForGaps --- TRUE(1)</t>
        </is>
      </c>
    </row>
    <row r="5235">
      <c r="A5235" s="171" t="inlineStr">
        <is>
          <t xml:space="preserve">                       ............................................InterFreqBandInfo</t>
        </is>
      </c>
    </row>
    <row r="5236">
      <c r="A5236" s="171" t="inlineStr">
        <is>
          <t xml:space="preserve">            *****1**   ..............................................interFreqNeedForGaps --- TRUE(1)</t>
        </is>
      </c>
    </row>
    <row r="5237">
      <c r="A5237" s="171" t="inlineStr">
        <is>
          <t xml:space="preserve">                       ............................................InterFreqBandInfo</t>
        </is>
      </c>
    </row>
    <row r="5238">
      <c r="A5238" s="171" t="inlineStr">
        <is>
          <t xml:space="preserve">            ******1*   ..............................................interFreqNeedForGaps --- TRUE(1)</t>
        </is>
      </c>
    </row>
    <row r="5239">
      <c r="A5239" s="171" t="inlineStr">
        <is>
          <t xml:space="preserve">                       ............................................InterFreqBandInfo</t>
        </is>
      </c>
    </row>
    <row r="5240">
      <c r="A5240" s="171" t="inlineStr">
        <is>
          <t xml:space="preserve">            *******1   ..............................................interFreqNeedForGaps --- TRUE(1)</t>
        </is>
      </c>
    </row>
    <row r="5241">
      <c r="A5241" s="171" t="inlineStr">
        <is>
          <t xml:space="preserve">                       ............................................InterFreqBandInfo</t>
        </is>
      </c>
    </row>
    <row r="5242">
      <c r="A5242" s="171" t="inlineStr">
        <is>
          <t>862&gt;   95   1*******   ..............................................interFreqNeedForGaps --- TRUE(1)</t>
        </is>
      </c>
    </row>
    <row r="5243">
      <c r="A5243" s="171" t="inlineStr">
        <is>
          <t xml:space="preserve">                       ..........................................interRAT-BandList</t>
        </is>
      </c>
    </row>
    <row r="5244">
      <c r="A5244" s="171" t="inlineStr">
        <is>
          <t xml:space="preserve">                       ............................................InterRAT-BandInfo</t>
        </is>
      </c>
    </row>
    <row r="5245">
      <c r="A5245" s="171" t="inlineStr">
        <is>
          <t xml:space="preserve">            *******1   ..............................................interRAT-NeedForGaps --- TRUE(1)</t>
        </is>
      </c>
    </row>
    <row r="5246">
      <c r="A5246" s="171" t="inlineStr">
        <is>
          <t xml:space="preserve">                       ............................................InterRAT-BandInfo</t>
        </is>
      </c>
    </row>
    <row r="5247">
      <c r="A5247" s="171" t="inlineStr">
        <is>
          <t>863&gt;   FF   1*******   ..............................................interRAT-NeedForGaps --- TRUE(1)</t>
        </is>
      </c>
    </row>
    <row r="5248">
      <c r="A5248" s="171" t="inlineStr">
        <is>
          <t xml:space="preserve">                       ............................................InterRAT-BandInfo</t>
        </is>
      </c>
    </row>
    <row r="5249">
      <c r="A5249" s="171" t="inlineStr">
        <is>
          <t xml:space="preserve">            *1******   ..............................................interRAT-NeedForGaps --- TRUE(1)</t>
        </is>
      </c>
    </row>
    <row r="5250">
      <c r="A5250" s="171" t="inlineStr">
        <is>
          <t xml:space="preserve">                       ............................................InterRAT-BandInfo</t>
        </is>
      </c>
    </row>
    <row r="5251">
      <c r="A5251" s="171" t="inlineStr">
        <is>
          <t xml:space="preserve">            **1*****   ..............................................interRAT-NeedForGaps --- TRUE(1)</t>
        </is>
      </c>
    </row>
    <row r="5252">
      <c r="A5252" s="171" t="inlineStr">
        <is>
          <t xml:space="preserve">                       ............................................InterRAT-BandInfo</t>
        </is>
      </c>
    </row>
    <row r="5253">
      <c r="A5253" s="171" t="inlineStr">
        <is>
          <t xml:space="preserve">            ***1****   ..............................................interRAT-NeedForGaps --- TRUE(1)</t>
        </is>
      </c>
    </row>
    <row r="5254">
      <c r="A5254" s="171" t="inlineStr">
        <is>
          <t xml:space="preserve">                       ............................................InterRAT-BandInfo</t>
        </is>
      </c>
    </row>
    <row r="5255">
      <c r="A5255" s="171" t="inlineStr">
        <is>
          <t xml:space="preserve">            ****1***   ..............................................interRAT-NeedForGaps --- TRUE(1)</t>
        </is>
      </c>
    </row>
    <row r="5256">
      <c r="A5256" s="171" t="inlineStr">
        <is>
          <t xml:space="preserve">                       ............................................InterRAT-BandInfo</t>
        </is>
      </c>
    </row>
    <row r="5257">
      <c r="A5257" s="171" t="inlineStr">
        <is>
          <t xml:space="preserve">            *****1**   ..............................................interRAT-NeedForGaps --- TRUE(1)</t>
        </is>
      </c>
    </row>
    <row r="5258">
      <c r="A5258" s="171" t="inlineStr">
        <is>
          <t xml:space="preserve">                       ............................................InterRAT-BandInfo</t>
        </is>
      </c>
    </row>
    <row r="5259">
      <c r="A5259" s="171" t="inlineStr">
        <is>
          <t xml:space="preserve">            ******1*   ..............................................interRAT-NeedForGaps --- TRUE(1)</t>
        </is>
      </c>
    </row>
    <row r="5260">
      <c r="A5260" s="171" t="inlineStr">
        <is>
          <t xml:space="preserve">                       ............................................InterRAT-BandInfo</t>
        </is>
      </c>
    </row>
    <row r="5261">
      <c r="A5261" s="171" t="inlineStr">
        <is>
          <t xml:space="preserve">            *******1   ..............................................interRAT-NeedForGaps --- TRUE(1)</t>
        </is>
      </c>
    </row>
    <row r="5262">
      <c r="A5262" s="171" t="inlineStr">
        <is>
          <t xml:space="preserve">                       ............................................InterRAT-BandInfo</t>
        </is>
      </c>
    </row>
    <row r="5263">
      <c r="A5263" s="171" t="inlineStr">
        <is>
          <t>864&gt;   EA   1*******   ..............................................interRAT-NeedForGaps --- TRUE(1)</t>
        </is>
      </c>
    </row>
    <row r="5264">
      <c r="A5264" s="171" t="inlineStr">
        <is>
          <t xml:space="preserve">                       ............................................InterRAT-BandInfo</t>
        </is>
      </c>
    </row>
    <row r="5265">
      <c r="A5265" s="171" t="inlineStr">
        <is>
          <t xml:space="preserve">            *1******   ..............................................interRAT-NeedForGaps --- TRUE(1)</t>
        </is>
      </c>
    </row>
    <row r="5266">
      <c r="A5266" s="171" t="inlineStr">
        <is>
          <t xml:space="preserve">                       ........................................BandInfoEUTRA</t>
        </is>
      </c>
    </row>
    <row r="5267">
      <c r="A5267" s="171" t="inlineStr">
        <is>
          <t xml:space="preserve">                       ..........................................interFreqBandList</t>
        </is>
      </c>
    </row>
    <row r="5268">
      <c r="A5268" s="171" t="inlineStr">
        <is>
          <t xml:space="preserve">                       ............................................InterFreqBandInfo</t>
        </is>
      </c>
    </row>
    <row r="5269">
      <c r="A5269" s="171" t="inlineStr">
        <is>
          <t xml:space="preserve">            *1******   ..............................................interFreqNeedForGaps --- TRUE(1)</t>
        </is>
      </c>
    </row>
    <row r="5270">
      <c r="A5270" s="171" t="inlineStr">
        <is>
          <t xml:space="preserve">                       ............................................InterFreqBandInfo</t>
        </is>
      </c>
    </row>
    <row r="5271">
      <c r="A5271" s="171" t="inlineStr">
        <is>
          <t xml:space="preserve">            **1*****   ..............................................interFreqNeedForGaps --- TRUE(1)</t>
        </is>
      </c>
    </row>
    <row r="5272">
      <c r="A5272" s="171" t="inlineStr">
        <is>
          <t xml:space="preserve">                       ............................................InterFreqBandInfo</t>
        </is>
      </c>
    </row>
    <row r="5273">
      <c r="A5273" s="171" t="inlineStr">
        <is>
          <t xml:space="preserve">            ***1****   ..............................................interFreqNeedForGaps --- TRUE(1)</t>
        </is>
      </c>
    </row>
    <row r="5274">
      <c r="A5274" s="171" t="inlineStr">
        <is>
          <t xml:space="preserve">                       ............................................InterFreqBandInfo</t>
        </is>
      </c>
    </row>
    <row r="5275">
      <c r="A5275" s="171" t="inlineStr">
        <is>
          <t xml:space="preserve">            ****1***   ..............................................interFreqNeedForGaps --- TRUE(1)</t>
        </is>
      </c>
    </row>
    <row r="5276">
      <c r="A5276" s="171" t="inlineStr">
        <is>
          <t xml:space="preserve">                       ............................................InterFreqBandInfo</t>
        </is>
      </c>
    </row>
    <row r="5277">
      <c r="A5277" s="171" t="inlineStr">
        <is>
          <t xml:space="preserve">            *****1**   ..............................................interFreqNeedForGaps --- TRUE(1)</t>
        </is>
      </c>
    </row>
    <row r="5278">
      <c r="A5278" s="171" t="inlineStr">
        <is>
          <t xml:space="preserve">                       ............................................InterFreqBandInfo</t>
        </is>
      </c>
    </row>
    <row r="5279">
      <c r="A5279" s="171" t="inlineStr">
        <is>
          <t xml:space="preserve">            ******1*   ..............................................interFreqNeedForGaps --- TRUE(1)</t>
        </is>
      </c>
    </row>
    <row r="5280">
      <c r="A5280" s="171" t="inlineStr">
        <is>
          <t xml:space="preserve">                       ............................................InterFreqBandInfo</t>
        </is>
      </c>
    </row>
    <row r="5281">
      <c r="A5281" s="171" t="inlineStr">
        <is>
          <t xml:space="preserve">            *******1   ..............................................interFreqNeedForGaps --- TRUE(1)</t>
        </is>
      </c>
    </row>
    <row r="5282">
      <c r="A5282" s="171" t="inlineStr">
        <is>
          <t xml:space="preserve">                       ............................................InterFreqBandInfo</t>
        </is>
      </c>
    </row>
    <row r="5283">
      <c r="A5283" s="171" t="inlineStr">
        <is>
          <t>866&gt;   FF   1*******   ..............................................interFreqNeedForGaps --- TRUE(1)</t>
        </is>
      </c>
    </row>
    <row r="5284">
      <c r="A5284" s="171" t="inlineStr">
        <is>
          <t xml:space="preserve">                       ............................................InterFreqBandInfo</t>
        </is>
      </c>
    </row>
    <row r="5285">
      <c r="A5285" s="171" t="inlineStr">
        <is>
          <t xml:space="preserve">            *1******   ..............................................interFreqNeedForGaps --- TRUE(1)</t>
        </is>
      </c>
    </row>
    <row r="5286">
      <c r="A5286" s="171" t="inlineStr">
        <is>
          <t xml:space="preserve">                       ............................................InterFreqBandInfo</t>
        </is>
      </c>
    </row>
    <row r="5287">
      <c r="A5287" s="171" t="inlineStr">
        <is>
          <t xml:space="preserve">            **1*****   ..............................................interFreqNeedForGaps --- TRUE(1)</t>
        </is>
      </c>
    </row>
    <row r="5288">
      <c r="A5288" s="171" t="inlineStr">
        <is>
          <t xml:space="preserve">                       ............................................InterFreqBandInfo</t>
        </is>
      </c>
    </row>
    <row r="5289">
      <c r="A5289" s="171" t="inlineStr">
        <is>
          <t xml:space="preserve">            ***1****   ..............................................interFreqNeedForGaps --- TRUE(1)</t>
        </is>
      </c>
    </row>
    <row r="5290">
      <c r="A5290" s="171" t="inlineStr">
        <is>
          <t xml:space="preserve">                       ............................................InterFreqBandInfo</t>
        </is>
      </c>
    </row>
    <row r="5291">
      <c r="A5291" s="171" t="inlineStr">
        <is>
          <t xml:space="preserve">            ****1***   ..............................................interFreqNeedForGaps --- TRUE(1)</t>
        </is>
      </c>
    </row>
    <row r="5292">
      <c r="A5292" s="171" t="inlineStr">
        <is>
          <t xml:space="preserve">                       ............................................InterFreqBandInfo</t>
        </is>
      </c>
    </row>
    <row r="5293">
      <c r="A5293" s="171" t="inlineStr">
        <is>
          <t xml:space="preserve">            *****1**   ..............................................interFreqNeedForGaps --- TRUE(1)</t>
        </is>
      </c>
    </row>
    <row r="5294">
      <c r="A5294" s="171" t="inlineStr">
        <is>
          <t xml:space="preserve">                       ............................................InterFreqBandInfo</t>
        </is>
      </c>
    </row>
    <row r="5295">
      <c r="A5295" s="171" t="inlineStr">
        <is>
          <t xml:space="preserve">            ******1*   ..............................................interFreqNeedForGaps --- TRUE(1)</t>
        </is>
      </c>
    </row>
    <row r="5296">
      <c r="A5296" s="171" t="inlineStr">
        <is>
          <t xml:space="preserve">                       ............................................InterFreqBandInfo</t>
        </is>
      </c>
    </row>
    <row r="5297">
      <c r="A5297" s="171" t="inlineStr">
        <is>
          <t xml:space="preserve">            *******1   ..............................................interFreqNeedForGaps --- TRUE(1)</t>
        </is>
      </c>
    </row>
    <row r="5298">
      <c r="A5298" s="171" t="inlineStr">
        <is>
          <t xml:space="preserve">                       ............................................InterFreqBandInfo</t>
        </is>
      </c>
    </row>
    <row r="5299">
      <c r="A5299" s="171" t="inlineStr">
        <is>
          <t>867&gt;   FE   1*******   ..............................................interFreqNeedForGaps --- TRUE(1)</t>
        </is>
      </c>
    </row>
    <row r="5300">
      <c r="A5300" s="171" t="inlineStr">
        <is>
          <t xml:space="preserve">                       ............................................InterFreqBandInfo</t>
        </is>
      </c>
    </row>
    <row r="5301">
      <c r="A5301" s="171" t="inlineStr">
        <is>
          <t xml:space="preserve">            *1******   ..............................................interFreqNeedForGaps --- TRUE(1)</t>
        </is>
      </c>
    </row>
    <row r="5302">
      <c r="A5302" s="171" t="inlineStr">
        <is>
          <t xml:space="preserve">                       ............................................InterFreqBandInfo</t>
        </is>
      </c>
    </row>
    <row r="5303">
      <c r="A5303" s="171" t="inlineStr">
        <is>
          <t xml:space="preserve">            **1*****   ..............................................interFreqNeedForGaps --- TRUE(1)</t>
        </is>
      </c>
    </row>
    <row r="5304">
      <c r="A5304" s="171" t="inlineStr">
        <is>
          <t xml:space="preserve">                       ............................................InterFreqBandInfo</t>
        </is>
      </c>
    </row>
    <row r="5305">
      <c r="A5305" s="171" t="inlineStr">
        <is>
          <t xml:space="preserve">            ***1****   ..............................................interFreqNeedForGaps --- TRUE(1)</t>
        </is>
      </c>
    </row>
    <row r="5306">
      <c r="A5306" s="171" t="inlineStr">
        <is>
          <t xml:space="preserve">                       ............................................InterFreqBandInfo</t>
        </is>
      </c>
    </row>
    <row r="5307">
      <c r="A5307" s="171" t="inlineStr">
        <is>
          <t xml:space="preserve">            ****1***   ..............................................interFreqNeedForGaps --- TRUE(1)</t>
        </is>
      </c>
    </row>
    <row r="5308">
      <c r="A5308" s="171" t="inlineStr">
        <is>
          <t xml:space="preserve">                       ............................................InterFreqBandInfo</t>
        </is>
      </c>
    </row>
    <row r="5309">
      <c r="A5309" s="171" t="inlineStr">
        <is>
          <t xml:space="preserve">            *****1**   ..............................................interFreqNeedForGaps --- TRUE(1)</t>
        </is>
      </c>
    </row>
    <row r="5310">
      <c r="A5310" s="171" t="inlineStr">
        <is>
          <t xml:space="preserve">                       ............................................InterFreqBandInfo</t>
        </is>
      </c>
    </row>
    <row r="5311">
      <c r="A5311" s="171" t="inlineStr">
        <is>
          <t xml:space="preserve">            ******1*   ..............................................interFreqNeedForGaps --- TRUE(1)</t>
        </is>
      </c>
    </row>
    <row r="5312">
      <c r="A5312" s="171" t="inlineStr">
        <is>
          <t xml:space="preserve">                       ..........................................interRAT-BandList</t>
        </is>
      </c>
    </row>
    <row r="5313">
      <c r="A5313" s="171" t="inlineStr">
        <is>
          <t xml:space="preserve">                       ............................................InterRAT-BandInfo</t>
        </is>
      </c>
    </row>
    <row r="5314">
      <c r="A5314" s="171" t="inlineStr">
        <is>
          <t xml:space="preserve">            *****1**   ..............................................interRAT-NeedForGaps --- TRUE(1)</t>
        </is>
      </c>
    </row>
    <row r="5315">
      <c r="A5315" s="171" t="inlineStr">
        <is>
          <t xml:space="preserve">                       ............................................InterRAT-BandInfo</t>
        </is>
      </c>
    </row>
    <row r="5316">
      <c r="A5316" s="171" t="inlineStr">
        <is>
          <t xml:space="preserve">            ******1*   ..............................................interRAT-NeedForGaps --- TRUE(1)</t>
        </is>
      </c>
    </row>
    <row r="5317">
      <c r="A5317" s="171" t="inlineStr">
        <is>
          <t xml:space="preserve">                       ............................................InterRAT-BandInfo</t>
        </is>
      </c>
    </row>
    <row r="5318">
      <c r="A5318" s="171" t="inlineStr">
        <is>
          <t xml:space="preserve">            *******1   ..............................................interRAT-NeedForGaps --- TRUE(1)</t>
        </is>
      </c>
    </row>
    <row r="5319">
      <c r="A5319" s="171" t="inlineStr">
        <is>
          <t xml:space="preserve">                       ............................................InterRAT-BandInfo</t>
        </is>
      </c>
    </row>
    <row r="5320">
      <c r="A5320" s="171" t="inlineStr">
        <is>
          <t>869&gt;   FF   1*******   ..............................................interRAT-NeedForGaps --- TRUE(1)</t>
        </is>
      </c>
    </row>
    <row r="5321">
      <c r="A5321" s="171" t="inlineStr">
        <is>
          <t xml:space="preserve">                       ............................................InterRAT-BandInfo</t>
        </is>
      </c>
    </row>
    <row r="5322">
      <c r="A5322" s="171" t="inlineStr">
        <is>
          <t xml:space="preserve">            *1******   ..............................................interRAT-NeedForGaps --- TRUE(1)</t>
        </is>
      </c>
    </row>
    <row r="5323">
      <c r="A5323" s="171" t="inlineStr">
        <is>
          <t xml:space="preserve">                       ............................................InterRAT-BandInfo</t>
        </is>
      </c>
    </row>
    <row r="5324">
      <c r="A5324" s="171" t="inlineStr">
        <is>
          <t xml:space="preserve">            **1*****   ..............................................interRAT-NeedForGaps --- TRUE(1)</t>
        </is>
      </c>
    </row>
    <row r="5325">
      <c r="A5325" s="171" t="inlineStr">
        <is>
          <t xml:space="preserve">                       ............................................InterRAT-BandInfo</t>
        </is>
      </c>
    </row>
    <row r="5326">
      <c r="A5326" s="171" t="inlineStr">
        <is>
          <t xml:space="preserve">            ***1****   ..............................................interRAT-NeedForGaps --- TRUE(1)</t>
        </is>
      </c>
    </row>
    <row r="5327">
      <c r="A5327" s="171" t="inlineStr">
        <is>
          <t xml:space="preserve">                       ............................................InterRAT-BandInfo</t>
        </is>
      </c>
    </row>
    <row r="5328">
      <c r="A5328" s="171" t="inlineStr">
        <is>
          <t xml:space="preserve">            ****1***   ..............................................interRAT-NeedForGaps --- TRUE(1)</t>
        </is>
      </c>
    </row>
    <row r="5329">
      <c r="A5329" s="171" t="inlineStr">
        <is>
          <t xml:space="preserve">                       ............................................InterRAT-BandInfo</t>
        </is>
      </c>
    </row>
    <row r="5330">
      <c r="A5330" s="171" t="inlineStr">
        <is>
          <t xml:space="preserve">            *****1**   ..............................................interRAT-NeedForGaps --- TRUE(1)</t>
        </is>
      </c>
    </row>
    <row r="5331">
      <c r="A5331" s="171" t="inlineStr">
        <is>
          <t xml:space="preserve">                       ............................................InterRAT-BandInfo</t>
        </is>
      </c>
    </row>
    <row r="5332">
      <c r="A5332" s="171" t="inlineStr">
        <is>
          <t xml:space="preserve">            ******1*   ..............................................interRAT-NeedForGaps --- TRUE(1)</t>
        </is>
      </c>
    </row>
    <row r="5333">
      <c r="A5333" s="171" t="inlineStr">
        <is>
          <t xml:space="preserve">                       ............................................InterRAT-BandInfo</t>
        </is>
      </c>
    </row>
    <row r="5334">
      <c r="A5334" s="171" t="inlineStr">
        <is>
          <t xml:space="preserve">            *******1   ..............................................interRAT-NeedForGaps --- TRUE(1)</t>
        </is>
      </c>
    </row>
    <row r="5335">
      <c r="A5335" s="171" t="inlineStr">
        <is>
          <t xml:space="preserve">                       ........................................BandInfoEUTRA</t>
        </is>
      </c>
    </row>
    <row r="5336">
      <c r="A5336" s="171" t="inlineStr">
        <is>
          <t xml:space="preserve">                       ..........................................interFreqBandList</t>
        </is>
      </c>
    </row>
    <row r="5337">
      <c r="A5337" s="171" t="inlineStr">
        <is>
          <t xml:space="preserve">                       ............................................InterFreqBandInfo</t>
        </is>
      </c>
    </row>
    <row r="5338">
      <c r="A5338" s="171" t="inlineStr">
        <is>
          <t xml:space="preserve">            *******1   ..............................................interFreqNeedForGaps --- TRUE(1)</t>
        </is>
      </c>
    </row>
    <row r="5339">
      <c r="A5339" s="171" t="inlineStr">
        <is>
          <t xml:space="preserve">                       ............................................InterFreqBandInfo</t>
        </is>
      </c>
    </row>
    <row r="5340">
      <c r="A5340" s="171" t="inlineStr">
        <is>
          <t>871&gt;   FF   1*******   ..............................................interFreqNeedForGaps --- TRUE(1)</t>
        </is>
      </c>
    </row>
    <row r="5341">
      <c r="A5341" s="171" t="inlineStr">
        <is>
          <t xml:space="preserve">                       ............................................InterFreqBandInfo</t>
        </is>
      </c>
    </row>
    <row r="5342">
      <c r="A5342" s="171" t="inlineStr">
        <is>
          <t xml:space="preserve">            *1******   ..............................................interFreqNeedForGaps --- TRUE(1)</t>
        </is>
      </c>
    </row>
    <row r="5343">
      <c r="A5343" s="171" t="inlineStr">
        <is>
          <t xml:space="preserve">                       ............................................InterFreqBandInfo</t>
        </is>
      </c>
    </row>
    <row r="5344">
      <c r="A5344" s="171" t="inlineStr">
        <is>
          <t xml:space="preserve">            **1*****   ..............................................interFreqNeedForGaps --- TRUE(1)</t>
        </is>
      </c>
    </row>
    <row r="5345">
      <c r="A5345" s="171" t="inlineStr">
        <is>
          <t xml:space="preserve">                       ............................................InterFreqBandInfo</t>
        </is>
      </c>
    </row>
    <row r="5346">
      <c r="A5346" s="171" t="inlineStr">
        <is>
          <t xml:space="preserve">            ***1****   ..............................................interFreqNeedForGaps --- TRUE(1)</t>
        </is>
      </c>
    </row>
    <row r="5347">
      <c r="A5347" s="171" t="inlineStr">
        <is>
          <t xml:space="preserve">                       ............................................InterFreqBandInfo</t>
        </is>
      </c>
    </row>
    <row r="5348">
      <c r="A5348" s="171" t="inlineStr">
        <is>
          <t xml:space="preserve">            ****1***   ..............................................interFreqNeedForGaps --- TRUE(1)</t>
        </is>
      </c>
    </row>
    <row r="5349">
      <c r="A5349" s="171" t="inlineStr">
        <is>
          <t xml:space="preserve">                       ............................................InterFreqBandInfo</t>
        </is>
      </c>
    </row>
    <row r="5350">
      <c r="A5350" s="171" t="inlineStr">
        <is>
          <t xml:space="preserve">            *****1**   ..............................................interFreqNeedForGaps --- TRUE(1)</t>
        </is>
      </c>
    </row>
    <row r="5351">
      <c r="A5351" s="171" t="inlineStr">
        <is>
          <t xml:space="preserve">                       ............................................InterFreqBandInfo</t>
        </is>
      </c>
    </row>
    <row r="5352">
      <c r="A5352" s="171" t="inlineStr">
        <is>
          <t xml:space="preserve">            ******1*   ..............................................interFreqNeedForGaps --- TRUE(1)</t>
        </is>
      </c>
    </row>
    <row r="5353">
      <c r="A5353" s="171" t="inlineStr">
        <is>
          <t xml:space="preserve">                       ............................................InterFreqBandInfo</t>
        </is>
      </c>
    </row>
    <row r="5354">
      <c r="A5354" s="171" t="inlineStr">
        <is>
          <t xml:space="preserve">            *******1   ..............................................interFreqNeedForGaps --- TRUE(1)</t>
        </is>
      </c>
    </row>
    <row r="5355">
      <c r="A5355" s="171" t="inlineStr">
        <is>
          <t xml:space="preserve">                       ............................................InterFreqBandInfo</t>
        </is>
      </c>
    </row>
    <row r="5356">
      <c r="A5356" s="171" t="inlineStr">
        <is>
          <t>872&gt;   FF   1*******   ..............................................interFreqNeedForGaps --- TRUE(1)</t>
        </is>
      </c>
    </row>
    <row r="5357">
      <c r="A5357" s="171" t="inlineStr">
        <is>
          <t xml:space="preserve">                       ............................................InterFreqBandInfo</t>
        </is>
      </c>
    </row>
    <row r="5358">
      <c r="A5358" s="171" t="inlineStr">
        <is>
          <t xml:space="preserve">            *1******   ..............................................interFreqNeedForGaps --- TRUE(1)</t>
        </is>
      </c>
    </row>
    <row r="5359">
      <c r="A5359" s="171" t="inlineStr">
        <is>
          <t xml:space="preserve">                       ............................................InterFreqBandInfo</t>
        </is>
      </c>
    </row>
    <row r="5360">
      <c r="A5360" s="171" t="inlineStr">
        <is>
          <t xml:space="preserve">            **1*****   ..............................................interFreqNeedForGaps --- TRUE(1)</t>
        </is>
      </c>
    </row>
    <row r="5361">
      <c r="A5361" s="171" t="inlineStr">
        <is>
          <t xml:space="preserve">                       ............................................InterFreqBandInfo</t>
        </is>
      </c>
    </row>
    <row r="5362">
      <c r="A5362" s="171" t="inlineStr">
        <is>
          <t xml:space="preserve">            ***1****   ..............................................interFreqNeedForGaps --- TRUE(1)</t>
        </is>
      </c>
    </row>
    <row r="5363">
      <c r="A5363" s="171" t="inlineStr">
        <is>
          <t xml:space="preserve">                       ............................................InterFreqBandInfo</t>
        </is>
      </c>
    </row>
    <row r="5364">
      <c r="A5364" s="171" t="inlineStr">
        <is>
          <t xml:space="preserve">            ****1***   ..............................................interFreqNeedForGaps --- TRUE(1)</t>
        </is>
      </c>
    </row>
    <row r="5365">
      <c r="A5365" s="171" t="inlineStr">
        <is>
          <t xml:space="preserve">                       ............................................InterFreqBandInfo</t>
        </is>
      </c>
    </row>
    <row r="5366">
      <c r="A5366" s="171" t="inlineStr">
        <is>
          <t xml:space="preserve">            *****1**   ..............................................interFreqNeedForGaps --- TRUE(1)</t>
        </is>
      </c>
    </row>
    <row r="5367">
      <c r="A5367" s="171" t="inlineStr">
        <is>
          <t xml:space="preserve">                       ............................................InterFreqBandInfo</t>
        </is>
      </c>
    </row>
    <row r="5368">
      <c r="A5368" s="171" t="inlineStr">
        <is>
          <t xml:space="preserve">            ******1*   ..............................................interFreqNeedForGaps --- TRUE(1)</t>
        </is>
      </c>
    </row>
    <row r="5369">
      <c r="A5369" s="171" t="inlineStr">
        <is>
          <t xml:space="preserve">                       ............................................InterFreqBandInfo</t>
        </is>
      </c>
    </row>
    <row r="5370">
      <c r="A5370" s="171" t="inlineStr">
        <is>
          <t xml:space="preserve">            *******1   ..............................................interFreqNeedForGaps --- TRUE(1)</t>
        </is>
      </c>
    </row>
    <row r="5371">
      <c r="A5371" s="171" t="inlineStr">
        <is>
          <t xml:space="preserve">                       ............................................InterFreqBandInfo</t>
        </is>
      </c>
    </row>
    <row r="5372">
      <c r="A5372" s="171" t="inlineStr">
        <is>
          <t>873&gt;   F9   1*******   ..............................................interFreqNeedForGaps --- TRUE(1)</t>
        </is>
      </c>
    </row>
    <row r="5373">
      <c r="A5373" s="171" t="inlineStr">
        <is>
          <t xml:space="preserve">                       ............................................InterFreqBandInfo</t>
        </is>
      </c>
    </row>
    <row r="5374">
      <c r="A5374" s="171" t="inlineStr">
        <is>
          <t xml:space="preserve">            *1******   ..............................................interFreqNeedForGaps --- TRUE(1)</t>
        </is>
      </c>
    </row>
    <row r="5375">
      <c r="A5375" s="171" t="inlineStr">
        <is>
          <t xml:space="preserve">                       ............................................InterFreqBandInfo</t>
        </is>
      </c>
    </row>
    <row r="5376">
      <c r="A5376" s="171" t="inlineStr">
        <is>
          <t xml:space="preserve">            **1*****   ..............................................interFreqNeedForGaps --- TRUE(1)</t>
        </is>
      </c>
    </row>
    <row r="5377">
      <c r="A5377" s="171" t="inlineStr">
        <is>
          <t xml:space="preserve">                       ............................................InterFreqBandInfo</t>
        </is>
      </c>
    </row>
    <row r="5378">
      <c r="A5378" s="171" t="inlineStr">
        <is>
          <t xml:space="preserve">            ***1****   ..............................................interFreqNeedForGaps --- TRUE(1)</t>
        </is>
      </c>
    </row>
    <row r="5379">
      <c r="A5379" s="171" t="inlineStr">
        <is>
          <t xml:space="preserve">                       ............................................InterFreqBandInfo</t>
        </is>
      </c>
    </row>
    <row r="5380">
      <c r="A5380" s="171" t="inlineStr">
        <is>
          <t xml:space="preserve">            ****1***   ..............................................interFreqNeedForGaps --- TRUE(1)</t>
        </is>
      </c>
    </row>
    <row r="5381">
      <c r="A5381" s="171" t="inlineStr">
        <is>
          <t xml:space="preserve">                       ..........................................interRAT-BandList</t>
        </is>
      </c>
    </row>
    <row r="5382">
      <c r="A5382" s="171" t="inlineStr">
        <is>
          <t xml:space="preserve">                       ............................................InterRAT-BandInfo</t>
        </is>
      </c>
    </row>
    <row r="5383">
      <c r="A5383" s="171" t="inlineStr">
        <is>
          <t xml:space="preserve">            ***1****   ..............................................interRAT-NeedForGaps --- TRUE(1)</t>
        </is>
      </c>
    </row>
    <row r="5384">
      <c r="A5384" s="171" t="inlineStr">
        <is>
          <t xml:space="preserve">                       ............................................InterRAT-BandInfo</t>
        </is>
      </c>
    </row>
    <row r="5385">
      <c r="A5385" s="171" t="inlineStr">
        <is>
          <t xml:space="preserve">            ****1***   ..............................................interRAT-NeedForGaps --- TRUE(1)</t>
        </is>
      </c>
    </row>
    <row r="5386">
      <c r="A5386" s="171" t="inlineStr">
        <is>
          <t xml:space="preserve">                       ............................................InterRAT-BandInfo</t>
        </is>
      </c>
    </row>
    <row r="5387">
      <c r="A5387" s="171" t="inlineStr">
        <is>
          <t xml:space="preserve">            *****1**   ..............................................interRAT-NeedForGaps --- TRUE(1)</t>
        </is>
      </c>
    </row>
    <row r="5388">
      <c r="A5388" s="171" t="inlineStr">
        <is>
          <t xml:space="preserve">                       ............................................InterRAT-BandInfo</t>
        </is>
      </c>
    </row>
    <row r="5389">
      <c r="A5389" s="171" t="inlineStr">
        <is>
          <t xml:space="preserve">            ******1*   ..............................................interRAT-NeedForGaps --- TRUE(1)</t>
        </is>
      </c>
    </row>
    <row r="5390">
      <c r="A5390" s="171" t="inlineStr">
        <is>
          <t xml:space="preserve">                       ............................................InterRAT-BandInfo</t>
        </is>
      </c>
    </row>
    <row r="5391">
      <c r="A5391" s="171" t="inlineStr">
        <is>
          <t xml:space="preserve">            *******1   ..............................................interRAT-NeedForGaps --- TRUE(1)</t>
        </is>
      </c>
    </row>
    <row r="5392">
      <c r="A5392" s="171" t="inlineStr">
        <is>
          <t xml:space="preserve">                       ............................................InterRAT-BandInfo</t>
        </is>
      </c>
    </row>
    <row r="5393">
      <c r="A5393" s="171" t="inlineStr">
        <is>
          <t>875&gt;   FE   1*******   ..............................................interRAT-NeedForGaps --- TRUE(1)</t>
        </is>
      </c>
    </row>
    <row r="5394">
      <c r="A5394" s="171" t="inlineStr">
        <is>
          <t xml:space="preserve">                       ............................................InterRAT-BandInfo</t>
        </is>
      </c>
    </row>
    <row r="5395">
      <c r="A5395" s="171" t="inlineStr">
        <is>
          <t xml:space="preserve">            *1******   ..............................................interRAT-NeedForGaps --- TRUE(1)</t>
        </is>
      </c>
    </row>
    <row r="5396">
      <c r="A5396" s="171" t="inlineStr">
        <is>
          <t xml:space="preserve">                       ............................................InterRAT-BandInfo</t>
        </is>
      </c>
    </row>
    <row r="5397">
      <c r="A5397" s="171" t="inlineStr">
        <is>
          <t xml:space="preserve">            **1*****   ..............................................interRAT-NeedForGaps --- TRUE(1)</t>
        </is>
      </c>
    </row>
    <row r="5398">
      <c r="A5398" s="171" t="inlineStr">
        <is>
          <t xml:space="preserve">                       ............................................InterRAT-BandInfo</t>
        </is>
      </c>
    </row>
    <row r="5399">
      <c r="A5399" s="171" t="inlineStr">
        <is>
          <t xml:space="preserve">            ***1****   ..............................................interRAT-NeedForGaps --- TRUE(1)</t>
        </is>
      </c>
    </row>
    <row r="5400">
      <c r="A5400" s="171" t="inlineStr">
        <is>
          <t xml:space="preserve">                       ............................................InterRAT-BandInfo</t>
        </is>
      </c>
    </row>
    <row r="5401">
      <c r="A5401" s="171" t="inlineStr">
        <is>
          <t xml:space="preserve">            ****1***   ..............................................interRAT-NeedForGaps --- TRUE(1)</t>
        </is>
      </c>
    </row>
    <row r="5402">
      <c r="A5402" s="171" t="inlineStr">
        <is>
          <t xml:space="preserve">                       ............................................InterRAT-BandInfo</t>
        </is>
      </c>
    </row>
    <row r="5403">
      <c r="A5403" s="171" t="inlineStr">
        <is>
          <t xml:space="preserve">            *****1**   ..............................................interRAT-NeedForGaps --- TRUE(1)</t>
        </is>
      </c>
    </row>
    <row r="5404">
      <c r="A5404" s="171" t="inlineStr">
        <is>
          <t xml:space="preserve">                       ........................................BandInfoEUTRA</t>
        </is>
      </c>
    </row>
    <row r="5405">
      <c r="A5405" s="171" t="inlineStr">
        <is>
          <t xml:space="preserve">                       ..........................................interFreqBandList</t>
        </is>
      </c>
    </row>
    <row r="5406">
      <c r="A5406" s="171" t="inlineStr">
        <is>
          <t xml:space="preserve">                       ............................................InterFreqBandInfo</t>
        </is>
      </c>
    </row>
    <row r="5407">
      <c r="A5407" s="171" t="inlineStr">
        <is>
          <t xml:space="preserve">            *****1**   ..............................................interFreqNeedForGaps --- TRUE(1)</t>
        </is>
      </c>
    </row>
    <row r="5408">
      <c r="A5408" s="171" t="inlineStr">
        <is>
          <t xml:space="preserve">                       ............................................InterFreqBandInfo</t>
        </is>
      </c>
    </row>
    <row r="5409">
      <c r="A5409" s="171" t="inlineStr">
        <is>
          <t xml:space="preserve">            ******1*   ..............................................interFreqNeedForGaps --- TRUE(1)</t>
        </is>
      </c>
    </row>
    <row r="5410">
      <c r="A5410" s="171" t="inlineStr">
        <is>
          <t xml:space="preserve">                       ............................................InterFreqBandInfo</t>
        </is>
      </c>
    </row>
    <row r="5411">
      <c r="A5411" s="171" t="inlineStr">
        <is>
          <t xml:space="preserve">            *******1   ..............................................interFreqNeedForGaps --- TRUE(1)</t>
        </is>
      </c>
    </row>
    <row r="5412">
      <c r="A5412" s="171" t="inlineStr">
        <is>
          <t xml:space="preserve">                       ............................................InterFreqBandInfo</t>
        </is>
      </c>
    </row>
    <row r="5413">
      <c r="A5413" s="171" t="inlineStr">
        <is>
          <t>877&gt;   FF   1*******   ..............................................interFreqNeedForGaps --- TRUE(1)</t>
        </is>
      </c>
    </row>
    <row r="5414">
      <c r="A5414" s="171" t="inlineStr">
        <is>
          <t xml:space="preserve">                       ............................................InterFreqBandInfo</t>
        </is>
      </c>
    </row>
    <row r="5415">
      <c r="A5415" s="171" t="inlineStr">
        <is>
          <t xml:space="preserve">            *1******   ..............................................interFreqNeedForGaps --- TRUE(1)</t>
        </is>
      </c>
    </row>
    <row r="5416">
      <c r="A5416" s="171" t="inlineStr">
        <is>
          <t xml:space="preserve">                       ............................................InterFreqBandInfo</t>
        </is>
      </c>
    </row>
    <row r="5417">
      <c r="A5417" s="171" t="inlineStr">
        <is>
          <t xml:space="preserve">            **1*****   ..............................................interFreqNeedForGaps --- TRUE(1)</t>
        </is>
      </c>
    </row>
    <row r="5418">
      <c r="A5418" s="171" t="inlineStr">
        <is>
          <t xml:space="preserve">                       ............................................InterFreqBandInfo</t>
        </is>
      </c>
    </row>
    <row r="5419">
      <c r="A5419" s="171" t="inlineStr">
        <is>
          <t xml:space="preserve">            ***1****   ..............................................interFreqNeedForGaps --- TRUE(1)</t>
        </is>
      </c>
    </row>
    <row r="5420">
      <c r="A5420" s="171" t="inlineStr">
        <is>
          <t xml:space="preserve">                       ............................................InterFreqBandInfo</t>
        </is>
      </c>
    </row>
    <row r="5421">
      <c r="A5421" s="171" t="inlineStr">
        <is>
          <t xml:space="preserve">            ****1***   ..............................................interFreqNeedForGaps --- TRUE(1)</t>
        </is>
      </c>
    </row>
    <row r="5422">
      <c r="A5422" s="171" t="inlineStr">
        <is>
          <t xml:space="preserve">                       ............................................InterFreqBandInfo</t>
        </is>
      </c>
    </row>
    <row r="5423">
      <c r="A5423" s="171" t="inlineStr">
        <is>
          <t xml:space="preserve">            *****1**   ..............................................interFreqNeedForGaps --- TRUE(1)</t>
        </is>
      </c>
    </row>
    <row r="5424">
      <c r="A5424" s="171" t="inlineStr">
        <is>
          <t xml:space="preserve">                       ............................................InterFreqBandInfo</t>
        </is>
      </c>
    </row>
    <row r="5425">
      <c r="A5425" s="171" t="inlineStr">
        <is>
          <t xml:space="preserve">            ******1*   ..............................................interFreqNeedForGaps --- TRUE(1)</t>
        </is>
      </c>
    </row>
    <row r="5426">
      <c r="A5426" s="171" t="inlineStr">
        <is>
          <t xml:space="preserve">                       ............................................InterFreqBandInfo</t>
        </is>
      </c>
    </row>
    <row r="5427">
      <c r="A5427" s="171" t="inlineStr">
        <is>
          <t xml:space="preserve">            *******1   ..............................................interFreqNeedForGaps --- TRUE(1)</t>
        </is>
      </c>
    </row>
    <row r="5428">
      <c r="A5428" s="171" t="inlineStr">
        <is>
          <t xml:space="preserve">                       ............................................InterFreqBandInfo</t>
        </is>
      </c>
    </row>
    <row r="5429">
      <c r="A5429" s="171" t="inlineStr">
        <is>
          <t>878&gt;   FF   1*******   ..............................................interFreqNeedForGaps --- TRUE(1)</t>
        </is>
      </c>
    </row>
    <row r="5430">
      <c r="A5430" s="171" t="inlineStr">
        <is>
          <t xml:space="preserve">                       ............................................InterFreqBandInfo</t>
        </is>
      </c>
    </row>
    <row r="5431">
      <c r="A5431" s="171" t="inlineStr">
        <is>
          <t xml:space="preserve">            *1******   ..............................................interFreqNeedForGaps --- TRUE(1)</t>
        </is>
      </c>
    </row>
    <row r="5432">
      <c r="A5432" s="171" t="inlineStr">
        <is>
          <t xml:space="preserve">                       ............................................InterFreqBandInfo</t>
        </is>
      </c>
    </row>
    <row r="5433">
      <c r="A5433" s="171" t="inlineStr">
        <is>
          <t xml:space="preserve">            **1*****   ..............................................interFreqNeedForGaps --- TRUE(1)</t>
        </is>
      </c>
    </row>
    <row r="5434">
      <c r="A5434" s="171" t="inlineStr">
        <is>
          <t xml:space="preserve">                       ............................................InterFreqBandInfo</t>
        </is>
      </c>
    </row>
    <row r="5435">
      <c r="A5435" s="171" t="inlineStr">
        <is>
          <t xml:space="preserve">            ***1****   ..............................................interFreqNeedForGaps --- TRUE(1)</t>
        </is>
      </c>
    </row>
    <row r="5436">
      <c r="A5436" s="171" t="inlineStr">
        <is>
          <t xml:space="preserve">                       ............................................InterFreqBandInfo</t>
        </is>
      </c>
    </row>
    <row r="5437">
      <c r="A5437" s="171" t="inlineStr">
        <is>
          <t xml:space="preserve">            ****1***   ..............................................interFreqNeedForGaps --- TRUE(1)</t>
        </is>
      </c>
    </row>
    <row r="5438">
      <c r="A5438" s="171" t="inlineStr">
        <is>
          <t xml:space="preserve">                       ............................................InterFreqBandInfo</t>
        </is>
      </c>
    </row>
    <row r="5439">
      <c r="A5439" s="171" t="inlineStr">
        <is>
          <t xml:space="preserve">            *****1**   ..............................................interFreqNeedForGaps --- TRUE(1)</t>
        </is>
      </c>
    </row>
    <row r="5440">
      <c r="A5440" s="171" t="inlineStr">
        <is>
          <t xml:space="preserve">                       ............................................InterFreqBandInfo</t>
        </is>
      </c>
    </row>
    <row r="5441">
      <c r="A5441" s="171" t="inlineStr">
        <is>
          <t xml:space="preserve">            ******1*   ..............................................interFreqNeedForGaps --- TRUE(1)</t>
        </is>
      </c>
    </row>
    <row r="5442">
      <c r="A5442" s="171" t="inlineStr">
        <is>
          <t xml:space="preserve">                       ............................................InterFreqBandInfo</t>
        </is>
      </c>
    </row>
    <row r="5443">
      <c r="A5443" s="171" t="inlineStr">
        <is>
          <t xml:space="preserve">            *******1   ..............................................interFreqNeedForGaps --- TRUE(1)</t>
        </is>
      </c>
    </row>
    <row r="5444">
      <c r="A5444" s="171" t="inlineStr">
        <is>
          <t xml:space="preserve">                       ............................................InterFreqBandInfo</t>
        </is>
      </c>
    </row>
    <row r="5445">
      <c r="A5445" s="171" t="inlineStr">
        <is>
          <t>879&gt;   E5   1*******   ..............................................interFreqNeedForGaps --- TRUE(1)</t>
        </is>
      </c>
    </row>
    <row r="5446">
      <c r="A5446" s="171" t="inlineStr">
        <is>
          <t xml:space="preserve">                       ............................................InterFreqBandInfo</t>
        </is>
      </c>
    </row>
    <row r="5447">
      <c r="A5447" s="171" t="inlineStr">
        <is>
          <t xml:space="preserve">            *1******   ..............................................interFreqNeedForGaps --- TRUE(1)</t>
        </is>
      </c>
    </row>
    <row r="5448">
      <c r="A5448" s="171" t="inlineStr">
        <is>
          <t xml:space="preserve">                       ............................................InterFreqBandInfo</t>
        </is>
      </c>
    </row>
    <row r="5449">
      <c r="A5449" s="171" t="inlineStr">
        <is>
          <t xml:space="preserve">            **1*****   ..............................................interFreqNeedForGaps --- TRUE(1)</t>
        </is>
      </c>
    </row>
    <row r="5450">
      <c r="A5450" s="171" t="inlineStr">
        <is>
          <t xml:space="preserve">                       ..........................................interRAT-BandList</t>
        </is>
      </c>
    </row>
    <row r="5451">
      <c r="A5451" s="171" t="inlineStr">
        <is>
          <t xml:space="preserve">                       ............................................InterRAT-BandInfo</t>
        </is>
      </c>
    </row>
    <row r="5452">
      <c r="A5452" s="171" t="inlineStr">
        <is>
          <t xml:space="preserve">            *1******   ..............................................interRAT-NeedForGaps --- TRUE(1)</t>
        </is>
      </c>
    </row>
    <row r="5453">
      <c r="A5453" s="171" t="inlineStr">
        <is>
          <t xml:space="preserve">                       ............................................InterRAT-BandInfo</t>
        </is>
      </c>
    </row>
    <row r="5454">
      <c r="A5454" s="171" t="inlineStr">
        <is>
          <t xml:space="preserve">            **1*****   ..............................................interRAT-NeedForGaps --- TRUE(1)</t>
        </is>
      </c>
    </row>
    <row r="5455">
      <c r="A5455" s="171" t="inlineStr">
        <is>
          <t xml:space="preserve">                       ............................................InterRAT-BandInfo</t>
        </is>
      </c>
    </row>
    <row r="5456">
      <c r="A5456" s="171" t="inlineStr">
        <is>
          <t xml:space="preserve">            ***1****   ..............................................interRAT-NeedForGaps --- TRUE(1)</t>
        </is>
      </c>
    </row>
    <row r="5457">
      <c r="A5457" s="171" t="inlineStr">
        <is>
          <t xml:space="preserve">                       ............................................InterRAT-BandInfo</t>
        </is>
      </c>
    </row>
    <row r="5458">
      <c r="A5458" s="171" t="inlineStr">
        <is>
          <t xml:space="preserve">            ****1***   ..............................................interRAT-NeedForGaps --- TRUE(1)</t>
        </is>
      </c>
    </row>
    <row r="5459">
      <c r="A5459" s="171" t="inlineStr">
        <is>
          <t xml:space="preserve">                       ............................................InterRAT-BandInfo</t>
        </is>
      </c>
    </row>
    <row r="5460">
      <c r="A5460" s="171" t="inlineStr">
        <is>
          <t xml:space="preserve">            *****1**   ..............................................interRAT-NeedForGaps --- TRUE(1)</t>
        </is>
      </c>
    </row>
    <row r="5461">
      <c r="A5461" s="171" t="inlineStr">
        <is>
          <t xml:space="preserve">                       ............................................InterRAT-BandInfo</t>
        </is>
      </c>
    </row>
    <row r="5462">
      <c r="A5462" s="171" t="inlineStr">
        <is>
          <t xml:space="preserve">            ******1*   ..............................................interRAT-NeedForGaps --- TRUE(1)</t>
        </is>
      </c>
    </row>
    <row r="5463">
      <c r="A5463" s="171" t="inlineStr">
        <is>
          <t xml:space="preserve">                       ............................................InterRAT-BandInfo</t>
        </is>
      </c>
    </row>
    <row r="5464">
      <c r="A5464" s="171" t="inlineStr">
        <is>
          <t xml:space="preserve">            *******1   ..............................................interRAT-NeedForGaps --- TRUE(1)</t>
        </is>
      </c>
    </row>
    <row r="5465">
      <c r="A5465" s="171" t="inlineStr">
        <is>
          <t xml:space="preserve">                       ............................................InterRAT-BandInfo</t>
        </is>
      </c>
    </row>
    <row r="5466">
      <c r="A5466" s="171" t="inlineStr">
        <is>
          <t>881&gt;   FA   1*******   ..............................................interRAT-NeedForGaps --- TRUE(1)</t>
        </is>
      </c>
    </row>
    <row r="5467">
      <c r="A5467" s="171" t="inlineStr">
        <is>
          <t xml:space="preserve">                       ............................................InterRAT-BandInfo</t>
        </is>
      </c>
    </row>
    <row r="5468">
      <c r="A5468" s="171" t="inlineStr">
        <is>
          <t xml:space="preserve">            *1******   ..............................................interRAT-NeedForGaps --- TRUE(1)</t>
        </is>
      </c>
    </row>
    <row r="5469">
      <c r="A5469" s="171" t="inlineStr">
        <is>
          <t xml:space="preserve">                       ............................................InterRAT-BandInfo</t>
        </is>
      </c>
    </row>
    <row r="5470">
      <c r="A5470" s="171" t="inlineStr">
        <is>
          <t xml:space="preserve">            **1*****   ..............................................interRAT-NeedForGaps --- TRUE(1)</t>
        </is>
      </c>
    </row>
    <row r="5471">
      <c r="A5471" s="171" t="inlineStr">
        <is>
          <t xml:space="preserve">                       ............................................InterRAT-BandInfo</t>
        </is>
      </c>
    </row>
    <row r="5472">
      <c r="A5472" s="171" t="inlineStr">
        <is>
          <t xml:space="preserve">            ***1****   ..............................................interRAT-NeedForGaps --- TRUE(1)</t>
        </is>
      </c>
    </row>
    <row r="5473">
      <c r="A5473" s="171" t="inlineStr">
        <is>
          <t xml:space="preserve">                       ........................................BandInfoEUTRA</t>
        </is>
      </c>
    </row>
    <row r="5474">
      <c r="A5474" s="171" t="inlineStr">
        <is>
          <t xml:space="preserve">                       ..........................................interFreqBandList</t>
        </is>
      </c>
    </row>
    <row r="5475">
      <c r="A5475" s="171" t="inlineStr">
        <is>
          <t xml:space="preserve">                       ............................................InterFreqBandInfo</t>
        </is>
      </c>
    </row>
    <row r="5476">
      <c r="A5476" s="171" t="inlineStr">
        <is>
          <t xml:space="preserve">            ***1****   ..............................................interFreqNeedForGaps --- TRUE(1)</t>
        </is>
      </c>
    </row>
    <row r="5477">
      <c r="A5477" s="171" t="inlineStr">
        <is>
          <t xml:space="preserve">                       ............................................InterFreqBandInfo</t>
        </is>
      </c>
    </row>
    <row r="5478">
      <c r="A5478" s="171" t="inlineStr">
        <is>
          <t xml:space="preserve">            ****1***   ..............................................interFreqNeedForGaps --- TRUE(1)</t>
        </is>
      </c>
    </row>
    <row r="5479">
      <c r="A5479" s="171" t="inlineStr">
        <is>
          <t xml:space="preserve">                       ............................................InterFreqBandInfo</t>
        </is>
      </c>
    </row>
    <row r="5480">
      <c r="A5480" s="171" t="inlineStr">
        <is>
          <t xml:space="preserve">            *****1**   ..............................................interFreqNeedForGaps --- TRUE(1)</t>
        </is>
      </c>
    </row>
    <row r="5481">
      <c r="A5481" s="171" t="inlineStr">
        <is>
          <t xml:space="preserve">                       ............................................InterFreqBandInfo</t>
        </is>
      </c>
    </row>
    <row r="5482">
      <c r="A5482" s="171" t="inlineStr">
        <is>
          <t xml:space="preserve">            ******1*   ..............................................interFreqNeedForGaps --- TRUE(1)</t>
        </is>
      </c>
    </row>
    <row r="5483">
      <c r="A5483" s="171" t="inlineStr">
        <is>
          <t xml:space="preserve">                       ............................................InterFreqBandInfo</t>
        </is>
      </c>
    </row>
    <row r="5484">
      <c r="A5484" s="171" t="inlineStr">
        <is>
          <t xml:space="preserve">            *******1   ..............................................interFreqNeedForGaps --- TRUE(1)</t>
        </is>
      </c>
    </row>
    <row r="5485">
      <c r="A5485" s="171" t="inlineStr">
        <is>
          <t xml:space="preserve">                       ............................................InterFreqBandInfo</t>
        </is>
      </c>
    </row>
    <row r="5486">
      <c r="A5486" s="171" t="inlineStr">
        <is>
          <t>883&gt;   FF   1*******   ..............................................interFreqNeedForGaps --- TRUE(1)</t>
        </is>
      </c>
    </row>
    <row r="5487">
      <c r="A5487" s="171" t="inlineStr">
        <is>
          <t xml:space="preserve">                       ............................................InterFreqBandInfo</t>
        </is>
      </c>
    </row>
    <row r="5488">
      <c r="A5488" s="171" t="inlineStr">
        <is>
          <t xml:space="preserve">            *1******   ..............................................interFreqNeedForGaps --- TRUE(1)</t>
        </is>
      </c>
    </row>
    <row r="5489">
      <c r="A5489" s="171" t="inlineStr">
        <is>
          <t xml:space="preserve">                       ............................................InterFreqBandInfo</t>
        </is>
      </c>
    </row>
    <row r="5490">
      <c r="A5490" s="171" t="inlineStr">
        <is>
          <t xml:space="preserve">            **1*****   ..............................................interFreqNeedForGaps --- TRUE(1)</t>
        </is>
      </c>
    </row>
    <row r="5491">
      <c r="A5491" s="171" t="inlineStr">
        <is>
          <t xml:space="preserve">                       ............................................InterFreqBandInfo</t>
        </is>
      </c>
    </row>
    <row r="5492">
      <c r="A5492" s="171" t="inlineStr">
        <is>
          <t xml:space="preserve">            ***1****   ..............................................interFreqNeedForGaps --- TRUE(1)</t>
        </is>
      </c>
    </row>
    <row r="5493">
      <c r="A5493" s="171" t="inlineStr">
        <is>
          <t xml:space="preserve">                       ............................................InterFreqBandInfo</t>
        </is>
      </c>
    </row>
    <row r="5494">
      <c r="A5494" s="171" t="inlineStr">
        <is>
          <t xml:space="preserve">            ****1***   ..............................................interFreqNeedForGaps --- TRUE(1)</t>
        </is>
      </c>
    </row>
    <row r="5495">
      <c r="A5495" s="171" t="inlineStr">
        <is>
          <t xml:space="preserve">                       ............................................InterFreqBandInfo</t>
        </is>
      </c>
    </row>
    <row r="5496">
      <c r="A5496" s="171" t="inlineStr">
        <is>
          <t xml:space="preserve">            *****1**   ..............................................interFreqNeedForGaps --- TRUE(1)</t>
        </is>
      </c>
    </row>
    <row r="5497">
      <c r="A5497" s="171" t="inlineStr">
        <is>
          <t xml:space="preserve">                       ............................................InterFreqBandInfo</t>
        </is>
      </c>
    </row>
    <row r="5498">
      <c r="A5498" s="171" t="inlineStr">
        <is>
          <t xml:space="preserve">            ******1*   ..............................................interFreqNeedForGaps --- TRUE(1)</t>
        </is>
      </c>
    </row>
    <row r="5499">
      <c r="A5499" s="171" t="inlineStr">
        <is>
          <t xml:space="preserve">                       ............................................InterFreqBandInfo</t>
        </is>
      </c>
    </row>
    <row r="5500">
      <c r="A5500" s="171" t="inlineStr">
        <is>
          <t xml:space="preserve">            *******1   ..............................................interFreqNeedForGaps --- TRUE(1)</t>
        </is>
      </c>
    </row>
    <row r="5501">
      <c r="A5501" s="171" t="inlineStr">
        <is>
          <t xml:space="preserve">                       ............................................InterFreqBandInfo</t>
        </is>
      </c>
    </row>
    <row r="5502">
      <c r="A5502" s="171" t="inlineStr">
        <is>
          <t>884&gt;   FF   1*******   ..............................................interFreqNeedForGaps --- TRUE(1)</t>
        </is>
      </c>
    </row>
    <row r="5503">
      <c r="A5503" s="171" t="inlineStr">
        <is>
          <t xml:space="preserve">                       ............................................InterFreqBandInfo</t>
        </is>
      </c>
    </row>
    <row r="5504">
      <c r="A5504" s="171" t="inlineStr">
        <is>
          <t xml:space="preserve">            *1******   ..............................................interFreqNeedForGaps --- TRUE(1)</t>
        </is>
      </c>
    </row>
    <row r="5505">
      <c r="A5505" s="171" t="inlineStr">
        <is>
          <t xml:space="preserve">                       ............................................InterFreqBandInfo</t>
        </is>
      </c>
    </row>
    <row r="5506">
      <c r="A5506" s="171" t="inlineStr">
        <is>
          <t xml:space="preserve">            **1*****   ..............................................interFreqNeedForGaps --- TRUE(1)</t>
        </is>
      </c>
    </row>
    <row r="5507">
      <c r="A5507" s="171" t="inlineStr">
        <is>
          <t xml:space="preserve">                       ............................................InterFreqBandInfo</t>
        </is>
      </c>
    </row>
    <row r="5508">
      <c r="A5508" s="171" t="inlineStr">
        <is>
          <t xml:space="preserve">            ***1****   ..............................................interFreqNeedForGaps --- TRUE(1)</t>
        </is>
      </c>
    </row>
    <row r="5509">
      <c r="A5509" s="171" t="inlineStr">
        <is>
          <t xml:space="preserve">                       ............................................InterFreqBandInfo</t>
        </is>
      </c>
    </row>
    <row r="5510">
      <c r="A5510" s="171" t="inlineStr">
        <is>
          <t xml:space="preserve">            ****1***   ..............................................interFreqNeedForGaps --- TRUE(1)</t>
        </is>
      </c>
    </row>
    <row r="5511">
      <c r="A5511" s="171" t="inlineStr">
        <is>
          <t xml:space="preserve">                       ............................................InterFreqBandInfo</t>
        </is>
      </c>
    </row>
    <row r="5512">
      <c r="A5512" s="171" t="inlineStr">
        <is>
          <t xml:space="preserve">            *****1**   ..............................................interFreqNeedForGaps --- TRUE(1)</t>
        </is>
      </c>
    </row>
    <row r="5513">
      <c r="A5513" s="171" t="inlineStr">
        <is>
          <t xml:space="preserve">                       ............................................InterFreqBandInfo</t>
        </is>
      </c>
    </row>
    <row r="5514">
      <c r="A5514" s="171" t="inlineStr">
        <is>
          <t xml:space="preserve">            ******1*   ..............................................interFreqNeedForGaps --- TRUE(1)</t>
        </is>
      </c>
    </row>
    <row r="5515">
      <c r="A5515" s="171" t="inlineStr">
        <is>
          <t xml:space="preserve">                       ............................................InterFreqBandInfo</t>
        </is>
      </c>
    </row>
    <row r="5516">
      <c r="A5516" s="171" t="inlineStr">
        <is>
          <t xml:space="preserve">            *******1   ..............................................interFreqNeedForGaps --- TRUE(1)</t>
        </is>
      </c>
    </row>
    <row r="5517">
      <c r="A5517" s="171" t="inlineStr">
        <is>
          <t xml:space="preserve">                       ............................................InterFreqBandInfo</t>
        </is>
      </c>
    </row>
    <row r="5518">
      <c r="A5518" s="171" t="inlineStr">
        <is>
          <t>885&gt;   95   1*******   ..............................................interFreqNeedForGaps --- TRUE(1)</t>
        </is>
      </c>
    </row>
    <row r="5519">
      <c r="A5519" s="171" t="inlineStr">
        <is>
          <t xml:space="preserve">                       ..........................................interRAT-BandList</t>
        </is>
      </c>
    </row>
    <row r="5520">
      <c r="A5520" s="171" t="inlineStr">
        <is>
          <t xml:space="preserve">                       ............................................InterRAT-BandInfo</t>
        </is>
      </c>
    </row>
    <row r="5521">
      <c r="A5521" s="171" t="inlineStr">
        <is>
          <t xml:space="preserve">            *******1   ..............................................interRAT-NeedForGaps --- TRUE(1)</t>
        </is>
      </c>
    </row>
    <row r="5522">
      <c r="A5522" s="171" t="inlineStr">
        <is>
          <t xml:space="preserve">                       ............................................InterRAT-BandInfo</t>
        </is>
      </c>
    </row>
    <row r="5523">
      <c r="A5523" s="171" t="inlineStr">
        <is>
          <t>886&gt;   FF   1*******   ..............................................interRAT-NeedForGaps --- TRUE(1)</t>
        </is>
      </c>
    </row>
    <row r="5524">
      <c r="A5524" s="171" t="inlineStr">
        <is>
          <t xml:space="preserve">                       ............................................InterRAT-BandInfo</t>
        </is>
      </c>
    </row>
    <row r="5525">
      <c r="A5525" s="171" t="inlineStr">
        <is>
          <t xml:space="preserve">            *1******   ..............................................interRAT-NeedForGaps --- TRUE(1)</t>
        </is>
      </c>
    </row>
    <row r="5526">
      <c r="A5526" s="171" t="inlineStr">
        <is>
          <t xml:space="preserve">                       ............................................InterRAT-BandInfo</t>
        </is>
      </c>
    </row>
    <row r="5527">
      <c r="A5527" s="171" t="inlineStr">
        <is>
          <t xml:space="preserve">            **1*****   ..............................................interRAT-NeedForGaps --- TRUE(1)</t>
        </is>
      </c>
    </row>
    <row r="5528">
      <c r="A5528" s="171" t="inlineStr">
        <is>
          <t xml:space="preserve">                       ............................................InterRAT-BandInfo</t>
        </is>
      </c>
    </row>
    <row r="5529">
      <c r="A5529" s="171" t="inlineStr">
        <is>
          <t xml:space="preserve">            ***1****   ..............................................interRAT-NeedForGaps --- TRUE(1)</t>
        </is>
      </c>
    </row>
    <row r="5530">
      <c r="A5530" s="171" t="inlineStr">
        <is>
          <t xml:space="preserve">                       ............................................InterRAT-BandInfo</t>
        </is>
      </c>
    </row>
    <row r="5531">
      <c r="A5531" s="171" t="inlineStr">
        <is>
          <t xml:space="preserve">            ****1***   ..............................................interRAT-NeedForGaps --- TRUE(1)</t>
        </is>
      </c>
    </row>
    <row r="5532">
      <c r="A5532" s="171" t="inlineStr">
        <is>
          <t xml:space="preserve">                       ............................................InterRAT-BandInfo</t>
        </is>
      </c>
    </row>
    <row r="5533">
      <c r="A5533" s="171" t="inlineStr">
        <is>
          <t xml:space="preserve">            *****1**   ..............................................interRAT-NeedForGaps --- TRUE(1)</t>
        </is>
      </c>
    </row>
    <row r="5534">
      <c r="A5534" s="171" t="inlineStr">
        <is>
          <t xml:space="preserve">                       ............................................InterRAT-BandInfo</t>
        </is>
      </c>
    </row>
    <row r="5535">
      <c r="A5535" s="171" t="inlineStr">
        <is>
          <t xml:space="preserve">            ******1*   ..............................................interRAT-NeedForGaps --- TRUE(1)</t>
        </is>
      </c>
    </row>
    <row r="5536">
      <c r="A5536" s="171" t="inlineStr">
        <is>
          <t xml:space="preserve">                       ............................................InterRAT-BandInfo</t>
        </is>
      </c>
    </row>
    <row r="5537">
      <c r="A5537" s="171" t="inlineStr">
        <is>
          <t xml:space="preserve">            *******1   ..............................................interRAT-NeedForGaps --- TRUE(1)</t>
        </is>
      </c>
    </row>
    <row r="5538">
      <c r="A5538" s="171" t="inlineStr">
        <is>
          <t xml:space="preserve">                       ............................................InterRAT-BandInfo</t>
        </is>
      </c>
    </row>
    <row r="5539">
      <c r="A5539" s="171" t="inlineStr">
        <is>
          <t>887&gt;   EA   1*******   ..............................................interRAT-NeedForGaps --- TRUE(1)</t>
        </is>
      </c>
    </row>
    <row r="5540">
      <c r="A5540" s="171" t="inlineStr">
        <is>
          <t xml:space="preserve">                       ............................................InterRAT-BandInfo</t>
        </is>
      </c>
    </row>
    <row r="5541">
      <c r="A5541" s="171" t="inlineStr">
        <is>
          <t xml:space="preserve">            *1******   ..............................................interRAT-NeedForGaps --- TRUE(1)</t>
        </is>
      </c>
    </row>
    <row r="5542">
      <c r="A5542" s="171" t="inlineStr">
        <is>
          <t xml:space="preserve">                       ........................................BandInfoEUTRA</t>
        </is>
      </c>
    </row>
    <row r="5543">
      <c r="A5543" s="171" t="inlineStr">
        <is>
          <t xml:space="preserve">                       ..........................................interFreqBandList</t>
        </is>
      </c>
    </row>
    <row r="5544">
      <c r="A5544" s="171" t="inlineStr">
        <is>
          <t xml:space="preserve">                       ............................................InterFreqBandInfo</t>
        </is>
      </c>
    </row>
    <row r="5545">
      <c r="A5545" s="171" t="inlineStr">
        <is>
          <t xml:space="preserve">            *1******   ..............................................interFreqNeedForGaps --- TRUE(1)</t>
        </is>
      </c>
    </row>
    <row r="5546">
      <c r="A5546" s="171" t="inlineStr">
        <is>
          <t xml:space="preserve">                       ............................................InterFreqBandInfo</t>
        </is>
      </c>
    </row>
    <row r="5547">
      <c r="A5547" s="171" t="inlineStr">
        <is>
          <t xml:space="preserve">            **1*****   ..............................................interFreqNeedForGaps --- TRUE(1)</t>
        </is>
      </c>
    </row>
    <row r="5548">
      <c r="A5548" s="171" t="inlineStr">
        <is>
          <t xml:space="preserve">                       ............................................InterFreqBandInfo</t>
        </is>
      </c>
    </row>
    <row r="5549">
      <c r="A5549" s="171" t="inlineStr">
        <is>
          <t xml:space="preserve">            ***1****   ..............................................interFreqNeedForGaps --- TRUE(1)</t>
        </is>
      </c>
    </row>
    <row r="5550">
      <c r="A5550" s="171" t="inlineStr">
        <is>
          <t xml:space="preserve">                       ............................................InterFreqBandInfo</t>
        </is>
      </c>
    </row>
    <row r="5551">
      <c r="A5551" s="171" t="inlineStr">
        <is>
          <t xml:space="preserve">            ****1***   ..............................................interFreqNeedForGaps --- TRUE(1)</t>
        </is>
      </c>
    </row>
    <row r="5552">
      <c r="A5552" s="171" t="inlineStr">
        <is>
          <t xml:space="preserve">                       ............................................InterFreqBandInfo</t>
        </is>
      </c>
    </row>
    <row r="5553">
      <c r="A5553" s="171" t="inlineStr">
        <is>
          <t xml:space="preserve">            *****1**   ..............................................interFreqNeedForGaps --- TRUE(1)</t>
        </is>
      </c>
    </row>
    <row r="5554">
      <c r="A5554" s="171" t="inlineStr">
        <is>
          <t xml:space="preserve">                       ............................................InterFreqBandInfo</t>
        </is>
      </c>
    </row>
    <row r="5555">
      <c r="A5555" s="171" t="inlineStr">
        <is>
          <t xml:space="preserve">            ******1*   ..............................................interFreqNeedForGaps --- TRUE(1)</t>
        </is>
      </c>
    </row>
    <row r="5556">
      <c r="A5556" s="171" t="inlineStr">
        <is>
          <t xml:space="preserve">                       ............................................InterFreqBandInfo</t>
        </is>
      </c>
    </row>
    <row r="5557">
      <c r="A5557" s="171" t="inlineStr">
        <is>
          <t xml:space="preserve">            *******1   ..............................................interFreqNeedForGaps --- TRUE(1)</t>
        </is>
      </c>
    </row>
    <row r="5558">
      <c r="A5558" s="171" t="inlineStr">
        <is>
          <t xml:space="preserve">                       ............................................InterFreqBandInfo</t>
        </is>
      </c>
    </row>
    <row r="5559">
      <c r="A5559" s="171" t="inlineStr">
        <is>
          <t>889&gt;   FF   1*******   ..............................................interFreqNeedForGaps --- TRUE(1)</t>
        </is>
      </c>
    </row>
    <row r="5560">
      <c r="A5560" s="171" t="inlineStr">
        <is>
          <t xml:space="preserve">                       ............................................InterFreqBandInfo</t>
        </is>
      </c>
    </row>
    <row r="5561">
      <c r="A5561" s="171" t="inlineStr">
        <is>
          <t xml:space="preserve">            *1******   ..............................................interFreqNeedForGaps --- TRUE(1)</t>
        </is>
      </c>
    </row>
    <row r="5562">
      <c r="A5562" s="171" t="inlineStr">
        <is>
          <t xml:space="preserve">                       ............................................InterFreqBandInfo</t>
        </is>
      </c>
    </row>
    <row r="5563">
      <c r="A5563" s="171" t="inlineStr">
        <is>
          <t xml:space="preserve">            **1*****   ..............................................interFreqNeedForGaps --- TRUE(1)</t>
        </is>
      </c>
    </row>
    <row r="5564">
      <c r="A5564" s="171" t="inlineStr">
        <is>
          <t xml:space="preserve">                       ............................................InterFreqBandInfo</t>
        </is>
      </c>
    </row>
    <row r="5565">
      <c r="A5565" s="171" t="inlineStr">
        <is>
          <t xml:space="preserve">            ***1****   ..............................................interFreqNeedForGaps --- TRUE(1)</t>
        </is>
      </c>
    </row>
    <row r="5566">
      <c r="A5566" s="171" t="inlineStr">
        <is>
          <t xml:space="preserve">                       ............................................InterFreqBandInfo</t>
        </is>
      </c>
    </row>
    <row r="5567">
      <c r="A5567" s="171" t="inlineStr">
        <is>
          <t xml:space="preserve">            ****1***   ..............................................interFreqNeedForGaps --- TRUE(1)</t>
        </is>
      </c>
    </row>
    <row r="5568">
      <c r="A5568" s="171" t="inlineStr">
        <is>
          <t xml:space="preserve">                       ............................................InterFreqBandInfo</t>
        </is>
      </c>
    </row>
    <row r="5569">
      <c r="A5569" s="171" t="inlineStr">
        <is>
          <t xml:space="preserve">            *****1**   ..............................................interFreqNeedForGaps --- TRUE(1)</t>
        </is>
      </c>
    </row>
    <row r="5570">
      <c r="A5570" s="171" t="inlineStr">
        <is>
          <t xml:space="preserve">                       ............................................InterFreqBandInfo</t>
        </is>
      </c>
    </row>
    <row r="5571">
      <c r="A5571" s="171" t="inlineStr">
        <is>
          <t xml:space="preserve">            ******1*   ..............................................interFreqNeedForGaps --- TRUE(1)</t>
        </is>
      </c>
    </row>
    <row r="5572">
      <c r="A5572" s="171" t="inlineStr">
        <is>
          <t xml:space="preserve">                       ............................................InterFreqBandInfo</t>
        </is>
      </c>
    </row>
    <row r="5573">
      <c r="A5573" s="171" t="inlineStr">
        <is>
          <t xml:space="preserve">            *******1   ..............................................interFreqNeedForGaps --- TRUE(1)</t>
        </is>
      </c>
    </row>
    <row r="5574">
      <c r="A5574" s="171" t="inlineStr">
        <is>
          <t xml:space="preserve">                       ............................................InterFreqBandInfo</t>
        </is>
      </c>
    </row>
    <row r="5575">
      <c r="A5575" s="171" t="inlineStr">
        <is>
          <t>890&gt;   FE   1*******   ..............................................interFreqNeedForGaps --- TRUE(1)</t>
        </is>
      </c>
    </row>
    <row r="5576">
      <c r="A5576" s="171" t="inlineStr">
        <is>
          <t xml:space="preserve">                       ............................................InterFreqBandInfo</t>
        </is>
      </c>
    </row>
    <row r="5577">
      <c r="A5577" s="171" t="inlineStr">
        <is>
          <t xml:space="preserve">            *1******   ..............................................interFreqNeedForGaps --- TRUE(1)</t>
        </is>
      </c>
    </row>
    <row r="5578">
      <c r="A5578" s="171" t="inlineStr">
        <is>
          <t xml:space="preserve">                       ............................................InterFreqBandInfo</t>
        </is>
      </c>
    </row>
    <row r="5579">
      <c r="A5579" s="171" t="inlineStr">
        <is>
          <t xml:space="preserve">            **1*****   ..............................................interFreqNeedForGaps --- TRUE(1)</t>
        </is>
      </c>
    </row>
    <row r="5580">
      <c r="A5580" s="171" t="inlineStr">
        <is>
          <t xml:space="preserve">                       ............................................InterFreqBandInfo</t>
        </is>
      </c>
    </row>
    <row r="5581">
      <c r="A5581" s="171" t="inlineStr">
        <is>
          <t xml:space="preserve">            ***1****   ..............................................interFreqNeedForGaps --- TRUE(1)</t>
        </is>
      </c>
    </row>
    <row r="5582">
      <c r="A5582" s="171" t="inlineStr">
        <is>
          <t xml:space="preserve">                       ............................................InterFreqBandInfo</t>
        </is>
      </c>
    </row>
    <row r="5583">
      <c r="A5583" s="171" t="inlineStr">
        <is>
          <t xml:space="preserve">            ****1***   ..............................................interFreqNeedForGaps --- TRUE(1)</t>
        </is>
      </c>
    </row>
    <row r="5584">
      <c r="A5584" s="171" t="inlineStr">
        <is>
          <t xml:space="preserve">                       ............................................InterFreqBandInfo</t>
        </is>
      </c>
    </row>
    <row r="5585">
      <c r="A5585" s="171" t="inlineStr">
        <is>
          <t xml:space="preserve">            *****1**   ..............................................interFreqNeedForGaps --- TRUE(1)</t>
        </is>
      </c>
    </row>
    <row r="5586">
      <c r="A5586" s="171" t="inlineStr">
        <is>
          <t xml:space="preserve">                       ............................................InterFreqBandInfo</t>
        </is>
      </c>
    </row>
    <row r="5587">
      <c r="A5587" s="171" t="inlineStr">
        <is>
          <t xml:space="preserve">            ******1*   ..............................................interFreqNeedForGaps --- TRUE(1)</t>
        </is>
      </c>
    </row>
    <row r="5588">
      <c r="A5588" s="171" t="inlineStr">
        <is>
          <t xml:space="preserve">                       ..........................................interRAT-BandList</t>
        </is>
      </c>
    </row>
    <row r="5589">
      <c r="A5589" s="171" t="inlineStr">
        <is>
          <t xml:space="preserve">                       ............................................InterRAT-BandInfo</t>
        </is>
      </c>
    </row>
    <row r="5590">
      <c r="A5590" s="171" t="inlineStr">
        <is>
          <t xml:space="preserve">            *****1**   ..............................................interRAT-NeedForGaps --- TRUE(1)</t>
        </is>
      </c>
    </row>
    <row r="5591">
      <c r="A5591" s="171" t="inlineStr">
        <is>
          <t xml:space="preserve">                       ............................................InterRAT-BandInfo</t>
        </is>
      </c>
    </row>
    <row r="5592">
      <c r="A5592" s="171" t="inlineStr">
        <is>
          <t xml:space="preserve">            ******1*   ..............................................interRAT-NeedForGaps --- TRUE(1)</t>
        </is>
      </c>
    </row>
    <row r="5593">
      <c r="A5593" s="171" t="inlineStr">
        <is>
          <t xml:space="preserve">                       ............................................InterRAT-BandInfo</t>
        </is>
      </c>
    </row>
    <row r="5594">
      <c r="A5594" s="171" t="inlineStr">
        <is>
          <t xml:space="preserve">            *******1   ..............................................interRAT-NeedForGaps --- TRUE(1)</t>
        </is>
      </c>
    </row>
    <row r="5595">
      <c r="A5595" s="171" t="inlineStr">
        <is>
          <t xml:space="preserve">                       ............................................InterRAT-BandInfo</t>
        </is>
      </c>
    </row>
    <row r="5596">
      <c r="A5596" s="171" t="inlineStr">
        <is>
          <t>892&gt;   FF   1*******   ..............................................interRAT-NeedForGaps --- TRUE(1)</t>
        </is>
      </c>
    </row>
    <row r="5597">
      <c r="A5597" s="171" t="inlineStr">
        <is>
          <t xml:space="preserve">                       ............................................InterRAT-BandInfo</t>
        </is>
      </c>
    </row>
    <row r="5598">
      <c r="A5598" s="171" t="inlineStr">
        <is>
          <t xml:space="preserve">            *1******   ..............................................interRAT-NeedForGaps --- TRUE(1)</t>
        </is>
      </c>
    </row>
    <row r="5599">
      <c r="A5599" s="171" t="inlineStr">
        <is>
          <t xml:space="preserve">                       ............................................InterRAT-BandInfo</t>
        </is>
      </c>
    </row>
    <row r="5600">
      <c r="A5600" s="171" t="inlineStr">
        <is>
          <t xml:space="preserve">            **1*****   ..............................................interRAT-NeedForGaps --- TRUE(1)</t>
        </is>
      </c>
    </row>
    <row r="5601">
      <c r="A5601" s="171" t="inlineStr">
        <is>
          <t xml:space="preserve">                       ............................................InterRAT-BandInfo</t>
        </is>
      </c>
    </row>
    <row r="5602">
      <c r="A5602" s="171" t="inlineStr">
        <is>
          <t xml:space="preserve">            ***1****   ..............................................interRAT-NeedForGaps --- TRUE(1)</t>
        </is>
      </c>
    </row>
    <row r="5603">
      <c r="A5603" s="171" t="inlineStr">
        <is>
          <t xml:space="preserve">                       ............................................InterRAT-BandInfo</t>
        </is>
      </c>
    </row>
    <row r="5604">
      <c r="A5604" s="171" t="inlineStr">
        <is>
          <t xml:space="preserve">            ****1***   ..............................................interRAT-NeedForGaps --- TRUE(1)</t>
        </is>
      </c>
    </row>
    <row r="5605">
      <c r="A5605" s="171" t="inlineStr">
        <is>
          <t xml:space="preserve">                       ............................................InterRAT-BandInfo</t>
        </is>
      </c>
    </row>
    <row r="5606">
      <c r="A5606" s="171" t="inlineStr">
        <is>
          <t xml:space="preserve">            *****1**   ..............................................interRAT-NeedForGaps --- TRUE(1)</t>
        </is>
      </c>
    </row>
    <row r="5607">
      <c r="A5607" s="171" t="inlineStr">
        <is>
          <t xml:space="preserve">                       ............................................InterRAT-BandInfo</t>
        </is>
      </c>
    </row>
    <row r="5608">
      <c r="A5608" s="171" t="inlineStr">
        <is>
          <t xml:space="preserve">            ******1*   ..............................................interRAT-NeedForGaps --- TRUE(1)</t>
        </is>
      </c>
    </row>
    <row r="5609">
      <c r="A5609" s="171" t="inlineStr">
        <is>
          <t xml:space="preserve">                       ............................................InterRAT-BandInfo</t>
        </is>
      </c>
    </row>
    <row r="5610">
      <c r="A5610" s="171" t="inlineStr">
        <is>
          <t xml:space="preserve">            *******1   ..............................................interRAT-NeedForGaps --- TRUE(1)</t>
        </is>
      </c>
    </row>
    <row r="5611">
      <c r="A5611" s="171" t="inlineStr">
        <is>
          <t xml:space="preserve">                       ........................................BandInfoEUTRA</t>
        </is>
      </c>
    </row>
    <row r="5612">
      <c r="A5612" s="171" t="inlineStr">
        <is>
          <t xml:space="preserve">                       ..........................................interFreqBandList</t>
        </is>
      </c>
    </row>
    <row r="5613">
      <c r="A5613" s="171" t="inlineStr">
        <is>
          <t xml:space="preserve">                       ............................................InterFreqBandInfo</t>
        </is>
      </c>
    </row>
    <row r="5614">
      <c r="A5614" s="171" t="inlineStr">
        <is>
          <t xml:space="preserve">            *******1   ..............................................interFreqNeedForGaps --- TRUE(1)</t>
        </is>
      </c>
    </row>
    <row r="5615">
      <c r="A5615" s="171" t="inlineStr">
        <is>
          <t xml:space="preserve">                       ............................................InterFreqBandInfo</t>
        </is>
      </c>
    </row>
    <row r="5616">
      <c r="A5616" s="171" t="inlineStr">
        <is>
          <t>894&gt;   FF   1*******   ..............................................interFreqNeedForGaps --- TRUE(1)</t>
        </is>
      </c>
    </row>
    <row r="5617">
      <c r="A5617" s="171" t="inlineStr">
        <is>
          <t xml:space="preserve">                       ............................................InterFreqBandInfo</t>
        </is>
      </c>
    </row>
    <row r="5618">
      <c r="A5618" s="171" t="inlineStr">
        <is>
          <t xml:space="preserve">            *1******   ..............................................interFreqNeedForGaps --- TRUE(1)</t>
        </is>
      </c>
    </row>
    <row r="5619">
      <c r="A5619" s="171" t="inlineStr">
        <is>
          <t xml:space="preserve">                       ............................................InterFreqBandInfo</t>
        </is>
      </c>
    </row>
    <row r="5620">
      <c r="A5620" s="171" t="inlineStr">
        <is>
          <t xml:space="preserve">            **1*****   ..............................................interFreqNeedForGaps --- TRUE(1)</t>
        </is>
      </c>
    </row>
    <row r="5621">
      <c r="A5621" s="171" t="inlineStr">
        <is>
          <t xml:space="preserve">                       ............................................InterFreqBandInfo</t>
        </is>
      </c>
    </row>
    <row r="5622">
      <c r="A5622" s="171" t="inlineStr">
        <is>
          <t xml:space="preserve">            ***1****   ..............................................interFreqNeedForGaps --- TRUE(1)</t>
        </is>
      </c>
    </row>
    <row r="5623">
      <c r="A5623" s="171" t="inlineStr">
        <is>
          <t xml:space="preserve">                       ............................................InterFreqBandInfo</t>
        </is>
      </c>
    </row>
    <row r="5624">
      <c r="A5624" s="171" t="inlineStr">
        <is>
          <t xml:space="preserve">            ****1***   ..............................................interFreqNeedForGaps --- TRUE(1)</t>
        </is>
      </c>
    </row>
    <row r="5625">
      <c r="A5625" s="171" t="inlineStr">
        <is>
          <t xml:space="preserve">                       ............................................InterFreqBandInfo</t>
        </is>
      </c>
    </row>
    <row r="5626">
      <c r="A5626" s="171" t="inlineStr">
        <is>
          <t xml:space="preserve">            *****1**   ..............................................interFreqNeedForGaps --- TRUE(1)</t>
        </is>
      </c>
    </row>
    <row r="5627">
      <c r="A5627" s="171" t="inlineStr">
        <is>
          <t xml:space="preserve">                       ............................................InterFreqBandInfo</t>
        </is>
      </c>
    </row>
    <row r="5628">
      <c r="A5628" s="171" t="inlineStr">
        <is>
          <t xml:space="preserve">            ******1*   ..............................................interFreqNeedForGaps --- TRUE(1)</t>
        </is>
      </c>
    </row>
    <row r="5629">
      <c r="A5629" s="171" t="inlineStr">
        <is>
          <t xml:space="preserve">                       ............................................InterFreqBandInfo</t>
        </is>
      </c>
    </row>
    <row r="5630">
      <c r="A5630" s="171" t="inlineStr">
        <is>
          <t xml:space="preserve">            *******1   ..............................................interFreqNeedForGaps --- TRUE(1)</t>
        </is>
      </c>
    </row>
    <row r="5631">
      <c r="A5631" s="171" t="inlineStr">
        <is>
          <t xml:space="preserve">                       ............................................InterFreqBandInfo</t>
        </is>
      </c>
    </row>
    <row r="5632">
      <c r="A5632" s="171" t="inlineStr">
        <is>
          <t>895&gt;   FF   1*******   ..............................................interFreqNeedForGaps --- TRUE(1)</t>
        </is>
      </c>
    </row>
    <row r="5633">
      <c r="A5633" s="171" t="inlineStr">
        <is>
          <t xml:space="preserve">                       ............................................InterFreqBandInfo</t>
        </is>
      </c>
    </row>
    <row r="5634">
      <c r="A5634" s="171" t="inlineStr">
        <is>
          <t xml:space="preserve">            *1******   ..............................................interFreqNeedForGaps --- TRUE(1)</t>
        </is>
      </c>
    </row>
    <row r="5635">
      <c r="A5635" s="171" t="inlineStr">
        <is>
          <t xml:space="preserve">                       ............................................InterFreqBandInfo</t>
        </is>
      </c>
    </row>
    <row r="5636">
      <c r="A5636" s="171" t="inlineStr">
        <is>
          <t xml:space="preserve">            **1*****   ..............................................interFreqNeedForGaps --- TRUE(1)</t>
        </is>
      </c>
    </row>
    <row r="5637">
      <c r="A5637" s="171" t="inlineStr">
        <is>
          <t xml:space="preserve">                       ............................................InterFreqBandInfo</t>
        </is>
      </c>
    </row>
    <row r="5638">
      <c r="A5638" s="171" t="inlineStr">
        <is>
          <t xml:space="preserve">            ***1****   ..............................................interFreqNeedForGaps --- TRUE(1)</t>
        </is>
      </c>
    </row>
    <row r="5639">
      <c r="A5639" s="171" t="inlineStr">
        <is>
          <t xml:space="preserve">                       ............................................InterFreqBandInfo</t>
        </is>
      </c>
    </row>
    <row r="5640">
      <c r="A5640" s="171" t="inlineStr">
        <is>
          <t xml:space="preserve">            ****1***   ..............................................interFreqNeedForGaps --- TRUE(1)</t>
        </is>
      </c>
    </row>
    <row r="5641">
      <c r="A5641" s="171" t="inlineStr">
        <is>
          <t xml:space="preserve">                       ............................................InterFreqBandInfo</t>
        </is>
      </c>
    </row>
    <row r="5642">
      <c r="A5642" s="171" t="inlineStr">
        <is>
          <t xml:space="preserve">            *****1**   ..............................................interFreqNeedForGaps --- TRUE(1)</t>
        </is>
      </c>
    </row>
    <row r="5643">
      <c r="A5643" s="171" t="inlineStr">
        <is>
          <t xml:space="preserve">                       ............................................InterFreqBandInfo</t>
        </is>
      </c>
    </row>
    <row r="5644">
      <c r="A5644" s="171" t="inlineStr">
        <is>
          <t xml:space="preserve">            ******1*   ..............................................interFreqNeedForGaps --- TRUE(1)</t>
        </is>
      </c>
    </row>
    <row r="5645">
      <c r="A5645" s="171" t="inlineStr">
        <is>
          <t xml:space="preserve">                       ............................................InterFreqBandInfo</t>
        </is>
      </c>
    </row>
    <row r="5646">
      <c r="A5646" s="171" t="inlineStr">
        <is>
          <t xml:space="preserve">            *******1   ..............................................interFreqNeedForGaps --- TRUE(1)</t>
        </is>
      </c>
    </row>
    <row r="5647">
      <c r="A5647" s="171" t="inlineStr">
        <is>
          <t xml:space="preserve">                       ............................................InterFreqBandInfo</t>
        </is>
      </c>
    </row>
    <row r="5648">
      <c r="A5648" s="171" t="inlineStr">
        <is>
          <t>896&gt;   F9   1*******   ..............................................interFreqNeedForGaps --- TRUE(1)</t>
        </is>
      </c>
    </row>
    <row r="5649">
      <c r="A5649" s="171" t="inlineStr">
        <is>
          <t xml:space="preserve">                       ............................................InterFreqBandInfo</t>
        </is>
      </c>
    </row>
    <row r="5650">
      <c r="A5650" s="171" t="inlineStr">
        <is>
          <t xml:space="preserve">            *1******   ..............................................interFreqNeedForGaps --- TRUE(1)</t>
        </is>
      </c>
    </row>
    <row r="5651">
      <c r="A5651" s="171" t="inlineStr">
        <is>
          <t xml:space="preserve">                       ............................................InterFreqBandInfo</t>
        </is>
      </c>
    </row>
    <row r="5652">
      <c r="A5652" s="171" t="inlineStr">
        <is>
          <t xml:space="preserve">            **1*****   ..............................................interFreqNeedForGaps --- TRUE(1)</t>
        </is>
      </c>
    </row>
    <row r="5653">
      <c r="A5653" s="171" t="inlineStr">
        <is>
          <t xml:space="preserve">                       ............................................InterFreqBandInfo</t>
        </is>
      </c>
    </row>
    <row r="5654">
      <c r="A5654" s="171" t="inlineStr">
        <is>
          <t xml:space="preserve">            ***1****   ..............................................interFreqNeedForGaps --- TRUE(1)</t>
        </is>
      </c>
    </row>
    <row r="5655">
      <c r="A5655" s="171" t="inlineStr">
        <is>
          <t xml:space="preserve">                       ............................................InterFreqBandInfo</t>
        </is>
      </c>
    </row>
    <row r="5656">
      <c r="A5656" s="171" t="inlineStr">
        <is>
          <t xml:space="preserve">            ****1***   ..............................................interFreqNeedForGaps --- TRUE(1)</t>
        </is>
      </c>
    </row>
    <row r="5657">
      <c r="A5657" s="171" t="inlineStr">
        <is>
          <t xml:space="preserve">                       ..........................................interRAT-BandList</t>
        </is>
      </c>
    </row>
    <row r="5658">
      <c r="A5658" s="171" t="inlineStr">
        <is>
          <t xml:space="preserve">                       ............................................InterRAT-BandInfo</t>
        </is>
      </c>
    </row>
    <row r="5659">
      <c r="A5659" s="171" t="inlineStr">
        <is>
          <t xml:space="preserve">            ***1****   ..............................................interRAT-NeedForGaps --- TRUE(1)</t>
        </is>
      </c>
    </row>
    <row r="5660">
      <c r="A5660" s="171" t="inlineStr">
        <is>
          <t xml:space="preserve">                       ............................................InterRAT-BandInfo</t>
        </is>
      </c>
    </row>
    <row r="5661">
      <c r="A5661" s="171" t="inlineStr">
        <is>
          <t xml:space="preserve">            ****1***   ..............................................interRAT-NeedForGaps --- TRUE(1)</t>
        </is>
      </c>
    </row>
    <row r="5662">
      <c r="A5662" s="171" t="inlineStr">
        <is>
          <t xml:space="preserve">                       ............................................InterRAT-BandInfo</t>
        </is>
      </c>
    </row>
    <row r="5663">
      <c r="A5663" s="171" t="inlineStr">
        <is>
          <t xml:space="preserve">            *****1**   ..............................................interRAT-NeedForGaps --- TRUE(1)</t>
        </is>
      </c>
    </row>
    <row r="5664">
      <c r="A5664" s="171" t="inlineStr">
        <is>
          <t xml:space="preserve">                       ............................................InterRAT-BandInfo</t>
        </is>
      </c>
    </row>
    <row r="5665">
      <c r="A5665" s="171" t="inlineStr">
        <is>
          <t xml:space="preserve">            ******1*   ..............................................interRAT-NeedForGaps --- TRUE(1)</t>
        </is>
      </c>
    </row>
    <row r="5666">
      <c r="A5666" s="171" t="inlineStr">
        <is>
          <t xml:space="preserve">                       ............................................InterRAT-BandInfo</t>
        </is>
      </c>
    </row>
    <row r="5667">
      <c r="A5667" s="171" t="inlineStr">
        <is>
          <t xml:space="preserve">            *******1   ..............................................interRAT-NeedForGaps --- TRUE(1)</t>
        </is>
      </c>
    </row>
    <row r="5668">
      <c r="A5668" s="171" t="inlineStr">
        <is>
          <t xml:space="preserve">                       ............................................InterRAT-BandInfo</t>
        </is>
      </c>
    </row>
    <row r="5669">
      <c r="A5669" s="171" t="inlineStr">
        <is>
          <t>898&gt;   FE   1*******   ..............................................interRAT-NeedForGaps --- TRUE(1)</t>
        </is>
      </c>
    </row>
    <row r="5670">
      <c r="A5670" s="171" t="inlineStr">
        <is>
          <t xml:space="preserve">                       ............................................InterRAT-BandInfo</t>
        </is>
      </c>
    </row>
    <row r="5671">
      <c r="A5671" s="171" t="inlineStr">
        <is>
          <t xml:space="preserve">            *1******   ..............................................interRAT-NeedForGaps --- TRUE(1)</t>
        </is>
      </c>
    </row>
    <row r="5672">
      <c r="A5672" s="171" t="inlineStr">
        <is>
          <t xml:space="preserve">                       ............................................InterRAT-BandInfo</t>
        </is>
      </c>
    </row>
    <row r="5673">
      <c r="A5673" s="171" t="inlineStr">
        <is>
          <t xml:space="preserve">            **1*****   ..............................................interRAT-NeedForGaps --- TRUE(1)</t>
        </is>
      </c>
    </row>
    <row r="5674">
      <c r="A5674" s="171" t="inlineStr">
        <is>
          <t xml:space="preserve">                       ............................................InterRAT-BandInfo</t>
        </is>
      </c>
    </row>
    <row r="5675">
      <c r="A5675" s="171" t="inlineStr">
        <is>
          <t xml:space="preserve">            ***1****   ..............................................interRAT-NeedForGaps --- TRUE(1)</t>
        </is>
      </c>
    </row>
    <row r="5676">
      <c r="A5676" s="171" t="inlineStr">
        <is>
          <t xml:space="preserve">                       ............................................InterRAT-BandInfo</t>
        </is>
      </c>
    </row>
    <row r="5677">
      <c r="A5677" s="171" t="inlineStr">
        <is>
          <t xml:space="preserve">            ****1***   ..............................................interRAT-NeedForGaps --- TRUE(1)</t>
        </is>
      </c>
    </row>
    <row r="5678">
      <c r="A5678" s="171" t="inlineStr">
        <is>
          <t xml:space="preserve">                       ............................................InterRAT-BandInfo</t>
        </is>
      </c>
    </row>
    <row r="5679">
      <c r="A5679" s="171" t="inlineStr">
        <is>
          <t xml:space="preserve">            *****1**   ..............................................interRAT-NeedForGaps --- TRUE(1)</t>
        </is>
      </c>
    </row>
    <row r="5680">
      <c r="A5680" s="171" t="inlineStr">
        <is>
          <t xml:space="preserve">                       ........................................BandInfoEUTRA</t>
        </is>
      </c>
    </row>
    <row r="5681">
      <c r="A5681" s="171" t="inlineStr">
        <is>
          <t xml:space="preserve">                       ..........................................interFreqBandList</t>
        </is>
      </c>
    </row>
    <row r="5682">
      <c r="A5682" s="171" t="inlineStr">
        <is>
          <t xml:space="preserve">                       ............................................InterFreqBandInfo</t>
        </is>
      </c>
    </row>
    <row r="5683">
      <c r="A5683" s="171" t="inlineStr">
        <is>
          <t xml:space="preserve">            *****1**   ..............................................interFreqNeedForGaps --- TRUE(1)</t>
        </is>
      </c>
    </row>
    <row r="5684">
      <c r="A5684" s="171" t="inlineStr">
        <is>
          <t xml:space="preserve">                       ............................................InterFreqBandInfo</t>
        </is>
      </c>
    </row>
    <row r="5685">
      <c r="A5685" s="171" t="inlineStr">
        <is>
          <t xml:space="preserve">            ******1*   ..............................................interFreqNeedForGaps --- TRUE(1)</t>
        </is>
      </c>
    </row>
    <row r="5686">
      <c r="A5686" s="171" t="inlineStr">
        <is>
          <t xml:space="preserve">                       ............................................InterFreqBandInfo</t>
        </is>
      </c>
    </row>
    <row r="5687">
      <c r="A5687" s="171" t="inlineStr">
        <is>
          <t xml:space="preserve">            *******1   ..............................................interFreqNeedForGaps --- TRUE(1)</t>
        </is>
      </c>
    </row>
    <row r="5688">
      <c r="A5688" s="171" t="inlineStr">
        <is>
          <t xml:space="preserve">                       ............................................InterFreqBandInfo</t>
        </is>
      </c>
    </row>
    <row r="5689">
      <c r="A5689" s="171" t="inlineStr">
        <is>
          <t>900&gt;   FF   1*******   ..............................................interFreqNeedForGaps --- TRUE(1)</t>
        </is>
      </c>
    </row>
    <row r="5690">
      <c r="A5690" s="171" t="inlineStr">
        <is>
          <t xml:space="preserve">                       ............................................InterFreqBandInfo</t>
        </is>
      </c>
    </row>
    <row r="5691">
      <c r="A5691" s="171" t="inlineStr">
        <is>
          <t xml:space="preserve">            *1******   ..............................................interFreqNeedForGaps --- TRUE(1)</t>
        </is>
      </c>
    </row>
    <row r="5692">
      <c r="A5692" s="171" t="inlineStr">
        <is>
          <t xml:space="preserve">                       ............................................InterFreqBandInfo</t>
        </is>
      </c>
    </row>
    <row r="5693">
      <c r="A5693" s="171" t="inlineStr">
        <is>
          <t xml:space="preserve">            **1*****   ..............................................interFreqNeedForGaps --- TRUE(1)</t>
        </is>
      </c>
    </row>
    <row r="5694">
      <c r="A5694" s="171" t="inlineStr">
        <is>
          <t xml:space="preserve">                       ............................................InterFreqBandInfo</t>
        </is>
      </c>
    </row>
    <row r="5695">
      <c r="A5695" s="171" t="inlineStr">
        <is>
          <t xml:space="preserve">            ***1****   ..............................................interFreqNeedForGaps --- TRUE(1)</t>
        </is>
      </c>
    </row>
    <row r="5696">
      <c r="A5696" s="171" t="inlineStr">
        <is>
          <t xml:space="preserve">                       ............................................InterFreqBandInfo</t>
        </is>
      </c>
    </row>
    <row r="5697">
      <c r="A5697" s="171" t="inlineStr">
        <is>
          <t xml:space="preserve">            ****1***   ..............................................interFreqNeedForGaps --- TRUE(1)</t>
        </is>
      </c>
    </row>
    <row r="5698">
      <c r="A5698" s="171" t="inlineStr">
        <is>
          <t xml:space="preserve">                       ............................................InterFreqBandInfo</t>
        </is>
      </c>
    </row>
    <row r="5699">
      <c r="A5699" s="171" t="inlineStr">
        <is>
          <t xml:space="preserve">            *****1**   ..............................................interFreqNeedForGaps --- TRUE(1)</t>
        </is>
      </c>
    </row>
    <row r="5700">
      <c r="A5700" s="171" t="inlineStr">
        <is>
          <t xml:space="preserve">                       ............................................InterFreqBandInfo</t>
        </is>
      </c>
    </row>
    <row r="5701">
      <c r="A5701" s="171" t="inlineStr">
        <is>
          <t xml:space="preserve">            ******1*   ..............................................interFreqNeedForGaps --- TRUE(1)</t>
        </is>
      </c>
    </row>
    <row r="5702">
      <c r="A5702" s="171" t="inlineStr">
        <is>
          <t xml:space="preserve">                       ............................................InterFreqBandInfo</t>
        </is>
      </c>
    </row>
    <row r="5703">
      <c r="A5703" s="171" t="inlineStr">
        <is>
          <t xml:space="preserve">            *******1   ..............................................interFreqNeedForGaps --- TRUE(1)</t>
        </is>
      </c>
    </row>
    <row r="5704">
      <c r="A5704" s="171" t="inlineStr">
        <is>
          <t xml:space="preserve">                       ............................................InterFreqBandInfo</t>
        </is>
      </c>
    </row>
    <row r="5705">
      <c r="A5705" s="171" t="inlineStr">
        <is>
          <t>901&gt;   FF   1*******   ..............................................interFreqNeedForGaps --- TRUE(1)</t>
        </is>
      </c>
    </row>
    <row r="5706">
      <c r="A5706" s="171" t="inlineStr">
        <is>
          <t xml:space="preserve">                       ............................................InterFreqBandInfo</t>
        </is>
      </c>
    </row>
    <row r="5707">
      <c r="A5707" s="171" t="inlineStr">
        <is>
          <t xml:space="preserve">            *1******   ..............................................interFreqNeedForGaps --- TRUE(1)</t>
        </is>
      </c>
    </row>
    <row r="5708">
      <c r="A5708" s="171" t="inlineStr">
        <is>
          <t xml:space="preserve">                       ............................................InterFreqBandInfo</t>
        </is>
      </c>
    </row>
    <row r="5709">
      <c r="A5709" s="171" t="inlineStr">
        <is>
          <t xml:space="preserve">            **1*****   ..............................................interFreqNeedForGaps --- TRUE(1)</t>
        </is>
      </c>
    </row>
    <row r="5710">
      <c r="A5710" s="171" t="inlineStr">
        <is>
          <t xml:space="preserve">                       ............................................InterFreqBandInfo</t>
        </is>
      </c>
    </row>
    <row r="5711">
      <c r="A5711" s="171" t="inlineStr">
        <is>
          <t xml:space="preserve">            ***1****   ..............................................interFreqNeedForGaps --- TRUE(1)</t>
        </is>
      </c>
    </row>
    <row r="5712">
      <c r="A5712" s="171" t="inlineStr">
        <is>
          <t xml:space="preserve">                       ............................................InterFreqBandInfo</t>
        </is>
      </c>
    </row>
    <row r="5713">
      <c r="A5713" s="171" t="inlineStr">
        <is>
          <t xml:space="preserve">            ****1***   ..............................................interFreqNeedForGaps --- TRUE(1)</t>
        </is>
      </c>
    </row>
    <row r="5714">
      <c r="A5714" s="171" t="inlineStr">
        <is>
          <t xml:space="preserve">                       ............................................InterFreqBandInfo</t>
        </is>
      </c>
    </row>
    <row r="5715">
      <c r="A5715" s="171" t="inlineStr">
        <is>
          <t xml:space="preserve">            *****1**   ..............................................interFreqNeedForGaps --- TRUE(1)</t>
        </is>
      </c>
    </row>
    <row r="5716">
      <c r="A5716" s="171" t="inlineStr">
        <is>
          <t xml:space="preserve">                       ............................................InterFreqBandInfo</t>
        </is>
      </c>
    </row>
    <row r="5717">
      <c r="A5717" s="171" t="inlineStr">
        <is>
          <t xml:space="preserve">            ******1*   ..............................................interFreqNeedForGaps --- TRUE(1)</t>
        </is>
      </c>
    </row>
    <row r="5718">
      <c r="A5718" s="171" t="inlineStr">
        <is>
          <t xml:space="preserve">                       ............................................InterFreqBandInfo</t>
        </is>
      </c>
    </row>
    <row r="5719">
      <c r="A5719" s="171" t="inlineStr">
        <is>
          <t xml:space="preserve">            *******1   ..............................................interFreqNeedForGaps --- TRUE(1)</t>
        </is>
      </c>
    </row>
    <row r="5720">
      <c r="A5720" s="171" t="inlineStr">
        <is>
          <t xml:space="preserve">                       ............................................InterFreqBandInfo</t>
        </is>
      </c>
    </row>
    <row r="5721">
      <c r="A5721" s="171" t="inlineStr">
        <is>
          <t>902&gt;   E5   1*******   ..............................................interFreqNeedForGaps --- TRUE(1)</t>
        </is>
      </c>
    </row>
    <row r="5722">
      <c r="A5722" s="171" t="inlineStr">
        <is>
          <t xml:space="preserve">                       ............................................InterFreqBandInfo</t>
        </is>
      </c>
    </row>
    <row r="5723">
      <c r="A5723" s="171" t="inlineStr">
        <is>
          <t xml:space="preserve">            *1******   ..............................................interFreqNeedForGaps --- TRUE(1)</t>
        </is>
      </c>
    </row>
    <row r="5724">
      <c r="A5724" s="171" t="inlineStr">
        <is>
          <t xml:space="preserve">                       ............................................InterFreqBandInfo</t>
        </is>
      </c>
    </row>
    <row r="5725">
      <c r="A5725" s="171" t="inlineStr">
        <is>
          <t xml:space="preserve">            **1*****   ..............................................interFreqNeedForGaps --- TRUE(1)</t>
        </is>
      </c>
    </row>
    <row r="5726">
      <c r="A5726" s="171" t="inlineStr">
        <is>
          <t xml:space="preserve">                       ..........................................interRAT-BandList</t>
        </is>
      </c>
    </row>
    <row r="5727">
      <c r="A5727" s="171" t="inlineStr">
        <is>
          <t xml:space="preserve">                       ............................................InterRAT-BandInfo</t>
        </is>
      </c>
    </row>
    <row r="5728">
      <c r="A5728" s="171" t="inlineStr">
        <is>
          <t xml:space="preserve">            *1******   ..............................................interRAT-NeedForGaps --- TRUE(1)</t>
        </is>
      </c>
    </row>
    <row r="5729">
      <c r="A5729" s="171" t="inlineStr">
        <is>
          <t xml:space="preserve">                       ............................................InterRAT-BandInfo</t>
        </is>
      </c>
    </row>
    <row r="5730">
      <c r="A5730" s="171" t="inlineStr">
        <is>
          <t xml:space="preserve">            **1*****   ..............................................interRAT-NeedForGaps --- TRUE(1)</t>
        </is>
      </c>
    </row>
    <row r="5731">
      <c r="A5731" s="171" t="inlineStr">
        <is>
          <t xml:space="preserve">                       ............................................InterRAT-BandInfo</t>
        </is>
      </c>
    </row>
    <row r="5732">
      <c r="A5732" s="171" t="inlineStr">
        <is>
          <t xml:space="preserve">            ***1****   ..............................................interRAT-NeedForGaps --- TRUE(1)</t>
        </is>
      </c>
    </row>
    <row r="5733">
      <c r="A5733" s="171" t="inlineStr">
        <is>
          <t xml:space="preserve">                       ............................................InterRAT-BandInfo</t>
        </is>
      </c>
    </row>
    <row r="5734">
      <c r="A5734" s="171" t="inlineStr">
        <is>
          <t xml:space="preserve">            ****1***   ..............................................interRAT-NeedForGaps --- TRUE(1)</t>
        </is>
      </c>
    </row>
    <row r="5735">
      <c r="A5735" s="171" t="inlineStr">
        <is>
          <t xml:space="preserve">                       ............................................InterRAT-BandInfo</t>
        </is>
      </c>
    </row>
    <row r="5736">
      <c r="A5736" s="171" t="inlineStr">
        <is>
          <t xml:space="preserve">            *****1**   ..............................................interRAT-NeedForGaps --- TRUE(1)</t>
        </is>
      </c>
    </row>
    <row r="5737">
      <c r="A5737" s="171" t="inlineStr">
        <is>
          <t xml:space="preserve">                       ............................................InterRAT-BandInfo</t>
        </is>
      </c>
    </row>
    <row r="5738">
      <c r="A5738" s="171" t="inlineStr">
        <is>
          <t xml:space="preserve">            ******1*   ..............................................interRAT-NeedForGaps --- TRUE(1)</t>
        </is>
      </c>
    </row>
    <row r="5739">
      <c r="A5739" s="171" t="inlineStr">
        <is>
          <t xml:space="preserve">                       ............................................InterRAT-BandInfo</t>
        </is>
      </c>
    </row>
    <row r="5740">
      <c r="A5740" s="171" t="inlineStr">
        <is>
          <t xml:space="preserve">            *******1   ..............................................interRAT-NeedForGaps --- TRUE(1)</t>
        </is>
      </c>
    </row>
    <row r="5741">
      <c r="A5741" s="171" t="inlineStr">
        <is>
          <t xml:space="preserve">                       ............................................InterRAT-BandInfo</t>
        </is>
      </c>
    </row>
    <row r="5742">
      <c r="A5742" s="171" t="inlineStr">
        <is>
          <t>904&gt;   FA   1*******   ..............................................interRAT-NeedForGaps --- TRUE(1)</t>
        </is>
      </c>
    </row>
    <row r="5743">
      <c r="A5743" s="171" t="inlineStr">
        <is>
          <t xml:space="preserve">                       ............................................InterRAT-BandInfo</t>
        </is>
      </c>
    </row>
    <row r="5744">
      <c r="A5744" s="171" t="inlineStr">
        <is>
          <t xml:space="preserve">            *1******   ..............................................interRAT-NeedForGaps --- TRUE(1)</t>
        </is>
      </c>
    </row>
    <row r="5745">
      <c r="A5745" s="171" t="inlineStr">
        <is>
          <t xml:space="preserve">                       ............................................InterRAT-BandInfo</t>
        </is>
      </c>
    </row>
    <row r="5746">
      <c r="A5746" s="171" t="inlineStr">
        <is>
          <t xml:space="preserve">            **1*****   ..............................................interRAT-NeedForGaps --- TRUE(1)</t>
        </is>
      </c>
    </row>
    <row r="5747">
      <c r="A5747" s="171" t="inlineStr">
        <is>
          <t xml:space="preserve">                       ............................................InterRAT-BandInfo</t>
        </is>
      </c>
    </row>
    <row r="5748">
      <c r="A5748" s="171" t="inlineStr">
        <is>
          <t xml:space="preserve">            ***1****   ..............................................interRAT-NeedForGaps --- TRUE(1)</t>
        </is>
      </c>
    </row>
    <row r="5749">
      <c r="A5749" s="171" t="inlineStr">
        <is>
          <t xml:space="preserve">                       ........................................BandInfoEUTRA</t>
        </is>
      </c>
    </row>
    <row r="5750">
      <c r="A5750" s="171" t="inlineStr">
        <is>
          <t xml:space="preserve">                       ..........................................interFreqBandList</t>
        </is>
      </c>
    </row>
    <row r="5751">
      <c r="A5751" s="171" t="inlineStr">
        <is>
          <t xml:space="preserve">                       ............................................InterFreqBandInfo</t>
        </is>
      </c>
    </row>
    <row r="5752">
      <c r="A5752" s="171" t="inlineStr">
        <is>
          <t xml:space="preserve">            ***1****   ..............................................interFreqNeedForGaps --- TRUE(1)</t>
        </is>
      </c>
    </row>
    <row r="5753">
      <c r="A5753" s="171" t="inlineStr">
        <is>
          <t xml:space="preserve">                       ............................................InterFreqBandInfo</t>
        </is>
      </c>
    </row>
    <row r="5754">
      <c r="A5754" s="171" t="inlineStr">
        <is>
          <t xml:space="preserve">            ****1***   ..............................................interFreqNeedForGaps --- TRUE(1)</t>
        </is>
      </c>
    </row>
    <row r="5755">
      <c r="A5755" s="171" t="inlineStr">
        <is>
          <t xml:space="preserve">                       ............................................InterFreqBandInfo</t>
        </is>
      </c>
    </row>
    <row r="5756">
      <c r="A5756" s="171" t="inlineStr">
        <is>
          <t xml:space="preserve">            *****1**   ..............................................interFreqNeedForGaps --- TRUE(1)</t>
        </is>
      </c>
    </row>
    <row r="5757">
      <c r="A5757" s="171" t="inlineStr">
        <is>
          <t xml:space="preserve">                       ............................................InterFreqBandInfo</t>
        </is>
      </c>
    </row>
    <row r="5758">
      <c r="A5758" s="171" t="inlineStr">
        <is>
          <t xml:space="preserve">            ******1*   ..............................................interFreqNeedForGaps --- TRUE(1)</t>
        </is>
      </c>
    </row>
    <row r="5759">
      <c r="A5759" s="171" t="inlineStr">
        <is>
          <t xml:space="preserve">                       ............................................InterFreqBandInfo</t>
        </is>
      </c>
    </row>
    <row r="5760">
      <c r="A5760" s="171" t="inlineStr">
        <is>
          <t xml:space="preserve">            *******1   ..............................................interFreqNeedForGaps --- TRUE(1)</t>
        </is>
      </c>
    </row>
    <row r="5761">
      <c r="A5761" s="171" t="inlineStr">
        <is>
          <t xml:space="preserve">                       ............................................InterFreqBandInfo</t>
        </is>
      </c>
    </row>
    <row r="5762">
      <c r="A5762" s="171" t="inlineStr">
        <is>
          <t>906&gt;   FF   1*******   ..............................................interFreqNeedForGaps --- TRUE(1)</t>
        </is>
      </c>
    </row>
    <row r="5763">
      <c r="A5763" s="171" t="inlineStr">
        <is>
          <t xml:space="preserve">                       ............................................InterFreqBandInfo</t>
        </is>
      </c>
    </row>
    <row r="5764">
      <c r="A5764" s="171" t="inlineStr">
        <is>
          <t xml:space="preserve">            *1******   ..............................................interFreqNeedForGaps --- TRUE(1)</t>
        </is>
      </c>
    </row>
    <row r="5765">
      <c r="A5765" s="171" t="inlineStr">
        <is>
          <t xml:space="preserve">                       ............................................InterFreqBandInfo</t>
        </is>
      </c>
    </row>
    <row r="5766">
      <c r="A5766" s="171" t="inlineStr">
        <is>
          <t xml:space="preserve">            **1*****   ..............................................interFreqNeedForGaps --- TRUE(1)</t>
        </is>
      </c>
    </row>
    <row r="5767">
      <c r="A5767" s="171" t="inlineStr">
        <is>
          <t xml:space="preserve">                       ............................................InterFreqBandInfo</t>
        </is>
      </c>
    </row>
    <row r="5768">
      <c r="A5768" s="171" t="inlineStr">
        <is>
          <t xml:space="preserve">            ***1****   ..............................................interFreqNeedForGaps --- TRUE(1)</t>
        </is>
      </c>
    </row>
    <row r="5769">
      <c r="A5769" s="171" t="inlineStr">
        <is>
          <t xml:space="preserve">                       ............................................InterFreqBandInfo</t>
        </is>
      </c>
    </row>
    <row r="5770">
      <c r="A5770" s="171" t="inlineStr">
        <is>
          <t xml:space="preserve">            ****1***   ..............................................interFreqNeedForGaps --- TRUE(1)</t>
        </is>
      </c>
    </row>
    <row r="5771">
      <c r="A5771" s="171" t="inlineStr">
        <is>
          <t xml:space="preserve">                       ............................................InterFreqBandInfo</t>
        </is>
      </c>
    </row>
    <row r="5772">
      <c r="A5772" s="171" t="inlineStr">
        <is>
          <t xml:space="preserve">            *****1**   ..............................................interFreqNeedForGaps --- TRUE(1)</t>
        </is>
      </c>
    </row>
    <row r="5773">
      <c r="A5773" s="171" t="inlineStr">
        <is>
          <t xml:space="preserve">                       ............................................InterFreqBandInfo</t>
        </is>
      </c>
    </row>
    <row r="5774">
      <c r="A5774" s="171" t="inlineStr">
        <is>
          <t xml:space="preserve">            ******1*   ..............................................interFreqNeedForGaps --- TRUE(1)</t>
        </is>
      </c>
    </row>
    <row r="5775">
      <c r="A5775" s="171" t="inlineStr">
        <is>
          <t xml:space="preserve">                       ............................................InterFreqBandInfo</t>
        </is>
      </c>
    </row>
    <row r="5776">
      <c r="A5776" s="171" t="inlineStr">
        <is>
          <t xml:space="preserve">            *******1   ..............................................interFreqNeedForGaps --- TRUE(1)</t>
        </is>
      </c>
    </row>
    <row r="5777">
      <c r="A5777" s="171" t="inlineStr">
        <is>
          <t xml:space="preserve">                       ............................................InterFreqBandInfo</t>
        </is>
      </c>
    </row>
    <row r="5778">
      <c r="A5778" s="171" t="inlineStr">
        <is>
          <t>907&gt;   FF   1*******   ..............................................interFreqNeedForGaps --- TRUE(1)</t>
        </is>
      </c>
    </row>
    <row r="5779">
      <c r="A5779" s="171" t="inlineStr">
        <is>
          <t xml:space="preserve">                       ............................................InterFreqBandInfo</t>
        </is>
      </c>
    </row>
    <row r="5780">
      <c r="A5780" s="171" t="inlineStr">
        <is>
          <t xml:space="preserve">            *1******   ..............................................interFreqNeedForGaps --- TRUE(1)</t>
        </is>
      </c>
    </row>
    <row r="5781">
      <c r="A5781" s="171" t="inlineStr">
        <is>
          <t xml:space="preserve">                       ............................................InterFreqBandInfo</t>
        </is>
      </c>
    </row>
    <row r="5782">
      <c r="A5782" s="171" t="inlineStr">
        <is>
          <t xml:space="preserve">            **1*****   ..............................................interFreqNeedForGaps --- TRUE(1)</t>
        </is>
      </c>
    </row>
    <row r="5783">
      <c r="A5783" s="171" t="inlineStr">
        <is>
          <t xml:space="preserve">                       ............................................InterFreqBandInfo</t>
        </is>
      </c>
    </row>
    <row r="5784">
      <c r="A5784" s="171" t="inlineStr">
        <is>
          <t xml:space="preserve">            ***1****   ..............................................interFreqNeedForGaps --- TRUE(1)</t>
        </is>
      </c>
    </row>
    <row r="5785">
      <c r="A5785" s="171" t="inlineStr">
        <is>
          <t xml:space="preserve">                       ............................................InterFreqBandInfo</t>
        </is>
      </c>
    </row>
    <row r="5786">
      <c r="A5786" s="171" t="inlineStr">
        <is>
          <t xml:space="preserve">            ****1***   ..............................................interFreqNeedForGaps --- TRUE(1)</t>
        </is>
      </c>
    </row>
    <row r="5787">
      <c r="A5787" s="171" t="inlineStr">
        <is>
          <t xml:space="preserve">                       ............................................InterFreqBandInfo</t>
        </is>
      </c>
    </row>
    <row r="5788">
      <c r="A5788" s="171" t="inlineStr">
        <is>
          <t xml:space="preserve">            *****1**   ..............................................interFreqNeedForGaps --- TRUE(1)</t>
        </is>
      </c>
    </row>
    <row r="5789">
      <c r="A5789" s="171" t="inlineStr">
        <is>
          <t xml:space="preserve">                       ............................................InterFreqBandInfo</t>
        </is>
      </c>
    </row>
    <row r="5790">
      <c r="A5790" s="171" t="inlineStr">
        <is>
          <t xml:space="preserve">            ******1*   ..............................................interFreqNeedForGaps --- TRUE(1)</t>
        </is>
      </c>
    </row>
    <row r="5791">
      <c r="A5791" s="171" t="inlineStr">
        <is>
          <t xml:space="preserve">                       ............................................InterFreqBandInfo</t>
        </is>
      </c>
    </row>
    <row r="5792">
      <c r="A5792" s="171" t="inlineStr">
        <is>
          <t xml:space="preserve">            *******1   ..............................................interFreqNeedForGaps --- TRUE(1)</t>
        </is>
      </c>
    </row>
    <row r="5793">
      <c r="A5793" s="171" t="inlineStr">
        <is>
          <t xml:space="preserve">                       ............................................InterFreqBandInfo</t>
        </is>
      </c>
    </row>
    <row r="5794">
      <c r="A5794" s="171" t="inlineStr">
        <is>
          <t>908&gt;   95   1*******   ..............................................interFreqNeedForGaps --- TRUE(1)</t>
        </is>
      </c>
    </row>
    <row r="5795">
      <c r="A5795" s="171" t="inlineStr">
        <is>
          <t xml:space="preserve">                       ..........................................interRAT-BandList</t>
        </is>
      </c>
    </row>
    <row r="5796">
      <c r="A5796" s="171" t="inlineStr">
        <is>
          <t xml:space="preserve">                       ............................................InterRAT-BandInfo</t>
        </is>
      </c>
    </row>
    <row r="5797">
      <c r="A5797" s="171" t="inlineStr">
        <is>
          <t xml:space="preserve">            *******1   ..............................................interRAT-NeedForGaps --- TRUE(1)</t>
        </is>
      </c>
    </row>
    <row r="5798">
      <c r="A5798" s="171" t="inlineStr">
        <is>
          <t xml:space="preserve">                       ............................................InterRAT-BandInfo</t>
        </is>
      </c>
    </row>
    <row r="5799">
      <c r="A5799" s="171" t="inlineStr">
        <is>
          <t>909&gt;   FF   1*******   ..............................................interRAT-NeedForGaps --- TRUE(1)</t>
        </is>
      </c>
    </row>
    <row r="5800">
      <c r="A5800" s="171" t="inlineStr">
        <is>
          <t xml:space="preserve">                       ............................................InterRAT-BandInfo</t>
        </is>
      </c>
    </row>
    <row r="5801">
      <c r="A5801" s="171" t="inlineStr">
        <is>
          <t xml:space="preserve">            *1******   ..............................................interRAT-NeedForGaps --- TRUE(1)</t>
        </is>
      </c>
    </row>
    <row r="5802">
      <c r="A5802" s="171" t="inlineStr">
        <is>
          <t xml:space="preserve">                       ............................................InterRAT-BandInfo</t>
        </is>
      </c>
    </row>
    <row r="5803">
      <c r="A5803" s="171" t="inlineStr">
        <is>
          <t xml:space="preserve">            **1*****   ..............................................interRAT-NeedForGaps --- TRUE(1)</t>
        </is>
      </c>
    </row>
    <row r="5804">
      <c r="A5804" s="171" t="inlineStr">
        <is>
          <t xml:space="preserve">                       ............................................InterRAT-BandInfo</t>
        </is>
      </c>
    </row>
    <row r="5805">
      <c r="A5805" s="171" t="inlineStr">
        <is>
          <t xml:space="preserve">            ***1****   ..............................................interRAT-NeedForGaps --- TRUE(1)</t>
        </is>
      </c>
    </row>
    <row r="5806">
      <c r="A5806" s="171" t="inlineStr">
        <is>
          <t xml:space="preserve">                       ............................................InterRAT-BandInfo</t>
        </is>
      </c>
    </row>
    <row r="5807">
      <c r="A5807" s="171" t="inlineStr">
        <is>
          <t xml:space="preserve">            ****1***   ..............................................interRAT-NeedForGaps --- TRUE(1)</t>
        </is>
      </c>
    </row>
    <row r="5808">
      <c r="A5808" s="171" t="inlineStr">
        <is>
          <t xml:space="preserve">                       ............................................InterRAT-BandInfo</t>
        </is>
      </c>
    </row>
    <row r="5809">
      <c r="A5809" s="171" t="inlineStr">
        <is>
          <t xml:space="preserve">            *****1**   ..............................................interRAT-NeedForGaps --- TRUE(1)</t>
        </is>
      </c>
    </row>
    <row r="5810">
      <c r="A5810" s="171" t="inlineStr">
        <is>
          <t xml:space="preserve">                       ............................................InterRAT-BandInfo</t>
        </is>
      </c>
    </row>
    <row r="5811">
      <c r="A5811" s="171" t="inlineStr">
        <is>
          <t xml:space="preserve">            ******1*   ..............................................interRAT-NeedForGaps --- TRUE(1)</t>
        </is>
      </c>
    </row>
    <row r="5812">
      <c r="A5812" s="171" t="inlineStr">
        <is>
          <t xml:space="preserve">                       ............................................InterRAT-BandInfo</t>
        </is>
      </c>
    </row>
    <row r="5813">
      <c r="A5813" s="171" t="inlineStr">
        <is>
          <t xml:space="preserve">            *******1   ..............................................interRAT-NeedForGaps --- TRUE(1)</t>
        </is>
      </c>
    </row>
    <row r="5814">
      <c r="A5814" s="171" t="inlineStr">
        <is>
          <t xml:space="preserve">                       ............................................InterRAT-BandInfo</t>
        </is>
      </c>
    </row>
    <row r="5815">
      <c r="A5815" s="171" t="inlineStr">
        <is>
          <t>910&gt;   EA   1*******   ..............................................interRAT-NeedForGaps --- TRUE(1)</t>
        </is>
      </c>
    </row>
    <row r="5816">
      <c r="A5816" s="171" t="inlineStr">
        <is>
          <t xml:space="preserve">                       ............................................InterRAT-BandInfo</t>
        </is>
      </c>
    </row>
    <row r="5817">
      <c r="A5817" s="171" t="inlineStr">
        <is>
          <t xml:space="preserve">            *1******   ..............................................interRAT-NeedForGaps --- TRUE(1)</t>
        </is>
      </c>
    </row>
    <row r="5818">
      <c r="A5818" s="171" t="inlineStr">
        <is>
          <t xml:space="preserve">                       ........................................BandInfoEUTRA</t>
        </is>
      </c>
    </row>
    <row r="5819">
      <c r="A5819" s="171" t="inlineStr">
        <is>
          <t xml:space="preserve">                       ..........................................interFreqBandList</t>
        </is>
      </c>
    </row>
    <row r="5820">
      <c r="A5820" s="171" t="inlineStr">
        <is>
          <t xml:space="preserve">                       ............................................InterFreqBandInfo</t>
        </is>
      </c>
    </row>
    <row r="5821">
      <c r="A5821" s="171" t="inlineStr">
        <is>
          <t xml:space="preserve">            *1******   ..............................................interFreqNeedForGaps --- TRUE(1)</t>
        </is>
      </c>
    </row>
    <row r="5822">
      <c r="A5822" s="171" t="inlineStr">
        <is>
          <t xml:space="preserve">                       ............................................InterFreqBandInfo</t>
        </is>
      </c>
    </row>
    <row r="5823">
      <c r="A5823" s="171" t="inlineStr">
        <is>
          <t xml:space="preserve">            **1*****   ..............................................interFreqNeedForGaps --- TRUE(1)</t>
        </is>
      </c>
    </row>
    <row r="5824">
      <c r="A5824" s="171" t="inlineStr">
        <is>
          <t xml:space="preserve">                       ............................................InterFreqBandInfo</t>
        </is>
      </c>
    </row>
    <row r="5825">
      <c r="A5825" s="171" t="inlineStr">
        <is>
          <t xml:space="preserve">            ***1****   ..............................................interFreqNeedForGaps --- TRUE(1)</t>
        </is>
      </c>
    </row>
    <row r="5826">
      <c r="A5826" s="171" t="inlineStr">
        <is>
          <t xml:space="preserve">                       ............................................InterFreqBandInfo</t>
        </is>
      </c>
    </row>
    <row r="5827">
      <c r="A5827" s="171" t="inlineStr">
        <is>
          <t xml:space="preserve">            ****1***   ..............................................interFreqNeedForGaps --- TRUE(1)</t>
        </is>
      </c>
    </row>
    <row r="5828">
      <c r="A5828" s="171" t="inlineStr">
        <is>
          <t xml:space="preserve">                       ............................................InterFreqBandInfo</t>
        </is>
      </c>
    </row>
    <row r="5829">
      <c r="A5829" s="171" t="inlineStr">
        <is>
          <t xml:space="preserve">            *****1**   ..............................................interFreqNeedForGaps --- TRUE(1)</t>
        </is>
      </c>
    </row>
    <row r="5830">
      <c r="A5830" s="171" t="inlineStr">
        <is>
          <t xml:space="preserve">                       ............................................InterFreqBandInfo</t>
        </is>
      </c>
    </row>
    <row r="5831">
      <c r="A5831" s="171" t="inlineStr">
        <is>
          <t xml:space="preserve">            ******1*   ..............................................interFreqNeedForGaps --- TRUE(1)</t>
        </is>
      </c>
    </row>
    <row r="5832">
      <c r="A5832" s="171" t="inlineStr">
        <is>
          <t xml:space="preserve">                       ............................................InterFreqBandInfo</t>
        </is>
      </c>
    </row>
    <row r="5833">
      <c r="A5833" s="171" t="inlineStr">
        <is>
          <t xml:space="preserve">            *******1   ..............................................interFreqNeedForGaps --- TRUE(1)</t>
        </is>
      </c>
    </row>
    <row r="5834">
      <c r="A5834" s="171" t="inlineStr">
        <is>
          <t xml:space="preserve">                       ............................................InterFreqBandInfo</t>
        </is>
      </c>
    </row>
    <row r="5835">
      <c r="A5835" s="171" t="inlineStr">
        <is>
          <t>912&gt;   FF   1*******   ..............................................interFreqNeedForGaps --- TRUE(1)</t>
        </is>
      </c>
    </row>
    <row r="5836">
      <c r="A5836" s="171" t="inlineStr">
        <is>
          <t xml:space="preserve">                       ............................................InterFreqBandInfo</t>
        </is>
      </c>
    </row>
    <row r="5837">
      <c r="A5837" s="171" t="inlineStr">
        <is>
          <t xml:space="preserve">            *1******   ..............................................interFreqNeedForGaps --- TRUE(1)</t>
        </is>
      </c>
    </row>
    <row r="5838">
      <c r="A5838" s="171" t="inlineStr">
        <is>
          <t xml:space="preserve">                       ............................................InterFreqBandInfo</t>
        </is>
      </c>
    </row>
    <row r="5839">
      <c r="A5839" s="171" t="inlineStr">
        <is>
          <t xml:space="preserve">            **1*****   ..............................................interFreqNeedForGaps --- TRUE(1)</t>
        </is>
      </c>
    </row>
    <row r="5840">
      <c r="A5840" s="171" t="inlineStr">
        <is>
          <t xml:space="preserve">                       ............................................InterFreqBandInfo</t>
        </is>
      </c>
    </row>
    <row r="5841">
      <c r="A5841" s="171" t="inlineStr">
        <is>
          <t xml:space="preserve">            ***1****   ..............................................interFreqNeedForGaps --- TRUE(1)</t>
        </is>
      </c>
    </row>
    <row r="5842">
      <c r="A5842" s="171" t="inlineStr">
        <is>
          <t xml:space="preserve">                       ............................................InterFreqBandInfo</t>
        </is>
      </c>
    </row>
    <row r="5843">
      <c r="A5843" s="171" t="inlineStr">
        <is>
          <t xml:space="preserve">            ****1***   ..............................................interFreqNeedForGaps --- TRUE(1)</t>
        </is>
      </c>
    </row>
    <row r="5844">
      <c r="A5844" s="171" t="inlineStr">
        <is>
          <t xml:space="preserve">                       ............................................InterFreqBandInfo</t>
        </is>
      </c>
    </row>
    <row r="5845">
      <c r="A5845" s="171" t="inlineStr">
        <is>
          <t xml:space="preserve">            *****1**   ..............................................interFreqNeedForGaps --- TRUE(1)</t>
        </is>
      </c>
    </row>
    <row r="5846">
      <c r="A5846" s="171" t="inlineStr">
        <is>
          <t xml:space="preserve">                       ............................................InterFreqBandInfo</t>
        </is>
      </c>
    </row>
    <row r="5847">
      <c r="A5847" s="171" t="inlineStr">
        <is>
          <t xml:space="preserve">            ******1*   ..............................................interFreqNeedForGaps --- TRUE(1)</t>
        </is>
      </c>
    </row>
    <row r="5848">
      <c r="A5848" s="171" t="inlineStr">
        <is>
          <t xml:space="preserve">                       ............................................InterFreqBandInfo</t>
        </is>
      </c>
    </row>
    <row r="5849">
      <c r="A5849" s="171" t="inlineStr">
        <is>
          <t xml:space="preserve">            *******1   ..............................................interFreqNeedForGaps --- TRUE(1)</t>
        </is>
      </c>
    </row>
    <row r="5850">
      <c r="A5850" s="171" t="inlineStr">
        <is>
          <t xml:space="preserve">                       ............................................InterFreqBandInfo</t>
        </is>
      </c>
    </row>
    <row r="5851">
      <c r="A5851" s="171" t="inlineStr">
        <is>
          <t>913&gt;   FE   1*******   ..............................................interFreqNeedForGaps --- TRUE(1)</t>
        </is>
      </c>
    </row>
    <row r="5852">
      <c r="A5852" s="171" t="inlineStr">
        <is>
          <t xml:space="preserve">                       ............................................InterFreqBandInfo</t>
        </is>
      </c>
    </row>
    <row r="5853">
      <c r="A5853" s="171" t="inlineStr">
        <is>
          <t xml:space="preserve">            *1******   ..............................................interFreqNeedForGaps --- TRUE(1)</t>
        </is>
      </c>
    </row>
    <row r="5854">
      <c r="A5854" s="171" t="inlineStr">
        <is>
          <t xml:space="preserve">                       ............................................InterFreqBandInfo</t>
        </is>
      </c>
    </row>
    <row r="5855">
      <c r="A5855" s="171" t="inlineStr">
        <is>
          <t xml:space="preserve">            **1*****   ..............................................interFreqNeedForGaps --- TRUE(1)</t>
        </is>
      </c>
    </row>
    <row r="5856">
      <c r="A5856" s="171" t="inlineStr">
        <is>
          <t xml:space="preserve">                       ............................................InterFreqBandInfo</t>
        </is>
      </c>
    </row>
    <row r="5857">
      <c r="A5857" s="171" t="inlineStr">
        <is>
          <t xml:space="preserve">            ***1****   ..............................................interFreqNeedForGaps --- TRUE(1)</t>
        </is>
      </c>
    </row>
    <row r="5858">
      <c r="A5858" s="171" t="inlineStr">
        <is>
          <t xml:space="preserve">                       ............................................InterFreqBandInfo</t>
        </is>
      </c>
    </row>
    <row r="5859">
      <c r="A5859" s="171" t="inlineStr">
        <is>
          <t xml:space="preserve">            ****1***   ..............................................interFreqNeedForGaps --- TRUE(1)</t>
        </is>
      </c>
    </row>
    <row r="5860">
      <c r="A5860" s="171" t="inlineStr">
        <is>
          <t xml:space="preserve">                       ............................................InterFreqBandInfo</t>
        </is>
      </c>
    </row>
    <row r="5861">
      <c r="A5861" s="171" t="inlineStr">
        <is>
          <t xml:space="preserve">            *****1**   ..............................................interFreqNeedForGaps --- TRUE(1)</t>
        </is>
      </c>
    </row>
    <row r="5862">
      <c r="A5862" s="171" t="inlineStr">
        <is>
          <t xml:space="preserve">                       ............................................InterFreqBandInfo</t>
        </is>
      </c>
    </row>
    <row r="5863">
      <c r="A5863" s="171" t="inlineStr">
        <is>
          <t xml:space="preserve">            ******1*   ..............................................interFreqNeedForGaps --- TRUE(1)</t>
        </is>
      </c>
    </row>
    <row r="5864">
      <c r="A5864" s="171" t="inlineStr">
        <is>
          <t xml:space="preserve">                       ..........................................interRAT-BandList</t>
        </is>
      </c>
    </row>
    <row r="5865">
      <c r="A5865" s="171" t="inlineStr">
        <is>
          <t xml:space="preserve">                       ............................................InterRAT-BandInfo</t>
        </is>
      </c>
    </row>
    <row r="5866">
      <c r="A5866" s="171" t="inlineStr">
        <is>
          <t xml:space="preserve">            *****1**   ..............................................interRAT-NeedForGaps --- TRUE(1)</t>
        </is>
      </c>
    </row>
    <row r="5867">
      <c r="A5867" s="171" t="inlineStr">
        <is>
          <t xml:space="preserve">                       ............................................InterRAT-BandInfo</t>
        </is>
      </c>
    </row>
    <row r="5868">
      <c r="A5868" s="171" t="inlineStr">
        <is>
          <t xml:space="preserve">            ******1*   ..............................................interRAT-NeedForGaps --- TRUE(1)</t>
        </is>
      </c>
    </row>
    <row r="5869">
      <c r="A5869" s="171" t="inlineStr">
        <is>
          <t xml:space="preserve">                       ............................................InterRAT-BandInfo</t>
        </is>
      </c>
    </row>
    <row r="5870">
      <c r="A5870" s="171" t="inlineStr">
        <is>
          <t xml:space="preserve">            *******1   ..............................................interRAT-NeedForGaps --- TRUE(1)</t>
        </is>
      </c>
    </row>
    <row r="5871">
      <c r="A5871" s="171" t="inlineStr">
        <is>
          <t xml:space="preserve">                       ............................................InterRAT-BandInfo</t>
        </is>
      </c>
    </row>
    <row r="5872">
      <c r="A5872" s="171" t="inlineStr">
        <is>
          <t>915&gt;   FF   1*******   ..............................................interRAT-NeedForGaps --- TRUE(1)</t>
        </is>
      </c>
    </row>
    <row r="5873">
      <c r="A5873" s="171" t="inlineStr">
        <is>
          <t xml:space="preserve">                       ............................................InterRAT-BandInfo</t>
        </is>
      </c>
    </row>
    <row r="5874">
      <c r="A5874" s="171" t="inlineStr">
        <is>
          <t xml:space="preserve">            *1******   ..............................................interRAT-NeedForGaps --- TRUE(1)</t>
        </is>
      </c>
    </row>
    <row r="5875">
      <c r="A5875" s="171" t="inlineStr">
        <is>
          <t xml:space="preserve">                       ............................................InterRAT-BandInfo</t>
        </is>
      </c>
    </row>
    <row r="5876">
      <c r="A5876" s="171" t="inlineStr">
        <is>
          <t xml:space="preserve">            **1*****   ..............................................interRAT-NeedForGaps --- TRUE(1)</t>
        </is>
      </c>
    </row>
    <row r="5877">
      <c r="A5877" s="171" t="inlineStr">
        <is>
          <t xml:space="preserve">                       ............................................InterRAT-BandInfo</t>
        </is>
      </c>
    </row>
    <row r="5878">
      <c r="A5878" s="171" t="inlineStr">
        <is>
          <t xml:space="preserve">            ***1****   ..............................................interRAT-NeedForGaps --- TRUE(1)</t>
        </is>
      </c>
    </row>
    <row r="5879">
      <c r="A5879" s="171" t="inlineStr">
        <is>
          <t xml:space="preserve">                       ............................................InterRAT-BandInfo</t>
        </is>
      </c>
    </row>
    <row r="5880">
      <c r="A5880" s="171" t="inlineStr">
        <is>
          <t xml:space="preserve">            ****1***   ..............................................interRAT-NeedForGaps --- TRUE(1)</t>
        </is>
      </c>
    </row>
    <row r="5881">
      <c r="A5881" s="171" t="inlineStr">
        <is>
          <t xml:space="preserve">                       ............................................InterRAT-BandInfo</t>
        </is>
      </c>
    </row>
    <row r="5882">
      <c r="A5882" s="171" t="inlineStr">
        <is>
          <t xml:space="preserve">            *****1**   ..............................................interRAT-NeedForGaps --- TRUE(1)</t>
        </is>
      </c>
    </row>
    <row r="5883">
      <c r="A5883" s="171" t="inlineStr">
        <is>
          <t xml:space="preserve">                       ............................................InterRAT-BandInfo</t>
        </is>
      </c>
    </row>
    <row r="5884">
      <c r="A5884" s="171" t="inlineStr">
        <is>
          <t xml:space="preserve">            ******1*   ..............................................interRAT-NeedForGaps --- TRUE(1)</t>
        </is>
      </c>
    </row>
    <row r="5885">
      <c r="A5885" s="171" t="inlineStr">
        <is>
          <t xml:space="preserve">                       ............................................InterRAT-BandInfo</t>
        </is>
      </c>
    </row>
    <row r="5886">
      <c r="A5886" s="171" t="inlineStr">
        <is>
          <t xml:space="preserve">            *******1   ..............................................interRAT-NeedForGaps --- TRUE(1)</t>
        </is>
      </c>
    </row>
    <row r="5887">
      <c r="A5887" s="171" t="inlineStr">
        <is>
          <t xml:space="preserve">                       ........................................BandInfoEUTRA</t>
        </is>
      </c>
    </row>
    <row r="5888">
      <c r="A5888" s="171" t="inlineStr">
        <is>
          <t xml:space="preserve">                       ..........................................interFreqBandList</t>
        </is>
      </c>
    </row>
    <row r="5889">
      <c r="A5889" s="171" t="inlineStr">
        <is>
          <t xml:space="preserve">                       ............................................InterFreqBandInfo</t>
        </is>
      </c>
    </row>
    <row r="5890">
      <c r="A5890" s="171" t="inlineStr">
        <is>
          <t xml:space="preserve">            *******1   ..............................................interFreqNeedForGaps --- TRUE(1)</t>
        </is>
      </c>
    </row>
    <row r="5891">
      <c r="A5891" s="171" t="inlineStr">
        <is>
          <t xml:space="preserve">                       ............................................InterFreqBandInfo</t>
        </is>
      </c>
    </row>
    <row r="5892">
      <c r="A5892" s="171" t="inlineStr">
        <is>
          <t>917&gt;   FF   1*******   ..............................................interFreqNeedForGaps --- TRUE(1)</t>
        </is>
      </c>
    </row>
    <row r="5893">
      <c r="A5893" s="171" t="inlineStr">
        <is>
          <t xml:space="preserve">                       ............................................InterFreqBandInfo</t>
        </is>
      </c>
    </row>
    <row r="5894">
      <c r="A5894" s="171" t="inlineStr">
        <is>
          <t xml:space="preserve">            *1******   ..............................................interFreqNeedForGaps --- TRUE(1)</t>
        </is>
      </c>
    </row>
    <row r="5895">
      <c r="A5895" s="171" t="inlineStr">
        <is>
          <t xml:space="preserve">                       ............................................InterFreqBandInfo</t>
        </is>
      </c>
    </row>
    <row r="5896">
      <c r="A5896" s="171" t="inlineStr">
        <is>
          <t xml:space="preserve">            **1*****   ..............................................interFreqNeedForGaps --- TRUE(1)</t>
        </is>
      </c>
    </row>
    <row r="5897">
      <c r="A5897" s="171" t="inlineStr">
        <is>
          <t xml:space="preserve">                       ............................................InterFreqBandInfo</t>
        </is>
      </c>
    </row>
    <row r="5898">
      <c r="A5898" s="171" t="inlineStr">
        <is>
          <t xml:space="preserve">            ***1****   ..............................................interFreqNeedForGaps --- TRUE(1)</t>
        </is>
      </c>
    </row>
    <row r="5899">
      <c r="A5899" s="171" t="inlineStr">
        <is>
          <t xml:space="preserve">                       ............................................InterFreqBandInfo</t>
        </is>
      </c>
    </row>
    <row r="5900">
      <c r="A5900" s="171" t="inlineStr">
        <is>
          <t xml:space="preserve">            ****1***   ..............................................interFreqNeedForGaps --- TRUE(1)</t>
        </is>
      </c>
    </row>
    <row r="5901">
      <c r="A5901" s="171" t="inlineStr">
        <is>
          <t xml:space="preserve">                       ............................................InterFreqBandInfo</t>
        </is>
      </c>
    </row>
    <row r="5902">
      <c r="A5902" s="171" t="inlineStr">
        <is>
          <t xml:space="preserve">            *****1**   ..............................................interFreqNeedForGaps --- TRUE(1)</t>
        </is>
      </c>
    </row>
    <row r="5903">
      <c r="A5903" s="171" t="inlineStr">
        <is>
          <t xml:space="preserve">                       ............................................InterFreqBandInfo</t>
        </is>
      </c>
    </row>
    <row r="5904">
      <c r="A5904" s="171" t="inlineStr">
        <is>
          <t xml:space="preserve">            ******1*   ..............................................interFreqNeedForGaps --- TRUE(1)</t>
        </is>
      </c>
    </row>
    <row r="5905">
      <c r="A5905" s="171" t="inlineStr">
        <is>
          <t xml:space="preserve">                       ............................................InterFreqBandInfo</t>
        </is>
      </c>
    </row>
    <row r="5906">
      <c r="A5906" s="171" t="inlineStr">
        <is>
          <t xml:space="preserve">            *******1   ..............................................interFreqNeedForGaps --- TRUE(1)</t>
        </is>
      </c>
    </row>
    <row r="5907">
      <c r="A5907" s="171" t="inlineStr">
        <is>
          <t xml:space="preserve">                       ............................................InterFreqBandInfo</t>
        </is>
      </c>
    </row>
    <row r="5908">
      <c r="A5908" s="171" t="inlineStr">
        <is>
          <t>918&gt;   FF   1*******   ..............................................interFreqNeedForGaps --- TRUE(1)</t>
        </is>
      </c>
    </row>
    <row r="5909">
      <c r="A5909" s="171" t="inlineStr">
        <is>
          <t xml:space="preserve">                       ............................................InterFreqBandInfo</t>
        </is>
      </c>
    </row>
    <row r="5910">
      <c r="A5910" s="171" t="inlineStr">
        <is>
          <t xml:space="preserve">            *1******   ..............................................interFreqNeedForGaps --- TRUE(1)</t>
        </is>
      </c>
    </row>
    <row r="5911">
      <c r="A5911" s="171" t="inlineStr">
        <is>
          <t xml:space="preserve">                       ............................................InterFreqBandInfo</t>
        </is>
      </c>
    </row>
    <row r="5912">
      <c r="A5912" s="171" t="inlineStr">
        <is>
          <t xml:space="preserve">            **1*****   ..............................................interFreqNeedForGaps --- TRUE(1)</t>
        </is>
      </c>
    </row>
    <row r="5913">
      <c r="A5913" s="171" t="inlineStr">
        <is>
          <t xml:space="preserve">                       ............................................InterFreqBandInfo</t>
        </is>
      </c>
    </row>
    <row r="5914">
      <c r="A5914" s="171" t="inlineStr">
        <is>
          <t xml:space="preserve">            ***1****   ..............................................interFreqNeedForGaps --- TRUE(1)</t>
        </is>
      </c>
    </row>
    <row r="5915">
      <c r="A5915" s="171" t="inlineStr">
        <is>
          <t xml:space="preserve">                       ............................................InterFreqBandInfo</t>
        </is>
      </c>
    </row>
    <row r="5916">
      <c r="A5916" s="171" t="inlineStr">
        <is>
          <t xml:space="preserve">            ****1***   ..............................................interFreqNeedForGaps --- TRUE(1)</t>
        </is>
      </c>
    </row>
    <row r="5917">
      <c r="A5917" s="171" t="inlineStr">
        <is>
          <t xml:space="preserve">                       ............................................InterFreqBandInfo</t>
        </is>
      </c>
    </row>
    <row r="5918">
      <c r="A5918" s="171" t="inlineStr">
        <is>
          <t xml:space="preserve">            *****1**   ..............................................interFreqNeedForGaps --- TRUE(1)</t>
        </is>
      </c>
    </row>
    <row r="5919">
      <c r="A5919" s="171" t="inlineStr">
        <is>
          <t xml:space="preserve">                       ............................................InterFreqBandInfo</t>
        </is>
      </c>
    </row>
    <row r="5920">
      <c r="A5920" s="171" t="inlineStr">
        <is>
          <t xml:space="preserve">            ******1*   ..............................................interFreqNeedForGaps --- TRUE(1)</t>
        </is>
      </c>
    </row>
    <row r="5921">
      <c r="A5921" s="171" t="inlineStr">
        <is>
          <t xml:space="preserve">                       ............................................InterFreqBandInfo</t>
        </is>
      </c>
    </row>
    <row r="5922">
      <c r="A5922" s="171" t="inlineStr">
        <is>
          <t xml:space="preserve">            *******1   ..............................................interFreqNeedForGaps --- TRUE(1)</t>
        </is>
      </c>
    </row>
    <row r="5923">
      <c r="A5923" s="171" t="inlineStr">
        <is>
          <t xml:space="preserve">                       ............................................InterFreqBandInfo</t>
        </is>
      </c>
    </row>
    <row r="5924">
      <c r="A5924" s="171" t="inlineStr">
        <is>
          <t>919&gt;   F9   1*******   ..............................................interFreqNeedForGaps --- TRUE(1)</t>
        </is>
      </c>
    </row>
    <row r="5925">
      <c r="A5925" s="171" t="inlineStr">
        <is>
          <t xml:space="preserve">                       ............................................InterFreqBandInfo</t>
        </is>
      </c>
    </row>
    <row r="5926">
      <c r="A5926" s="171" t="inlineStr">
        <is>
          <t xml:space="preserve">            *1******   ..............................................interFreqNeedForGaps --- TRUE(1)</t>
        </is>
      </c>
    </row>
    <row r="5927">
      <c r="A5927" s="171" t="inlineStr">
        <is>
          <t xml:space="preserve">                       ............................................InterFreqBandInfo</t>
        </is>
      </c>
    </row>
    <row r="5928">
      <c r="A5928" s="171" t="inlineStr">
        <is>
          <t xml:space="preserve">            **1*****   ..............................................interFreqNeedForGaps --- TRUE(1)</t>
        </is>
      </c>
    </row>
    <row r="5929">
      <c r="A5929" s="171" t="inlineStr">
        <is>
          <t xml:space="preserve">                       ............................................InterFreqBandInfo</t>
        </is>
      </c>
    </row>
    <row r="5930">
      <c r="A5930" s="171" t="inlineStr">
        <is>
          <t xml:space="preserve">            ***1****   ..............................................interFreqNeedForGaps --- TRUE(1)</t>
        </is>
      </c>
    </row>
    <row r="5931">
      <c r="A5931" s="171" t="inlineStr">
        <is>
          <t xml:space="preserve">                       ............................................InterFreqBandInfo</t>
        </is>
      </c>
    </row>
    <row r="5932">
      <c r="A5932" s="171" t="inlineStr">
        <is>
          <t xml:space="preserve">            ****1***   ..............................................interFreqNeedForGaps --- TRUE(1)</t>
        </is>
      </c>
    </row>
    <row r="5933">
      <c r="A5933" s="171" t="inlineStr">
        <is>
          <t xml:space="preserve">                       ..........................................interRAT-BandList</t>
        </is>
      </c>
    </row>
    <row r="5934">
      <c r="A5934" s="171" t="inlineStr">
        <is>
          <t xml:space="preserve">                       ............................................InterRAT-BandInfo</t>
        </is>
      </c>
    </row>
    <row r="5935">
      <c r="A5935" s="171" t="inlineStr">
        <is>
          <t xml:space="preserve">            ***1****   ..............................................interRAT-NeedForGaps --- TRUE(1)</t>
        </is>
      </c>
    </row>
    <row r="5936">
      <c r="A5936" s="171" t="inlineStr">
        <is>
          <t xml:space="preserve">                       ............................................InterRAT-BandInfo</t>
        </is>
      </c>
    </row>
    <row r="5937">
      <c r="A5937" s="171" t="inlineStr">
        <is>
          <t xml:space="preserve">            ****1***   ..............................................interRAT-NeedForGaps --- TRUE(1)</t>
        </is>
      </c>
    </row>
    <row r="5938">
      <c r="A5938" s="171" t="inlineStr">
        <is>
          <t xml:space="preserve">                       ............................................InterRAT-BandInfo</t>
        </is>
      </c>
    </row>
    <row r="5939">
      <c r="A5939" s="171" t="inlineStr">
        <is>
          <t xml:space="preserve">            *****1**   ..............................................interRAT-NeedForGaps --- TRUE(1)</t>
        </is>
      </c>
    </row>
    <row r="5940">
      <c r="A5940" s="171" t="inlineStr">
        <is>
          <t xml:space="preserve">                       ............................................InterRAT-BandInfo</t>
        </is>
      </c>
    </row>
    <row r="5941">
      <c r="A5941" s="171" t="inlineStr">
        <is>
          <t xml:space="preserve">            ******1*   ..............................................interRAT-NeedForGaps --- TRUE(1)</t>
        </is>
      </c>
    </row>
    <row r="5942">
      <c r="A5942" s="171" t="inlineStr">
        <is>
          <t xml:space="preserve">                       ............................................InterRAT-BandInfo</t>
        </is>
      </c>
    </row>
    <row r="5943">
      <c r="A5943" s="171" t="inlineStr">
        <is>
          <t xml:space="preserve">            *******1   ..............................................interRAT-NeedForGaps --- TRUE(1)</t>
        </is>
      </c>
    </row>
    <row r="5944">
      <c r="A5944" s="171" t="inlineStr">
        <is>
          <t xml:space="preserve">                       ............................................InterRAT-BandInfo</t>
        </is>
      </c>
    </row>
    <row r="5945">
      <c r="A5945" s="171" t="inlineStr">
        <is>
          <t>921&gt;   FE   1*******   ..............................................interRAT-NeedForGaps --- TRUE(1)</t>
        </is>
      </c>
    </row>
    <row r="5946">
      <c r="A5946" s="171" t="inlineStr">
        <is>
          <t xml:space="preserve">                       ............................................InterRAT-BandInfo</t>
        </is>
      </c>
    </row>
    <row r="5947">
      <c r="A5947" s="171" t="inlineStr">
        <is>
          <t xml:space="preserve">            *1******   ..............................................interRAT-NeedForGaps --- TRUE(1)</t>
        </is>
      </c>
    </row>
    <row r="5948">
      <c r="A5948" s="171" t="inlineStr">
        <is>
          <t xml:space="preserve">                       ............................................InterRAT-BandInfo</t>
        </is>
      </c>
    </row>
    <row r="5949">
      <c r="A5949" s="171" t="inlineStr">
        <is>
          <t xml:space="preserve">            **1*****   ..............................................interRAT-NeedForGaps --- TRUE(1)</t>
        </is>
      </c>
    </row>
    <row r="5950">
      <c r="A5950" s="171" t="inlineStr">
        <is>
          <t xml:space="preserve">                       ............................................InterRAT-BandInfo</t>
        </is>
      </c>
    </row>
    <row r="5951">
      <c r="A5951" s="171" t="inlineStr">
        <is>
          <t xml:space="preserve">            ***1****   ..............................................interRAT-NeedForGaps --- TRUE(1)</t>
        </is>
      </c>
    </row>
    <row r="5952">
      <c r="A5952" s="171" t="inlineStr">
        <is>
          <t xml:space="preserve">                       ............................................InterRAT-BandInfo</t>
        </is>
      </c>
    </row>
    <row r="5953">
      <c r="A5953" s="171" t="inlineStr">
        <is>
          <t xml:space="preserve">            ****1***   ..............................................interRAT-NeedForGaps --- TRUE(1)</t>
        </is>
      </c>
    </row>
    <row r="5954">
      <c r="A5954" s="171" t="inlineStr">
        <is>
          <t xml:space="preserve">                       ............................................InterRAT-BandInfo</t>
        </is>
      </c>
    </row>
    <row r="5955">
      <c r="A5955" s="171" t="inlineStr">
        <is>
          <t xml:space="preserve">            *****1**   ..............................................interRAT-NeedForGaps --- TRUE(1)</t>
        </is>
      </c>
    </row>
    <row r="5956">
      <c r="A5956" s="171" t="inlineStr">
        <is>
          <t xml:space="preserve">                       ........................................BandInfoEUTRA</t>
        </is>
      </c>
    </row>
    <row r="5957">
      <c r="A5957" s="171" t="inlineStr">
        <is>
          <t xml:space="preserve">                       ..........................................interFreqBandList</t>
        </is>
      </c>
    </row>
    <row r="5958">
      <c r="A5958" s="171" t="inlineStr">
        <is>
          <t xml:space="preserve">                       ............................................InterFreqBandInfo</t>
        </is>
      </c>
    </row>
    <row r="5959">
      <c r="A5959" s="171" t="inlineStr">
        <is>
          <t xml:space="preserve">            *****1**   ..............................................interFreqNeedForGaps --- TRUE(1)</t>
        </is>
      </c>
    </row>
    <row r="5960">
      <c r="A5960" s="171" t="inlineStr">
        <is>
          <t xml:space="preserve">                       ............................................InterFreqBandInfo</t>
        </is>
      </c>
    </row>
    <row r="5961">
      <c r="A5961" s="171" t="inlineStr">
        <is>
          <t xml:space="preserve">            ******1*   ..............................................interFreqNeedForGaps --- TRUE(1)</t>
        </is>
      </c>
    </row>
    <row r="5962">
      <c r="A5962" s="171" t="inlineStr">
        <is>
          <t xml:space="preserve">                       ............................................InterFreqBandInfo</t>
        </is>
      </c>
    </row>
    <row r="5963">
      <c r="A5963" s="171" t="inlineStr">
        <is>
          <t xml:space="preserve">            *******1   ..............................................interFreqNeedForGaps --- TRUE(1)</t>
        </is>
      </c>
    </row>
    <row r="5964">
      <c r="A5964" s="171" t="inlineStr">
        <is>
          <t xml:space="preserve">                       ............................................InterFreqBandInfo</t>
        </is>
      </c>
    </row>
    <row r="5965">
      <c r="A5965" s="171" t="inlineStr">
        <is>
          <t>923&gt;   FF   1*******   ..............................................interFreqNeedForGaps --- TRUE(1)</t>
        </is>
      </c>
    </row>
    <row r="5966">
      <c r="A5966" s="171" t="inlineStr">
        <is>
          <t xml:space="preserve">                       ............................................InterFreqBandInfo</t>
        </is>
      </c>
    </row>
    <row r="5967">
      <c r="A5967" s="171" t="inlineStr">
        <is>
          <t xml:space="preserve">            *1******   ..............................................interFreqNeedForGaps --- TRUE(1)</t>
        </is>
      </c>
    </row>
    <row r="5968">
      <c r="A5968" s="171" t="inlineStr">
        <is>
          <t xml:space="preserve">                       ............................................InterFreqBandInfo</t>
        </is>
      </c>
    </row>
    <row r="5969">
      <c r="A5969" s="171" t="inlineStr">
        <is>
          <t xml:space="preserve">            **1*****   ..............................................interFreqNeedForGaps --- TRUE(1)</t>
        </is>
      </c>
    </row>
    <row r="5970">
      <c r="A5970" s="171" t="inlineStr">
        <is>
          <t xml:space="preserve">                       ............................................InterFreqBandInfo</t>
        </is>
      </c>
    </row>
    <row r="5971">
      <c r="A5971" s="171" t="inlineStr">
        <is>
          <t xml:space="preserve">            ***1****   ..............................................interFreqNeedForGaps --- TRUE(1)</t>
        </is>
      </c>
    </row>
    <row r="5972">
      <c r="A5972" s="171" t="inlineStr">
        <is>
          <t xml:space="preserve">                       ............................................InterFreqBandInfo</t>
        </is>
      </c>
    </row>
    <row r="5973">
      <c r="A5973" s="171" t="inlineStr">
        <is>
          <t xml:space="preserve">            ****1***   ..............................................interFreqNeedForGaps --- TRUE(1)</t>
        </is>
      </c>
    </row>
    <row r="5974">
      <c r="A5974" s="171" t="inlineStr">
        <is>
          <t xml:space="preserve">                       ............................................InterFreqBandInfo</t>
        </is>
      </c>
    </row>
    <row r="5975">
      <c r="A5975" s="171" t="inlineStr">
        <is>
          <t xml:space="preserve">            *****1**   ..............................................interFreqNeedForGaps --- TRUE(1)</t>
        </is>
      </c>
    </row>
    <row r="5976">
      <c r="A5976" s="171" t="inlineStr">
        <is>
          <t xml:space="preserve">                       ............................................InterFreqBandInfo</t>
        </is>
      </c>
    </row>
    <row r="5977">
      <c r="A5977" s="171" t="inlineStr">
        <is>
          <t xml:space="preserve">            ******1*   ..............................................interFreqNeedForGaps --- TRUE(1)</t>
        </is>
      </c>
    </row>
    <row r="5978">
      <c r="A5978" s="171" t="inlineStr">
        <is>
          <t xml:space="preserve">                       ............................................InterFreqBandInfo</t>
        </is>
      </c>
    </row>
    <row r="5979">
      <c r="A5979" s="171" t="inlineStr">
        <is>
          <t xml:space="preserve">            *******1   ..............................................interFreqNeedForGaps --- TRUE(1)</t>
        </is>
      </c>
    </row>
    <row r="5980">
      <c r="A5980" s="171" t="inlineStr">
        <is>
          <t xml:space="preserve">                       ............................................InterFreqBandInfo</t>
        </is>
      </c>
    </row>
    <row r="5981">
      <c r="A5981" s="171" t="inlineStr">
        <is>
          <t>924&gt;   FF   1*******   ..............................................interFreqNeedForGaps --- TRUE(1)</t>
        </is>
      </c>
    </row>
    <row r="5982">
      <c r="A5982" s="171" t="inlineStr">
        <is>
          <t xml:space="preserve">                       ............................................InterFreqBandInfo</t>
        </is>
      </c>
    </row>
    <row r="5983">
      <c r="A5983" s="171" t="inlineStr">
        <is>
          <t xml:space="preserve">            *1******   ..............................................interFreqNeedForGaps --- TRUE(1)</t>
        </is>
      </c>
    </row>
    <row r="5984">
      <c r="A5984" s="171" t="inlineStr">
        <is>
          <t xml:space="preserve">                       ............................................InterFreqBandInfo</t>
        </is>
      </c>
    </row>
    <row r="5985">
      <c r="A5985" s="171" t="inlineStr">
        <is>
          <t xml:space="preserve">            **1*****   ..............................................interFreqNeedForGaps --- TRUE(1)</t>
        </is>
      </c>
    </row>
    <row r="5986">
      <c r="A5986" s="171" t="inlineStr">
        <is>
          <t xml:space="preserve">                       ............................................InterFreqBandInfo</t>
        </is>
      </c>
    </row>
    <row r="5987">
      <c r="A5987" s="171" t="inlineStr">
        <is>
          <t xml:space="preserve">            ***1****   ..............................................interFreqNeedForGaps --- TRUE(1)</t>
        </is>
      </c>
    </row>
    <row r="5988">
      <c r="A5988" s="171" t="inlineStr">
        <is>
          <t xml:space="preserve">                       ............................................InterFreqBandInfo</t>
        </is>
      </c>
    </row>
    <row r="5989">
      <c r="A5989" s="171" t="inlineStr">
        <is>
          <t xml:space="preserve">            ****1***   ..............................................interFreqNeedForGaps --- TRUE(1)</t>
        </is>
      </c>
    </row>
    <row r="5990">
      <c r="A5990" s="171" t="inlineStr">
        <is>
          <t xml:space="preserve">                       ............................................InterFreqBandInfo</t>
        </is>
      </c>
    </row>
    <row r="5991">
      <c r="A5991" s="171" t="inlineStr">
        <is>
          <t xml:space="preserve">            *****1**   ..............................................interFreqNeedForGaps --- TRUE(1)</t>
        </is>
      </c>
    </row>
    <row r="5992">
      <c r="A5992" s="171" t="inlineStr">
        <is>
          <t xml:space="preserve">                       ............................................InterFreqBandInfo</t>
        </is>
      </c>
    </row>
    <row r="5993">
      <c r="A5993" s="171" t="inlineStr">
        <is>
          <t xml:space="preserve">            ******1*   ..............................................interFreqNeedForGaps --- TRUE(1)</t>
        </is>
      </c>
    </row>
    <row r="5994">
      <c r="A5994" s="171" t="inlineStr">
        <is>
          <t xml:space="preserve">                       ............................................InterFreqBandInfo</t>
        </is>
      </c>
    </row>
    <row r="5995">
      <c r="A5995" s="171" t="inlineStr">
        <is>
          <t xml:space="preserve">            *******1   ..............................................interFreqNeedForGaps --- TRUE(1)</t>
        </is>
      </c>
    </row>
    <row r="5996">
      <c r="A5996" s="171" t="inlineStr">
        <is>
          <t xml:space="preserve">                       ............................................InterFreqBandInfo</t>
        </is>
      </c>
    </row>
    <row r="5997">
      <c r="A5997" s="171" t="inlineStr">
        <is>
          <t>925&gt;   E5   1*******   ..............................................interFreqNeedForGaps --- TRUE(1)</t>
        </is>
      </c>
    </row>
    <row r="5998">
      <c r="A5998" s="171" t="inlineStr">
        <is>
          <t xml:space="preserve">                       ............................................InterFreqBandInfo</t>
        </is>
      </c>
    </row>
    <row r="5999">
      <c r="A5999" s="171" t="inlineStr">
        <is>
          <t xml:space="preserve">            *1******   ..............................................interFreqNeedForGaps --- TRUE(1)</t>
        </is>
      </c>
    </row>
    <row r="6000">
      <c r="A6000" s="171" t="inlineStr">
        <is>
          <t xml:space="preserve">                       ............................................InterFreqBandInfo</t>
        </is>
      </c>
    </row>
    <row r="6001">
      <c r="A6001" s="171" t="inlineStr">
        <is>
          <t xml:space="preserve">            **1*****   ..............................................interFreqNeedForGaps --- TRUE(1)</t>
        </is>
      </c>
    </row>
    <row r="6002">
      <c r="A6002" s="171" t="inlineStr">
        <is>
          <t xml:space="preserve">                       ..........................................interRAT-BandList</t>
        </is>
      </c>
    </row>
    <row r="6003">
      <c r="A6003" s="171" t="inlineStr">
        <is>
          <t xml:space="preserve">                       ............................................InterRAT-BandInfo</t>
        </is>
      </c>
    </row>
    <row r="6004">
      <c r="A6004" s="171" t="inlineStr">
        <is>
          <t xml:space="preserve">            *1******   ..............................................interRAT-NeedForGaps --- TRUE(1)</t>
        </is>
      </c>
    </row>
    <row r="6005">
      <c r="A6005" s="171" t="inlineStr">
        <is>
          <t xml:space="preserve">                       ............................................InterRAT-BandInfo</t>
        </is>
      </c>
    </row>
    <row r="6006">
      <c r="A6006" s="171" t="inlineStr">
        <is>
          <t xml:space="preserve">            **1*****   ..............................................interRAT-NeedForGaps --- TRUE(1)</t>
        </is>
      </c>
    </row>
    <row r="6007">
      <c r="A6007" s="171" t="inlineStr">
        <is>
          <t xml:space="preserve">                       ............................................InterRAT-BandInfo</t>
        </is>
      </c>
    </row>
    <row r="6008">
      <c r="A6008" s="171" t="inlineStr">
        <is>
          <t xml:space="preserve">            ***1****   ..............................................interRAT-NeedForGaps --- TRUE(1)</t>
        </is>
      </c>
    </row>
    <row r="6009">
      <c r="A6009" s="171" t="inlineStr">
        <is>
          <t xml:space="preserve">                       ............................................InterRAT-BandInfo</t>
        </is>
      </c>
    </row>
    <row r="6010">
      <c r="A6010" s="171" t="inlineStr">
        <is>
          <t xml:space="preserve">            ****1***   ..............................................interRAT-NeedForGaps --- TRUE(1)</t>
        </is>
      </c>
    </row>
    <row r="6011">
      <c r="A6011" s="171" t="inlineStr">
        <is>
          <t xml:space="preserve">                       ............................................InterRAT-BandInfo</t>
        </is>
      </c>
    </row>
    <row r="6012">
      <c r="A6012" s="171" t="inlineStr">
        <is>
          <t xml:space="preserve">            *****1**   ..............................................interRAT-NeedForGaps --- TRUE(1)</t>
        </is>
      </c>
    </row>
    <row r="6013">
      <c r="A6013" s="171" t="inlineStr">
        <is>
          <t xml:space="preserve">                       ............................................InterRAT-BandInfo</t>
        </is>
      </c>
    </row>
    <row r="6014">
      <c r="A6014" s="171" t="inlineStr">
        <is>
          <t xml:space="preserve">            ******1*   ..............................................interRAT-NeedForGaps --- TRUE(1)</t>
        </is>
      </c>
    </row>
    <row r="6015">
      <c r="A6015" s="171" t="inlineStr">
        <is>
          <t xml:space="preserve">                       ............................................InterRAT-BandInfo</t>
        </is>
      </c>
    </row>
    <row r="6016">
      <c r="A6016" s="171" t="inlineStr">
        <is>
          <t xml:space="preserve">            *******1   ..............................................interRAT-NeedForGaps --- TRUE(1)</t>
        </is>
      </c>
    </row>
    <row r="6017">
      <c r="A6017" s="171" t="inlineStr">
        <is>
          <t xml:space="preserve">                       ............................................InterRAT-BandInfo</t>
        </is>
      </c>
    </row>
    <row r="6018">
      <c r="A6018" s="171" t="inlineStr">
        <is>
          <t>927&gt;   FA   1*******   ..............................................interRAT-NeedForGaps --- TRUE(1)</t>
        </is>
      </c>
    </row>
    <row r="6019">
      <c r="A6019" s="171" t="inlineStr">
        <is>
          <t xml:space="preserve">                       ............................................InterRAT-BandInfo</t>
        </is>
      </c>
    </row>
    <row r="6020">
      <c r="A6020" s="171" t="inlineStr">
        <is>
          <t xml:space="preserve">            *1******   ..............................................interRAT-NeedForGaps --- TRUE(1)</t>
        </is>
      </c>
    </row>
    <row r="6021">
      <c r="A6021" s="171" t="inlineStr">
        <is>
          <t xml:space="preserve">                       ............................................InterRAT-BandInfo</t>
        </is>
      </c>
    </row>
    <row r="6022">
      <c r="A6022" s="171" t="inlineStr">
        <is>
          <t xml:space="preserve">            **1*****   ..............................................interRAT-NeedForGaps --- TRUE(1)</t>
        </is>
      </c>
    </row>
    <row r="6023">
      <c r="A6023" s="171" t="inlineStr">
        <is>
          <t xml:space="preserve">                       ............................................InterRAT-BandInfo</t>
        </is>
      </c>
    </row>
    <row r="6024">
      <c r="A6024" s="171" t="inlineStr">
        <is>
          <t xml:space="preserve">            ***1****   ..............................................interRAT-NeedForGaps --- TRUE(1)</t>
        </is>
      </c>
    </row>
    <row r="6025">
      <c r="A6025" s="171" t="inlineStr">
        <is>
          <t xml:space="preserve">                       ........................................BandInfoEUTRA</t>
        </is>
      </c>
    </row>
    <row r="6026">
      <c r="A6026" s="171" t="inlineStr">
        <is>
          <t xml:space="preserve">                       ..........................................interFreqBandList</t>
        </is>
      </c>
    </row>
    <row r="6027">
      <c r="A6027" s="171" t="inlineStr">
        <is>
          <t xml:space="preserve">                       ............................................InterFreqBandInfo</t>
        </is>
      </c>
    </row>
    <row r="6028">
      <c r="A6028" s="171" t="inlineStr">
        <is>
          <t xml:space="preserve">            ***1****   ..............................................interFreqNeedForGaps --- TRUE(1)</t>
        </is>
      </c>
    </row>
    <row r="6029">
      <c r="A6029" s="171" t="inlineStr">
        <is>
          <t xml:space="preserve">                       ............................................InterFreqBandInfo</t>
        </is>
      </c>
    </row>
    <row r="6030">
      <c r="A6030" s="171" t="inlineStr">
        <is>
          <t xml:space="preserve">            ****1***   ..............................................interFreqNeedForGaps --- TRUE(1)</t>
        </is>
      </c>
    </row>
    <row r="6031">
      <c r="A6031" s="171" t="inlineStr">
        <is>
          <t xml:space="preserve">                       ............................................InterFreqBandInfo</t>
        </is>
      </c>
    </row>
    <row r="6032">
      <c r="A6032" s="171" t="inlineStr">
        <is>
          <t xml:space="preserve">            *****1**   ..............................................interFreqNeedForGaps --- TRUE(1)</t>
        </is>
      </c>
    </row>
    <row r="6033">
      <c r="A6033" s="171" t="inlineStr">
        <is>
          <t xml:space="preserve">                       ............................................InterFreqBandInfo</t>
        </is>
      </c>
    </row>
    <row r="6034">
      <c r="A6034" s="171" t="inlineStr">
        <is>
          <t xml:space="preserve">            ******1*   ..............................................interFreqNeedForGaps --- TRUE(1)</t>
        </is>
      </c>
    </row>
    <row r="6035">
      <c r="A6035" s="171" t="inlineStr">
        <is>
          <t xml:space="preserve">                       ............................................InterFreqBandInfo</t>
        </is>
      </c>
    </row>
    <row r="6036">
      <c r="A6036" s="171" t="inlineStr">
        <is>
          <t xml:space="preserve">            *******1   ..............................................interFreqNeedForGaps --- TRUE(1)</t>
        </is>
      </c>
    </row>
    <row r="6037">
      <c r="A6037" s="171" t="inlineStr">
        <is>
          <t xml:space="preserve">                       ............................................InterFreqBandInfo</t>
        </is>
      </c>
    </row>
    <row r="6038">
      <c r="A6038" s="171" t="inlineStr">
        <is>
          <t>929&gt;   FF   1*******   ..............................................interFreqNeedForGaps --- TRUE(1)</t>
        </is>
      </c>
    </row>
    <row r="6039">
      <c r="A6039" s="171" t="inlineStr">
        <is>
          <t xml:space="preserve">                       ............................................InterFreqBandInfo</t>
        </is>
      </c>
    </row>
    <row r="6040">
      <c r="A6040" s="171" t="inlineStr">
        <is>
          <t xml:space="preserve">            *1******   ..............................................interFreqNeedForGaps --- TRUE(1)</t>
        </is>
      </c>
    </row>
    <row r="6041">
      <c r="A6041" s="171" t="inlineStr">
        <is>
          <t xml:space="preserve">                       ............................................InterFreqBandInfo</t>
        </is>
      </c>
    </row>
    <row r="6042">
      <c r="A6042" s="171" t="inlineStr">
        <is>
          <t xml:space="preserve">            **1*****   ..............................................interFreqNeedForGaps --- TRUE(1)</t>
        </is>
      </c>
    </row>
    <row r="6043">
      <c r="A6043" s="171" t="inlineStr">
        <is>
          <t xml:space="preserve">                       ............................................InterFreqBandInfo</t>
        </is>
      </c>
    </row>
    <row r="6044">
      <c r="A6044" s="171" t="inlineStr">
        <is>
          <t xml:space="preserve">            ***1****   ..............................................interFreqNeedForGaps --- TRUE(1)</t>
        </is>
      </c>
    </row>
    <row r="6045">
      <c r="A6045" s="171" t="inlineStr">
        <is>
          <t xml:space="preserve">                       ............................................InterFreqBandInfo</t>
        </is>
      </c>
    </row>
    <row r="6046">
      <c r="A6046" s="171" t="inlineStr">
        <is>
          <t xml:space="preserve">            ****1***   ..............................................interFreqNeedForGaps --- TRUE(1)</t>
        </is>
      </c>
    </row>
    <row r="6047">
      <c r="A6047" s="171" t="inlineStr">
        <is>
          <t xml:space="preserve">                       ............................................InterFreqBandInfo</t>
        </is>
      </c>
    </row>
    <row r="6048">
      <c r="A6048" s="171" t="inlineStr">
        <is>
          <t xml:space="preserve">            *****1**   ..............................................interFreqNeedForGaps --- TRUE(1)</t>
        </is>
      </c>
    </row>
    <row r="6049">
      <c r="A6049" s="171" t="inlineStr">
        <is>
          <t xml:space="preserve">                       ............................................InterFreqBandInfo</t>
        </is>
      </c>
    </row>
    <row r="6050">
      <c r="A6050" s="171" t="inlineStr">
        <is>
          <t xml:space="preserve">            ******1*   ..............................................interFreqNeedForGaps --- TRUE(1)</t>
        </is>
      </c>
    </row>
    <row r="6051">
      <c r="A6051" s="171" t="inlineStr">
        <is>
          <t xml:space="preserve">                       ............................................InterFreqBandInfo</t>
        </is>
      </c>
    </row>
    <row r="6052">
      <c r="A6052" s="171" t="inlineStr">
        <is>
          <t xml:space="preserve">            *******1   ..............................................interFreqNeedForGaps --- TRUE(1)</t>
        </is>
      </c>
    </row>
    <row r="6053">
      <c r="A6053" s="171" t="inlineStr">
        <is>
          <t xml:space="preserve">                       ............................................InterFreqBandInfo</t>
        </is>
      </c>
    </row>
    <row r="6054">
      <c r="A6054" s="171" t="inlineStr">
        <is>
          <t>930&gt;   FF   1*******   ..............................................interFreqNeedForGaps --- TRUE(1)</t>
        </is>
      </c>
    </row>
    <row r="6055">
      <c r="A6055" s="171" t="inlineStr">
        <is>
          <t xml:space="preserve">                       ............................................InterFreqBandInfo</t>
        </is>
      </c>
    </row>
    <row r="6056">
      <c r="A6056" s="171" t="inlineStr">
        <is>
          <t xml:space="preserve">            *1******   ..............................................interFreqNeedForGaps --- TRUE(1)</t>
        </is>
      </c>
    </row>
    <row r="6057">
      <c r="A6057" s="171" t="inlineStr">
        <is>
          <t xml:space="preserve">                       ............................................InterFreqBandInfo</t>
        </is>
      </c>
    </row>
    <row r="6058">
      <c r="A6058" s="171" t="inlineStr">
        <is>
          <t xml:space="preserve">            **1*****   ..............................................interFreqNeedForGaps --- TRUE(1)</t>
        </is>
      </c>
    </row>
    <row r="6059">
      <c r="A6059" s="171" t="inlineStr">
        <is>
          <t xml:space="preserve">                       ............................................InterFreqBandInfo</t>
        </is>
      </c>
    </row>
    <row r="6060">
      <c r="A6060" s="171" t="inlineStr">
        <is>
          <t xml:space="preserve">            ***1****   ..............................................interFreqNeedForGaps --- TRUE(1)</t>
        </is>
      </c>
    </row>
    <row r="6061">
      <c r="A6061" s="171" t="inlineStr">
        <is>
          <t xml:space="preserve">                       ............................................InterFreqBandInfo</t>
        </is>
      </c>
    </row>
    <row r="6062">
      <c r="A6062" s="171" t="inlineStr">
        <is>
          <t xml:space="preserve">            ****1***   ..............................................interFreqNeedForGaps --- TRUE(1)</t>
        </is>
      </c>
    </row>
    <row r="6063">
      <c r="A6063" s="171" t="inlineStr">
        <is>
          <t xml:space="preserve">                       ............................................InterFreqBandInfo</t>
        </is>
      </c>
    </row>
    <row r="6064">
      <c r="A6064" s="171" t="inlineStr">
        <is>
          <t xml:space="preserve">            *****1**   ..............................................interFreqNeedForGaps --- TRUE(1)</t>
        </is>
      </c>
    </row>
    <row r="6065">
      <c r="A6065" s="171" t="inlineStr">
        <is>
          <t xml:space="preserve">                       ............................................InterFreqBandInfo</t>
        </is>
      </c>
    </row>
    <row r="6066">
      <c r="A6066" s="171" t="inlineStr">
        <is>
          <t xml:space="preserve">            ******1*   ..............................................interFreqNeedForGaps --- TRUE(1)</t>
        </is>
      </c>
    </row>
    <row r="6067">
      <c r="A6067" s="171" t="inlineStr">
        <is>
          <t xml:space="preserve">                       ............................................InterFreqBandInfo</t>
        </is>
      </c>
    </row>
    <row r="6068">
      <c r="A6068" s="171" t="inlineStr">
        <is>
          <t xml:space="preserve">            *******1   ..............................................interFreqNeedForGaps --- TRUE(1)</t>
        </is>
      </c>
    </row>
    <row r="6069">
      <c r="A6069" s="171" t="inlineStr">
        <is>
          <t xml:space="preserve">                       ............................................InterFreqBandInfo</t>
        </is>
      </c>
    </row>
    <row r="6070">
      <c r="A6070" s="171" t="inlineStr">
        <is>
          <t>931&gt;   95   1*******   ..............................................interFreqNeedForGaps --- TRUE(1)</t>
        </is>
      </c>
    </row>
    <row r="6071">
      <c r="A6071" s="171" t="inlineStr">
        <is>
          <t xml:space="preserve">                       ..........................................interRAT-BandList</t>
        </is>
      </c>
    </row>
    <row r="6072">
      <c r="A6072" s="171" t="inlineStr">
        <is>
          <t xml:space="preserve">                       ............................................InterRAT-BandInfo</t>
        </is>
      </c>
    </row>
    <row r="6073">
      <c r="A6073" s="171" t="inlineStr">
        <is>
          <t xml:space="preserve">            *******1   ..............................................interRAT-NeedForGaps --- TRUE(1)</t>
        </is>
      </c>
    </row>
    <row r="6074">
      <c r="A6074" s="171" t="inlineStr">
        <is>
          <t xml:space="preserve">                       ............................................InterRAT-BandInfo</t>
        </is>
      </c>
    </row>
    <row r="6075">
      <c r="A6075" s="171" t="inlineStr">
        <is>
          <t>932&gt;   FF   1*******   ..............................................interRAT-NeedForGaps --- TRUE(1)</t>
        </is>
      </c>
    </row>
    <row r="6076">
      <c r="A6076" s="171" t="inlineStr">
        <is>
          <t xml:space="preserve">                       ............................................InterRAT-BandInfo</t>
        </is>
      </c>
    </row>
    <row r="6077">
      <c r="A6077" s="171" t="inlineStr">
        <is>
          <t xml:space="preserve">            *1******   ..............................................interRAT-NeedForGaps --- TRUE(1)</t>
        </is>
      </c>
    </row>
    <row r="6078">
      <c r="A6078" s="171" t="inlineStr">
        <is>
          <t xml:space="preserve">                       ............................................InterRAT-BandInfo</t>
        </is>
      </c>
    </row>
    <row r="6079">
      <c r="A6079" s="171" t="inlineStr">
        <is>
          <t xml:space="preserve">            **1*****   ..............................................interRAT-NeedForGaps --- TRUE(1)</t>
        </is>
      </c>
    </row>
    <row r="6080">
      <c r="A6080" s="171" t="inlineStr">
        <is>
          <t xml:space="preserve">                       ............................................InterRAT-BandInfo</t>
        </is>
      </c>
    </row>
    <row r="6081">
      <c r="A6081" s="171" t="inlineStr">
        <is>
          <t xml:space="preserve">            ***1****   ..............................................interRAT-NeedForGaps --- TRUE(1)</t>
        </is>
      </c>
    </row>
    <row r="6082">
      <c r="A6082" s="171" t="inlineStr">
        <is>
          <t xml:space="preserve">                       ............................................InterRAT-BandInfo</t>
        </is>
      </c>
    </row>
    <row r="6083">
      <c r="A6083" s="171" t="inlineStr">
        <is>
          <t xml:space="preserve">            ****1***   ..............................................interRAT-NeedForGaps --- TRUE(1)</t>
        </is>
      </c>
    </row>
    <row r="6084">
      <c r="A6084" s="171" t="inlineStr">
        <is>
          <t xml:space="preserve">                       ............................................InterRAT-BandInfo</t>
        </is>
      </c>
    </row>
    <row r="6085">
      <c r="A6085" s="171" t="inlineStr">
        <is>
          <t xml:space="preserve">            *****1**   ..............................................interRAT-NeedForGaps --- TRUE(1)</t>
        </is>
      </c>
    </row>
    <row r="6086">
      <c r="A6086" s="171" t="inlineStr">
        <is>
          <t xml:space="preserve">                       ............................................InterRAT-BandInfo</t>
        </is>
      </c>
    </row>
    <row r="6087">
      <c r="A6087" s="171" t="inlineStr">
        <is>
          <t xml:space="preserve">            ******1*   ..............................................interRAT-NeedForGaps --- TRUE(1)</t>
        </is>
      </c>
    </row>
    <row r="6088">
      <c r="A6088" s="171" t="inlineStr">
        <is>
          <t xml:space="preserve">                       ............................................InterRAT-BandInfo</t>
        </is>
      </c>
    </row>
    <row r="6089">
      <c r="A6089" s="171" t="inlineStr">
        <is>
          <t xml:space="preserve">            *******1   ..............................................interRAT-NeedForGaps --- TRUE(1)</t>
        </is>
      </c>
    </row>
    <row r="6090">
      <c r="A6090" s="171" t="inlineStr">
        <is>
          <t xml:space="preserve">                       ............................................InterRAT-BandInfo</t>
        </is>
      </c>
    </row>
    <row r="6091">
      <c r="A6091" s="171" t="inlineStr">
        <is>
          <t>933&gt;   EA   1*******   ..............................................interRAT-NeedForGaps --- TRUE(1)</t>
        </is>
      </c>
    </row>
    <row r="6092">
      <c r="A6092" s="171" t="inlineStr">
        <is>
          <t xml:space="preserve">                       ............................................InterRAT-BandInfo</t>
        </is>
      </c>
    </row>
    <row r="6093">
      <c r="A6093" s="171" t="inlineStr">
        <is>
          <t xml:space="preserve">            *1******   ..............................................interRAT-NeedForGaps --- TRUE(1)</t>
        </is>
      </c>
    </row>
    <row r="6094">
      <c r="A6094" s="171" t="inlineStr">
        <is>
          <t xml:space="preserve">                       ........................................BandInfoEUTRA</t>
        </is>
      </c>
    </row>
    <row r="6095">
      <c r="A6095" s="171" t="inlineStr">
        <is>
          <t xml:space="preserve">                       ..........................................interFreqBandList</t>
        </is>
      </c>
    </row>
    <row r="6096">
      <c r="A6096" s="171" t="inlineStr">
        <is>
          <t xml:space="preserve">                       ............................................InterFreqBandInfo</t>
        </is>
      </c>
    </row>
    <row r="6097">
      <c r="A6097" s="171" t="inlineStr">
        <is>
          <t xml:space="preserve">            *1******   ..............................................interFreqNeedForGaps --- TRUE(1)</t>
        </is>
      </c>
    </row>
    <row r="6098">
      <c r="A6098" s="171" t="inlineStr">
        <is>
          <t xml:space="preserve">                       ............................................InterFreqBandInfo</t>
        </is>
      </c>
    </row>
    <row r="6099">
      <c r="A6099" s="171" t="inlineStr">
        <is>
          <t xml:space="preserve">            **1*****   ..............................................interFreqNeedForGaps --- TRUE(1)</t>
        </is>
      </c>
    </row>
    <row r="6100">
      <c r="A6100" s="171" t="inlineStr">
        <is>
          <t xml:space="preserve">                       ............................................InterFreqBandInfo</t>
        </is>
      </c>
    </row>
    <row r="6101">
      <c r="A6101" s="171" t="inlineStr">
        <is>
          <t xml:space="preserve">            ***1****   ..............................................interFreqNeedForGaps --- TRUE(1)</t>
        </is>
      </c>
    </row>
    <row r="6102">
      <c r="A6102" s="171" t="inlineStr">
        <is>
          <t xml:space="preserve">                       ............................................InterFreqBandInfo</t>
        </is>
      </c>
    </row>
    <row r="6103">
      <c r="A6103" s="171" t="inlineStr">
        <is>
          <t xml:space="preserve">            ****1***   ..............................................interFreqNeedForGaps --- TRUE(1)</t>
        </is>
      </c>
    </row>
    <row r="6104">
      <c r="A6104" s="171" t="inlineStr">
        <is>
          <t xml:space="preserve">                       ............................................InterFreqBandInfo</t>
        </is>
      </c>
    </row>
    <row r="6105">
      <c r="A6105" s="171" t="inlineStr">
        <is>
          <t xml:space="preserve">            *****1**   ..............................................interFreqNeedForGaps --- TRUE(1)</t>
        </is>
      </c>
    </row>
    <row r="6106">
      <c r="A6106" s="171" t="inlineStr">
        <is>
          <t xml:space="preserve">                       ............................................InterFreqBandInfo</t>
        </is>
      </c>
    </row>
    <row r="6107">
      <c r="A6107" s="171" t="inlineStr">
        <is>
          <t xml:space="preserve">            ******1*   ..............................................interFreqNeedForGaps --- TRUE(1)</t>
        </is>
      </c>
    </row>
    <row r="6108">
      <c r="A6108" s="171" t="inlineStr">
        <is>
          <t xml:space="preserve">                       ............................................InterFreqBandInfo</t>
        </is>
      </c>
    </row>
    <row r="6109">
      <c r="A6109" s="171" t="inlineStr">
        <is>
          <t xml:space="preserve">            *******1   ..............................................interFreqNeedForGaps --- TRUE(1)</t>
        </is>
      </c>
    </row>
    <row r="6110">
      <c r="A6110" s="171" t="inlineStr">
        <is>
          <t xml:space="preserve">                       ............................................InterFreqBandInfo</t>
        </is>
      </c>
    </row>
    <row r="6111">
      <c r="A6111" s="171" t="inlineStr">
        <is>
          <t>935&gt;   FF   1*******   ..............................................interFreqNeedForGaps --- TRUE(1)</t>
        </is>
      </c>
    </row>
    <row r="6112">
      <c r="A6112" s="171" t="inlineStr">
        <is>
          <t xml:space="preserve">                       ............................................InterFreqBandInfo</t>
        </is>
      </c>
    </row>
    <row r="6113">
      <c r="A6113" s="171" t="inlineStr">
        <is>
          <t xml:space="preserve">            *1******   ..............................................interFreqNeedForGaps --- TRUE(1)</t>
        </is>
      </c>
    </row>
    <row r="6114">
      <c r="A6114" s="171" t="inlineStr">
        <is>
          <t xml:space="preserve">                       ............................................InterFreqBandInfo</t>
        </is>
      </c>
    </row>
    <row r="6115">
      <c r="A6115" s="171" t="inlineStr">
        <is>
          <t xml:space="preserve">            **1*****   ..............................................interFreqNeedForGaps --- TRUE(1)</t>
        </is>
      </c>
    </row>
    <row r="6116">
      <c r="A6116" s="171" t="inlineStr">
        <is>
          <t xml:space="preserve">                       ............................................InterFreqBandInfo</t>
        </is>
      </c>
    </row>
    <row r="6117">
      <c r="A6117" s="171" t="inlineStr">
        <is>
          <t xml:space="preserve">            ***1****   ..............................................interFreqNeedForGaps --- TRUE(1)</t>
        </is>
      </c>
    </row>
    <row r="6118">
      <c r="A6118" s="171" t="inlineStr">
        <is>
          <t xml:space="preserve">                       ............................................InterFreqBandInfo</t>
        </is>
      </c>
    </row>
    <row r="6119">
      <c r="A6119" s="171" t="inlineStr">
        <is>
          <t xml:space="preserve">            ****1***   ..............................................interFreqNeedForGaps --- TRUE(1)</t>
        </is>
      </c>
    </row>
    <row r="6120">
      <c r="A6120" s="171" t="inlineStr">
        <is>
          <t xml:space="preserve">                       ............................................InterFreqBandInfo</t>
        </is>
      </c>
    </row>
    <row r="6121">
      <c r="A6121" s="171" t="inlineStr">
        <is>
          <t xml:space="preserve">            *****1**   ..............................................interFreqNeedForGaps --- TRUE(1)</t>
        </is>
      </c>
    </row>
    <row r="6122">
      <c r="A6122" s="171" t="inlineStr">
        <is>
          <t xml:space="preserve">                       ............................................InterFreqBandInfo</t>
        </is>
      </c>
    </row>
    <row r="6123">
      <c r="A6123" s="171" t="inlineStr">
        <is>
          <t xml:space="preserve">            ******1*   ..............................................interFreqNeedForGaps --- TRUE(1)</t>
        </is>
      </c>
    </row>
    <row r="6124">
      <c r="A6124" s="171" t="inlineStr">
        <is>
          <t xml:space="preserve">                       ............................................InterFreqBandInfo</t>
        </is>
      </c>
    </row>
    <row r="6125">
      <c r="A6125" s="171" t="inlineStr">
        <is>
          <t xml:space="preserve">            *******1   ..............................................interFreqNeedForGaps --- TRUE(1)</t>
        </is>
      </c>
    </row>
    <row r="6126">
      <c r="A6126" s="171" t="inlineStr">
        <is>
          <t xml:space="preserve">                       ............................................InterFreqBandInfo</t>
        </is>
      </c>
    </row>
    <row r="6127">
      <c r="A6127" s="171" t="inlineStr">
        <is>
          <t>936&gt;   FE   1*******   ..............................................interFreqNeedForGaps --- TRUE(1)</t>
        </is>
      </c>
    </row>
    <row r="6128">
      <c r="A6128" s="171" t="inlineStr">
        <is>
          <t xml:space="preserve">                       ............................................InterFreqBandInfo</t>
        </is>
      </c>
    </row>
    <row r="6129">
      <c r="A6129" s="171" t="inlineStr">
        <is>
          <t xml:space="preserve">            *1******   ..............................................interFreqNeedForGaps --- TRUE(1)</t>
        </is>
      </c>
    </row>
    <row r="6130">
      <c r="A6130" s="171" t="inlineStr">
        <is>
          <t xml:space="preserve">                       ............................................InterFreqBandInfo</t>
        </is>
      </c>
    </row>
    <row r="6131">
      <c r="A6131" s="171" t="inlineStr">
        <is>
          <t xml:space="preserve">            **1*****   ..............................................interFreqNeedForGaps --- TRUE(1)</t>
        </is>
      </c>
    </row>
    <row r="6132">
      <c r="A6132" s="171" t="inlineStr">
        <is>
          <t xml:space="preserve">                       ............................................InterFreqBandInfo</t>
        </is>
      </c>
    </row>
    <row r="6133">
      <c r="A6133" s="171" t="inlineStr">
        <is>
          <t xml:space="preserve">            ***1****   ..............................................interFreqNeedForGaps --- TRUE(1)</t>
        </is>
      </c>
    </row>
    <row r="6134">
      <c r="A6134" s="171" t="inlineStr">
        <is>
          <t xml:space="preserve">                       ............................................InterFreqBandInfo</t>
        </is>
      </c>
    </row>
    <row r="6135">
      <c r="A6135" s="171" t="inlineStr">
        <is>
          <t xml:space="preserve">            ****1***   ..............................................interFreqNeedForGaps --- TRUE(1)</t>
        </is>
      </c>
    </row>
    <row r="6136">
      <c r="A6136" s="171" t="inlineStr">
        <is>
          <t xml:space="preserve">                       ............................................InterFreqBandInfo</t>
        </is>
      </c>
    </row>
    <row r="6137">
      <c r="A6137" s="171" t="inlineStr">
        <is>
          <t xml:space="preserve">            *****1**   ..............................................interFreqNeedForGaps --- TRUE(1)</t>
        </is>
      </c>
    </row>
    <row r="6138">
      <c r="A6138" s="171" t="inlineStr">
        <is>
          <t xml:space="preserve">                       ............................................InterFreqBandInfo</t>
        </is>
      </c>
    </row>
    <row r="6139">
      <c r="A6139" s="171" t="inlineStr">
        <is>
          <t xml:space="preserve">            ******1*   ..............................................interFreqNeedForGaps --- TRUE(1)</t>
        </is>
      </c>
    </row>
    <row r="6140">
      <c r="A6140" s="171" t="inlineStr">
        <is>
          <t xml:space="preserve">                       ..........................................interRAT-BandList</t>
        </is>
      </c>
    </row>
    <row r="6141">
      <c r="A6141" s="171" t="inlineStr">
        <is>
          <t xml:space="preserve">                       ............................................InterRAT-BandInfo</t>
        </is>
      </c>
    </row>
    <row r="6142">
      <c r="A6142" s="171" t="inlineStr">
        <is>
          <t xml:space="preserve">            *****1**   ..............................................interRAT-NeedForGaps --- TRUE(1)</t>
        </is>
      </c>
    </row>
    <row r="6143">
      <c r="A6143" s="171" t="inlineStr">
        <is>
          <t xml:space="preserve">                       ............................................InterRAT-BandInfo</t>
        </is>
      </c>
    </row>
    <row r="6144">
      <c r="A6144" s="171" t="inlineStr">
        <is>
          <t xml:space="preserve">            ******1*   ..............................................interRAT-NeedForGaps --- TRUE(1)</t>
        </is>
      </c>
    </row>
    <row r="6145">
      <c r="A6145" s="171" t="inlineStr">
        <is>
          <t xml:space="preserve">                       ............................................InterRAT-BandInfo</t>
        </is>
      </c>
    </row>
    <row r="6146">
      <c r="A6146" s="171" t="inlineStr">
        <is>
          <t xml:space="preserve">            *******1   ..............................................interRAT-NeedForGaps --- TRUE(1)</t>
        </is>
      </c>
    </row>
    <row r="6147">
      <c r="A6147" s="171" t="inlineStr">
        <is>
          <t xml:space="preserve">                       ............................................InterRAT-BandInfo</t>
        </is>
      </c>
    </row>
    <row r="6148">
      <c r="A6148" s="171" t="inlineStr">
        <is>
          <t>938&gt;   FF   1*******   ..............................................interRAT-NeedForGaps --- TRUE(1)</t>
        </is>
      </c>
    </row>
    <row r="6149">
      <c r="A6149" s="171" t="inlineStr">
        <is>
          <t xml:space="preserve">                       ............................................InterRAT-BandInfo</t>
        </is>
      </c>
    </row>
    <row r="6150">
      <c r="A6150" s="171" t="inlineStr">
        <is>
          <t xml:space="preserve">            *1******   ..............................................interRAT-NeedForGaps --- TRUE(1)</t>
        </is>
      </c>
    </row>
    <row r="6151">
      <c r="A6151" s="171" t="inlineStr">
        <is>
          <t xml:space="preserve">                       ............................................InterRAT-BandInfo</t>
        </is>
      </c>
    </row>
    <row r="6152">
      <c r="A6152" s="171" t="inlineStr">
        <is>
          <t xml:space="preserve">            **1*****   ..............................................interRAT-NeedForGaps --- TRUE(1)</t>
        </is>
      </c>
    </row>
    <row r="6153">
      <c r="A6153" s="171" t="inlineStr">
        <is>
          <t xml:space="preserve">                       ............................................InterRAT-BandInfo</t>
        </is>
      </c>
    </row>
    <row r="6154">
      <c r="A6154" s="171" t="inlineStr">
        <is>
          <t xml:space="preserve">            ***1****   ..............................................interRAT-NeedForGaps --- TRUE(1)</t>
        </is>
      </c>
    </row>
    <row r="6155">
      <c r="A6155" s="171" t="inlineStr">
        <is>
          <t xml:space="preserve">                       ............................................InterRAT-BandInfo</t>
        </is>
      </c>
    </row>
    <row r="6156">
      <c r="A6156" s="171" t="inlineStr">
        <is>
          <t xml:space="preserve">            ****1***   ..............................................interRAT-NeedForGaps --- TRUE(1)</t>
        </is>
      </c>
    </row>
    <row r="6157">
      <c r="A6157" s="171" t="inlineStr">
        <is>
          <t xml:space="preserve">                       ............................................InterRAT-BandInfo</t>
        </is>
      </c>
    </row>
    <row r="6158">
      <c r="A6158" s="171" t="inlineStr">
        <is>
          <t xml:space="preserve">            *****1**   ..............................................interRAT-NeedForGaps --- TRUE(1)</t>
        </is>
      </c>
    </row>
    <row r="6159">
      <c r="A6159" s="171" t="inlineStr">
        <is>
          <t xml:space="preserve">                       ............................................InterRAT-BandInfo</t>
        </is>
      </c>
    </row>
    <row r="6160">
      <c r="A6160" s="171" t="inlineStr">
        <is>
          <t xml:space="preserve">            ******1*   ..............................................interRAT-NeedForGaps --- TRUE(1)</t>
        </is>
      </c>
    </row>
    <row r="6161">
      <c r="A6161" s="171" t="inlineStr">
        <is>
          <t xml:space="preserve">                       ............................................InterRAT-BandInfo</t>
        </is>
      </c>
    </row>
    <row r="6162">
      <c r="A6162" s="171" t="inlineStr">
        <is>
          <t xml:space="preserve">            *******1   ..............................................interRAT-NeedForGaps --- TRUE(1)</t>
        </is>
      </c>
    </row>
    <row r="6163">
      <c r="A6163" s="171" t="inlineStr">
        <is>
          <t xml:space="preserve">                       ........................................BandInfoEUTRA</t>
        </is>
      </c>
    </row>
    <row r="6164">
      <c r="A6164" s="171" t="inlineStr">
        <is>
          <t xml:space="preserve">                       ..........................................interFreqBandList</t>
        </is>
      </c>
    </row>
    <row r="6165">
      <c r="A6165" s="171" t="inlineStr">
        <is>
          <t xml:space="preserve">                       ............................................InterFreqBandInfo</t>
        </is>
      </c>
    </row>
    <row r="6166">
      <c r="A6166" s="171" t="inlineStr">
        <is>
          <t xml:space="preserve">            *******1   ..............................................interFreqNeedForGaps --- TRUE(1)</t>
        </is>
      </c>
    </row>
    <row r="6167">
      <c r="A6167" s="171" t="inlineStr">
        <is>
          <t xml:space="preserve">                       ............................................InterFreqBandInfo</t>
        </is>
      </c>
    </row>
    <row r="6168">
      <c r="A6168" s="171" t="inlineStr">
        <is>
          <t>940&gt;   FF   1*******   ..............................................interFreqNeedForGaps --- TRUE(1)</t>
        </is>
      </c>
    </row>
    <row r="6169">
      <c r="A6169" s="171" t="inlineStr">
        <is>
          <t xml:space="preserve">                       ............................................InterFreqBandInfo</t>
        </is>
      </c>
    </row>
    <row r="6170">
      <c r="A6170" s="171" t="inlineStr">
        <is>
          <t xml:space="preserve">            *1******   ..............................................interFreqNeedForGaps --- TRUE(1)</t>
        </is>
      </c>
    </row>
    <row r="6171">
      <c r="A6171" s="171" t="inlineStr">
        <is>
          <t xml:space="preserve">                       ............................................InterFreqBandInfo</t>
        </is>
      </c>
    </row>
    <row r="6172">
      <c r="A6172" s="171" t="inlineStr">
        <is>
          <t xml:space="preserve">            **1*****   ..............................................interFreqNeedForGaps --- TRUE(1)</t>
        </is>
      </c>
    </row>
    <row r="6173">
      <c r="A6173" s="171" t="inlineStr">
        <is>
          <t xml:space="preserve">                       ............................................InterFreqBandInfo</t>
        </is>
      </c>
    </row>
    <row r="6174">
      <c r="A6174" s="171" t="inlineStr">
        <is>
          <t xml:space="preserve">            ***1****   ..............................................interFreqNeedForGaps --- TRUE(1)</t>
        </is>
      </c>
    </row>
    <row r="6175">
      <c r="A6175" s="171" t="inlineStr">
        <is>
          <t xml:space="preserve">                       ............................................InterFreqBandInfo</t>
        </is>
      </c>
    </row>
    <row r="6176">
      <c r="A6176" s="171" t="inlineStr">
        <is>
          <t xml:space="preserve">            ****1***   ..............................................interFreqNeedForGaps --- TRUE(1)</t>
        </is>
      </c>
    </row>
    <row r="6177">
      <c r="A6177" s="171" t="inlineStr">
        <is>
          <t xml:space="preserve">                       ............................................InterFreqBandInfo</t>
        </is>
      </c>
    </row>
    <row r="6178">
      <c r="A6178" s="171" t="inlineStr">
        <is>
          <t xml:space="preserve">            *****1**   ..............................................interFreqNeedForGaps --- TRUE(1)</t>
        </is>
      </c>
    </row>
    <row r="6179">
      <c r="A6179" s="171" t="inlineStr">
        <is>
          <t xml:space="preserve">                       ............................................InterFreqBandInfo</t>
        </is>
      </c>
    </row>
    <row r="6180">
      <c r="A6180" s="171" t="inlineStr">
        <is>
          <t xml:space="preserve">            ******1*   ..............................................interFreqNeedForGaps --- TRUE(1)</t>
        </is>
      </c>
    </row>
    <row r="6181">
      <c r="A6181" s="171" t="inlineStr">
        <is>
          <t xml:space="preserve">                       ............................................InterFreqBandInfo</t>
        </is>
      </c>
    </row>
    <row r="6182">
      <c r="A6182" s="171" t="inlineStr">
        <is>
          <t xml:space="preserve">            *******1   ..............................................interFreqNeedForGaps --- TRUE(1)</t>
        </is>
      </c>
    </row>
    <row r="6183">
      <c r="A6183" s="171" t="inlineStr">
        <is>
          <t xml:space="preserve">                       ............................................InterFreqBandInfo</t>
        </is>
      </c>
    </row>
    <row r="6184">
      <c r="A6184" s="171" t="inlineStr">
        <is>
          <t>941&gt;   FF   1*******   ..............................................interFreqNeedForGaps --- TRUE(1)</t>
        </is>
      </c>
    </row>
    <row r="6185">
      <c r="A6185" s="171" t="inlineStr">
        <is>
          <t xml:space="preserve">                       ............................................InterFreqBandInfo</t>
        </is>
      </c>
    </row>
    <row r="6186">
      <c r="A6186" s="171" t="inlineStr">
        <is>
          <t xml:space="preserve">            *1******   ..............................................interFreqNeedForGaps --- TRUE(1)</t>
        </is>
      </c>
    </row>
    <row r="6187">
      <c r="A6187" s="171" t="inlineStr">
        <is>
          <t xml:space="preserve">                       ............................................InterFreqBandInfo</t>
        </is>
      </c>
    </row>
    <row r="6188">
      <c r="A6188" s="171" t="inlineStr">
        <is>
          <t xml:space="preserve">            **1*****   ..............................................interFreqNeedForGaps --- TRUE(1)</t>
        </is>
      </c>
    </row>
    <row r="6189">
      <c r="A6189" s="171" t="inlineStr">
        <is>
          <t xml:space="preserve">                       ............................................InterFreqBandInfo</t>
        </is>
      </c>
    </row>
    <row r="6190">
      <c r="A6190" s="171" t="inlineStr">
        <is>
          <t xml:space="preserve">            ***1****   ..............................................interFreqNeedForGaps --- TRUE(1)</t>
        </is>
      </c>
    </row>
    <row r="6191">
      <c r="A6191" s="171" t="inlineStr">
        <is>
          <t xml:space="preserve">                       ............................................InterFreqBandInfo</t>
        </is>
      </c>
    </row>
    <row r="6192">
      <c r="A6192" s="171" t="inlineStr">
        <is>
          <t xml:space="preserve">            ****1***   ..............................................interFreqNeedForGaps --- TRUE(1)</t>
        </is>
      </c>
    </row>
    <row r="6193">
      <c r="A6193" s="171" t="inlineStr">
        <is>
          <t xml:space="preserve">                       ............................................InterFreqBandInfo</t>
        </is>
      </c>
    </row>
    <row r="6194">
      <c r="A6194" s="171" t="inlineStr">
        <is>
          <t xml:space="preserve">            *****1**   ..............................................interFreqNeedForGaps --- TRUE(1)</t>
        </is>
      </c>
    </row>
    <row r="6195">
      <c r="A6195" s="171" t="inlineStr">
        <is>
          <t xml:space="preserve">                       ............................................InterFreqBandInfo</t>
        </is>
      </c>
    </row>
    <row r="6196">
      <c r="A6196" s="171" t="inlineStr">
        <is>
          <t xml:space="preserve">            ******1*   ..............................................interFreqNeedForGaps --- TRUE(1)</t>
        </is>
      </c>
    </row>
    <row r="6197">
      <c r="A6197" s="171" t="inlineStr">
        <is>
          <t xml:space="preserve">                       ............................................InterFreqBandInfo</t>
        </is>
      </c>
    </row>
    <row r="6198">
      <c r="A6198" s="171" t="inlineStr">
        <is>
          <t xml:space="preserve">            *******1   ..............................................interFreqNeedForGaps --- TRUE(1)</t>
        </is>
      </c>
    </row>
    <row r="6199">
      <c r="A6199" s="171" t="inlineStr">
        <is>
          <t xml:space="preserve">                       ............................................InterFreqBandInfo</t>
        </is>
      </c>
    </row>
    <row r="6200">
      <c r="A6200" s="171" t="inlineStr">
        <is>
          <t>942&gt;   F9   1*******   ..............................................interFreqNeedForGaps --- TRUE(1)</t>
        </is>
      </c>
    </row>
    <row r="6201">
      <c r="A6201" s="171" t="inlineStr">
        <is>
          <t xml:space="preserve">                       ............................................InterFreqBandInfo</t>
        </is>
      </c>
    </row>
    <row r="6202">
      <c r="A6202" s="171" t="inlineStr">
        <is>
          <t xml:space="preserve">            *1******   ..............................................interFreqNeedForGaps --- TRUE(1)</t>
        </is>
      </c>
    </row>
    <row r="6203">
      <c r="A6203" s="171" t="inlineStr">
        <is>
          <t xml:space="preserve">                       ............................................InterFreqBandInfo</t>
        </is>
      </c>
    </row>
    <row r="6204">
      <c r="A6204" s="171" t="inlineStr">
        <is>
          <t xml:space="preserve">            **1*****   ..............................................interFreqNeedForGaps --- TRUE(1)</t>
        </is>
      </c>
    </row>
    <row r="6205">
      <c r="A6205" s="171" t="inlineStr">
        <is>
          <t xml:space="preserve">                       ............................................InterFreqBandInfo</t>
        </is>
      </c>
    </row>
    <row r="6206">
      <c r="A6206" s="171" t="inlineStr">
        <is>
          <t xml:space="preserve">            ***1****   ..............................................interFreqNeedForGaps --- TRUE(1)</t>
        </is>
      </c>
    </row>
    <row r="6207">
      <c r="A6207" s="171" t="inlineStr">
        <is>
          <t xml:space="preserve">                       ............................................InterFreqBandInfo</t>
        </is>
      </c>
    </row>
    <row r="6208">
      <c r="A6208" s="171" t="inlineStr">
        <is>
          <t xml:space="preserve">            ****1***   ..............................................interFreqNeedForGaps --- TRUE(1)</t>
        </is>
      </c>
    </row>
    <row r="6209">
      <c r="A6209" s="171" t="inlineStr">
        <is>
          <t xml:space="preserve">                       ..........................................interRAT-BandList</t>
        </is>
      </c>
    </row>
    <row r="6210">
      <c r="A6210" s="171" t="inlineStr">
        <is>
          <t xml:space="preserve">                       ............................................InterRAT-BandInfo</t>
        </is>
      </c>
    </row>
    <row r="6211">
      <c r="A6211" s="171" t="inlineStr">
        <is>
          <t xml:space="preserve">            ***1****   ..............................................interRAT-NeedForGaps --- TRUE(1)</t>
        </is>
      </c>
    </row>
    <row r="6212">
      <c r="A6212" s="171" t="inlineStr">
        <is>
          <t xml:space="preserve">                       ............................................InterRAT-BandInfo</t>
        </is>
      </c>
    </row>
    <row r="6213">
      <c r="A6213" s="171" t="inlineStr">
        <is>
          <t xml:space="preserve">            ****1***   ..............................................interRAT-NeedForGaps --- TRUE(1)</t>
        </is>
      </c>
    </row>
    <row r="6214">
      <c r="A6214" s="171" t="inlineStr">
        <is>
          <t xml:space="preserve">                       ............................................InterRAT-BandInfo</t>
        </is>
      </c>
    </row>
    <row r="6215">
      <c r="A6215" s="171" t="inlineStr">
        <is>
          <t xml:space="preserve">            *****1**   ..............................................interRAT-NeedForGaps --- TRUE(1)</t>
        </is>
      </c>
    </row>
    <row r="6216">
      <c r="A6216" s="171" t="inlineStr">
        <is>
          <t xml:space="preserve">                       ............................................InterRAT-BandInfo</t>
        </is>
      </c>
    </row>
    <row r="6217">
      <c r="A6217" s="171" t="inlineStr">
        <is>
          <t xml:space="preserve">            ******1*   ..............................................interRAT-NeedForGaps --- TRUE(1)</t>
        </is>
      </c>
    </row>
    <row r="6218">
      <c r="A6218" s="171" t="inlineStr">
        <is>
          <t xml:space="preserve">                       ............................................InterRAT-BandInfo</t>
        </is>
      </c>
    </row>
    <row r="6219">
      <c r="A6219" s="171" t="inlineStr">
        <is>
          <t xml:space="preserve">            *******1   ..............................................interRAT-NeedForGaps --- TRUE(1)</t>
        </is>
      </c>
    </row>
    <row r="6220">
      <c r="A6220" s="171" t="inlineStr">
        <is>
          <t xml:space="preserve">                       ............................................InterRAT-BandInfo</t>
        </is>
      </c>
    </row>
    <row r="6221">
      <c r="A6221" s="171" t="inlineStr">
        <is>
          <t>944&gt;   FE   1*******   ..............................................interRAT-NeedForGaps --- TRUE(1)</t>
        </is>
      </c>
    </row>
    <row r="6222">
      <c r="A6222" s="171" t="inlineStr">
        <is>
          <t xml:space="preserve">                       ............................................InterRAT-BandInfo</t>
        </is>
      </c>
    </row>
    <row r="6223">
      <c r="A6223" s="171" t="inlineStr">
        <is>
          <t xml:space="preserve">            *1******   ..............................................interRAT-NeedForGaps --- TRUE(1)</t>
        </is>
      </c>
    </row>
    <row r="6224">
      <c r="A6224" s="171" t="inlineStr">
        <is>
          <t xml:space="preserve">                       ............................................InterRAT-BandInfo</t>
        </is>
      </c>
    </row>
    <row r="6225">
      <c r="A6225" s="171" t="inlineStr">
        <is>
          <t xml:space="preserve">            **1*****   ..............................................interRAT-NeedForGaps --- TRUE(1)</t>
        </is>
      </c>
    </row>
    <row r="6226">
      <c r="A6226" s="171" t="inlineStr">
        <is>
          <t xml:space="preserve">                       ............................................InterRAT-BandInfo</t>
        </is>
      </c>
    </row>
    <row r="6227">
      <c r="A6227" s="171" t="inlineStr">
        <is>
          <t xml:space="preserve">            ***1****   ..............................................interRAT-NeedForGaps --- TRUE(1)</t>
        </is>
      </c>
    </row>
    <row r="6228">
      <c r="A6228" s="171" t="inlineStr">
        <is>
          <t xml:space="preserve">                       ............................................InterRAT-BandInfo</t>
        </is>
      </c>
    </row>
    <row r="6229">
      <c r="A6229" s="171" t="inlineStr">
        <is>
          <t xml:space="preserve">            ****1***   ..............................................interRAT-NeedForGaps --- TRUE(1)</t>
        </is>
      </c>
    </row>
    <row r="6230">
      <c r="A6230" s="171" t="inlineStr">
        <is>
          <t xml:space="preserve">                       ............................................InterRAT-BandInfo</t>
        </is>
      </c>
    </row>
    <row r="6231">
      <c r="A6231" s="171" t="inlineStr">
        <is>
          <t xml:space="preserve">            *****1**   ..............................................interRAT-NeedForGaps --- TRUE(1)</t>
        </is>
      </c>
    </row>
    <row r="6232">
      <c r="A6232" s="171" t="inlineStr">
        <is>
          <t xml:space="preserve">                       ........................................BandInfoEUTRA</t>
        </is>
      </c>
    </row>
    <row r="6233">
      <c r="A6233" s="171" t="inlineStr">
        <is>
          <t xml:space="preserve">                       ..........................................interFreqBandList</t>
        </is>
      </c>
    </row>
    <row r="6234">
      <c r="A6234" s="171" t="inlineStr">
        <is>
          <t xml:space="preserve">                       ............................................InterFreqBandInfo</t>
        </is>
      </c>
    </row>
    <row r="6235">
      <c r="A6235" s="171" t="inlineStr">
        <is>
          <t xml:space="preserve">            *****1**   ..............................................interFreqNeedForGaps --- TRUE(1)</t>
        </is>
      </c>
    </row>
    <row r="6236">
      <c r="A6236" s="171" t="inlineStr">
        <is>
          <t xml:space="preserve">                       ............................................InterFreqBandInfo</t>
        </is>
      </c>
    </row>
    <row r="6237">
      <c r="A6237" s="171" t="inlineStr">
        <is>
          <t xml:space="preserve">            ******1*   ..............................................interFreqNeedForGaps --- TRUE(1)</t>
        </is>
      </c>
    </row>
    <row r="6238">
      <c r="A6238" s="171" t="inlineStr">
        <is>
          <t xml:space="preserve">                       ............................................InterFreqBandInfo</t>
        </is>
      </c>
    </row>
    <row r="6239">
      <c r="A6239" s="171" t="inlineStr">
        <is>
          <t xml:space="preserve">            *******1   ..............................................interFreqNeedForGaps --- TRUE(1)</t>
        </is>
      </c>
    </row>
    <row r="6240">
      <c r="A6240" s="171" t="inlineStr">
        <is>
          <t xml:space="preserve">                       ............................................InterFreqBandInfo</t>
        </is>
      </c>
    </row>
    <row r="6241">
      <c r="A6241" s="171" t="inlineStr">
        <is>
          <t>946&gt;   FF   1*******   ..............................................interFreqNeedForGaps --- TRUE(1)</t>
        </is>
      </c>
    </row>
    <row r="6242">
      <c r="A6242" s="171" t="inlineStr">
        <is>
          <t xml:space="preserve">                       ............................................InterFreqBandInfo</t>
        </is>
      </c>
    </row>
    <row r="6243">
      <c r="A6243" s="171" t="inlineStr">
        <is>
          <t xml:space="preserve">            *1******   ..............................................interFreqNeedForGaps --- TRUE(1)</t>
        </is>
      </c>
    </row>
    <row r="6244">
      <c r="A6244" s="171" t="inlineStr">
        <is>
          <t xml:space="preserve">                       ............................................InterFreqBandInfo</t>
        </is>
      </c>
    </row>
    <row r="6245">
      <c r="A6245" s="171" t="inlineStr">
        <is>
          <t xml:space="preserve">            **1*****   ..............................................interFreqNeedForGaps --- TRUE(1)</t>
        </is>
      </c>
    </row>
    <row r="6246">
      <c r="A6246" s="171" t="inlineStr">
        <is>
          <t xml:space="preserve">                       ............................................InterFreqBandInfo</t>
        </is>
      </c>
    </row>
    <row r="6247">
      <c r="A6247" s="171" t="inlineStr">
        <is>
          <t xml:space="preserve">            ***1****   ..............................................interFreqNeedForGaps --- TRUE(1)</t>
        </is>
      </c>
    </row>
    <row r="6248">
      <c r="A6248" s="171" t="inlineStr">
        <is>
          <t xml:space="preserve">                       ............................................InterFreqBandInfo</t>
        </is>
      </c>
    </row>
    <row r="6249">
      <c r="A6249" s="171" t="inlineStr">
        <is>
          <t xml:space="preserve">            ****1***   ..............................................interFreqNeedForGaps --- TRUE(1)</t>
        </is>
      </c>
    </row>
    <row r="6250">
      <c r="A6250" s="171" t="inlineStr">
        <is>
          <t xml:space="preserve">                       ............................................InterFreqBandInfo</t>
        </is>
      </c>
    </row>
    <row r="6251">
      <c r="A6251" s="171" t="inlineStr">
        <is>
          <t xml:space="preserve">            *****1**   ..............................................interFreqNeedForGaps --- TRUE(1)</t>
        </is>
      </c>
    </row>
    <row r="6252">
      <c r="A6252" s="171" t="inlineStr">
        <is>
          <t xml:space="preserve">                       ............................................InterFreqBandInfo</t>
        </is>
      </c>
    </row>
    <row r="6253">
      <c r="A6253" s="171" t="inlineStr">
        <is>
          <t xml:space="preserve">            ******1*   ..............................................interFreqNeedForGaps --- TRUE(1)</t>
        </is>
      </c>
    </row>
    <row r="6254">
      <c r="A6254" s="171" t="inlineStr">
        <is>
          <t xml:space="preserve">                       ............................................InterFreqBandInfo</t>
        </is>
      </c>
    </row>
    <row r="6255">
      <c r="A6255" s="171" t="inlineStr">
        <is>
          <t xml:space="preserve">            *******1   ..............................................interFreqNeedForGaps --- TRUE(1)</t>
        </is>
      </c>
    </row>
    <row r="6256">
      <c r="A6256" s="171" t="inlineStr">
        <is>
          <t xml:space="preserve">                       ............................................InterFreqBandInfo</t>
        </is>
      </c>
    </row>
    <row r="6257">
      <c r="A6257" s="171" t="inlineStr">
        <is>
          <t>947&gt;   FF   1*******   ..............................................interFreqNeedForGaps --- TRUE(1)</t>
        </is>
      </c>
    </row>
    <row r="6258">
      <c r="A6258" s="171" t="inlineStr">
        <is>
          <t xml:space="preserve">                       ............................................InterFreqBandInfo</t>
        </is>
      </c>
    </row>
    <row r="6259">
      <c r="A6259" s="171" t="inlineStr">
        <is>
          <t xml:space="preserve">            *1******   ..............................................interFreqNeedForGaps --- TRUE(1)</t>
        </is>
      </c>
    </row>
    <row r="6260">
      <c r="A6260" s="171" t="inlineStr">
        <is>
          <t xml:space="preserve">                       ............................................InterFreqBandInfo</t>
        </is>
      </c>
    </row>
    <row r="6261">
      <c r="A6261" s="171" t="inlineStr">
        <is>
          <t xml:space="preserve">            **1*****   ..............................................interFreqNeedForGaps --- TRUE(1)</t>
        </is>
      </c>
    </row>
    <row r="6262">
      <c r="A6262" s="171" t="inlineStr">
        <is>
          <t xml:space="preserve">                       ............................................InterFreqBandInfo</t>
        </is>
      </c>
    </row>
    <row r="6263">
      <c r="A6263" s="171" t="inlineStr">
        <is>
          <t xml:space="preserve">            ***1****   ..............................................interFreqNeedForGaps --- TRUE(1)</t>
        </is>
      </c>
    </row>
    <row r="6264">
      <c r="A6264" s="171" t="inlineStr">
        <is>
          <t xml:space="preserve">                       ............................................InterFreqBandInfo</t>
        </is>
      </c>
    </row>
    <row r="6265">
      <c r="A6265" s="171" t="inlineStr">
        <is>
          <t xml:space="preserve">            ****1***   ..............................................interFreqNeedForGaps --- TRUE(1)</t>
        </is>
      </c>
    </row>
    <row r="6266">
      <c r="A6266" s="171" t="inlineStr">
        <is>
          <t xml:space="preserve">                       ............................................InterFreqBandInfo</t>
        </is>
      </c>
    </row>
    <row r="6267">
      <c r="A6267" s="171" t="inlineStr">
        <is>
          <t xml:space="preserve">            *****1**   ..............................................interFreqNeedForGaps --- TRUE(1)</t>
        </is>
      </c>
    </row>
    <row r="6268">
      <c r="A6268" s="171" t="inlineStr">
        <is>
          <t xml:space="preserve">                       ............................................InterFreqBandInfo</t>
        </is>
      </c>
    </row>
    <row r="6269">
      <c r="A6269" s="171" t="inlineStr">
        <is>
          <t xml:space="preserve">            ******1*   ..............................................interFreqNeedForGaps --- TRUE(1)</t>
        </is>
      </c>
    </row>
    <row r="6270">
      <c r="A6270" s="171" t="inlineStr">
        <is>
          <t xml:space="preserve">                       ............................................InterFreqBandInfo</t>
        </is>
      </c>
    </row>
    <row r="6271">
      <c r="A6271" s="171" t="inlineStr">
        <is>
          <t xml:space="preserve">            *******1   ..............................................interFreqNeedForGaps --- TRUE(1)</t>
        </is>
      </c>
    </row>
    <row r="6272">
      <c r="A6272" s="171" t="inlineStr">
        <is>
          <t xml:space="preserve">                       ............................................InterFreqBandInfo</t>
        </is>
      </c>
    </row>
    <row r="6273">
      <c r="A6273" s="171" t="inlineStr">
        <is>
          <t>948&gt;   E5   1*******   ..............................................interFreqNeedForGaps --- TRUE(1)</t>
        </is>
      </c>
    </row>
    <row r="6274">
      <c r="A6274" s="171" t="inlineStr">
        <is>
          <t xml:space="preserve">                       ............................................InterFreqBandInfo</t>
        </is>
      </c>
    </row>
    <row r="6275">
      <c r="A6275" s="171" t="inlineStr">
        <is>
          <t xml:space="preserve">            *1******   ..............................................interFreqNeedForGaps --- TRUE(1)</t>
        </is>
      </c>
    </row>
    <row r="6276">
      <c r="A6276" s="171" t="inlineStr">
        <is>
          <t xml:space="preserve">                       ............................................InterFreqBandInfo</t>
        </is>
      </c>
    </row>
    <row r="6277">
      <c r="A6277" s="171" t="inlineStr">
        <is>
          <t xml:space="preserve">            **1*****   ..............................................interFreqNeedForGaps --- TRUE(1)</t>
        </is>
      </c>
    </row>
    <row r="6278">
      <c r="A6278" s="171" t="inlineStr">
        <is>
          <t xml:space="preserve">                       ..........................................interRAT-BandList</t>
        </is>
      </c>
    </row>
    <row r="6279">
      <c r="A6279" s="171" t="inlineStr">
        <is>
          <t xml:space="preserve">                       ............................................InterRAT-BandInfo</t>
        </is>
      </c>
    </row>
    <row r="6280">
      <c r="A6280" s="171" t="inlineStr">
        <is>
          <t xml:space="preserve">            *1******   ..............................................interRAT-NeedForGaps --- TRUE(1)</t>
        </is>
      </c>
    </row>
    <row r="6281">
      <c r="A6281" s="171" t="inlineStr">
        <is>
          <t xml:space="preserve">                       ............................................InterRAT-BandInfo</t>
        </is>
      </c>
    </row>
    <row r="6282">
      <c r="A6282" s="171" t="inlineStr">
        <is>
          <t xml:space="preserve">            **1*****   ..............................................interRAT-NeedForGaps --- TRUE(1)</t>
        </is>
      </c>
    </row>
    <row r="6283">
      <c r="A6283" s="171" t="inlineStr">
        <is>
          <t xml:space="preserve">                       ............................................InterRAT-BandInfo</t>
        </is>
      </c>
    </row>
    <row r="6284">
      <c r="A6284" s="171" t="inlineStr">
        <is>
          <t xml:space="preserve">            ***1****   ..............................................interRAT-NeedForGaps --- TRUE(1)</t>
        </is>
      </c>
    </row>
    <row r="6285">
      <c r="A6285" s="171" t="inlineStr">
        <is>
          <t xml:space="preserve">                       ............................................InterRAT-BandInfo</t>
        </is>
      </c>
    </row>
    <row r="6286">
      <c r="A6286" s="171" t="inlineStr">
        <is>
          <t xml:space="preserve">            ****1***   ..............................................interRAT-NeedForGaps --- TRUE(1)</t>
        </is>
      </c>
    </row>
    <row r="6287">
      <c r="A6287" s="171" t="inlineStr">
        <is>
          <t xml:space="preserve">                       ............................................InterRAT-BandInfo</t>
        </is>
      </c>
    </row>
    <row r="6288">
      <c r="A6288" s="171" t="inlineStr">
        <is>
          <t xml:space="preserve">            *****1**   ..............................................interRAT-NeedForGaps --- TRUE(1)</t>
        </is>
      </c>
    </row>
    <row r="6289">
      <c r="A6289" s="171" t="inlineStr">
        <is>
          <t xml:space="preserve">                       ............................................InterRAT-BandInfo</t>
        </is>
      </c>
    </row>
    <row r="6290">
      <c r="A6290" s="171" t="inlineStr">
        <is>
          <t xml:space="preserve">            ******1*   ..............................................interRAT-NeedForGaps --- TRUE(1)</t>
        </is>
      </c>
    </row>
    <row r="6291">
      <c r="A6291" s="171" t="inlineStr">
        <is>
          <t xml:space="preserve">                       ............................................InterRAT-BandInfo</t>
        </is>
      </c>
    </row>
    <row r="6292">
      <c r="A6292" s="171" t="inlineStr">
        <is>
          <t xml:space="preserve">            *******1   ..............................................interRAT-NeedForGaps --- TRUE(1)</t>
        </is>
      </c>
    </row>
    <row r="6293">
      <c r="A6293" s="171" t="inlineStr">
        <is>
          <t xml:space="preserve">                       ............................................InterRAT-BandInfo</t>
        </is>
      </c>
    </row>
    <row r="6294">
      <c r="A6294" s="171" t="inlineStr">
        <is>
          <t>950&gt;   FA   1*******   ..............................................interRAT-NeedForGaps --- TRUE(1)</t>
        </is>
      </c>
    </row>
    <row r="6295">
      <c r="A6295" s="171" t="inlineStr">
        <is>
          <t xml:space="preserve">                       ............................................InterRAT-BandInfo</t>
        </is>
      </c>
    </row>
    <row r="6296">
      <c r="A6296" s="171" t="inlineStr">
        <is>
          <t xml:space="preserve">            *1******   ..............................................interRAT-NeedForGaps --- TRUE(1)</t>
        </is>
      </c>
    </row>
    <row r="6297">
      <c r="A6297" s="171" t="inlineStr">
        <is>
          <t xml:space="preserve">                       ............................................InterRAT-BandInfo</t>
        </is>
      </c>
    </row>
    <row r="6298">
      <c r="A6298" s="171" t="inlineStr">
        <is>
          <t xml:space="preserve">            **1*****   ..............................................interRAT-NeedForGaps --- TRUE(1)</t>
        </is>
      </c>
    </row>
    <row r="6299">
      <c r="A6299" s="171" t="inlineStr">
        <is>
          <t xml:space="preserve">                       ............................................InterRAT-BandInfo</t>
        </is>
      </c>
    </row>
    <row r="6300">
      <c r="A6300" s="171" t="inlineStr">
        <is>
          <t xml:space="preserve">            ***1****   ..............................................interRAT-NeedForGaps --- TRUE(1)</t>
        </is>
      </c>
    </row>
    <row r="6301">
      <c r="A6301" s="171" t="inlineStr">
        <is>
          <t xml:space="preserve">                       ........................................BandInfoEUTRA</t>
        </is>
      </c>
    </row>
    <row r="6302">
      <c r="A6302" s="171" t="inlineStr">
        <is>
          <t xml:space="preserve">                       ..........................................interFreqBandList</t>
        </is>
      </c>
    </row>
    <row r="6303">
      <c r="A6303" s="171" t="inlineStr">
        <is>
          <t xml:space="preserve">                       ............................................InterFreqBandInfo</t>
        </is>
      </c>
    </row>
    <row r="6304">
      <c r="A6304" s="171" t="inlineStr">
        <is>
          <t xml:space="preserve">            ***1****   ..............................................interFreqNeedForGaps --- TRUE(1)</t>
        </is>
      </c>
    </row>
    <row r="6305">
      <c r="A6305" s="171" t="inlineStr">
        <is>
          <t xml:space="preserve">                       ............................................InterFreqBandInfo</t>
        </is>
      </c>
    </row>
    <row r="6306">
      <c r="A6306" s="171" t="inlineStr">
        <is>
          <t xml:space="preserve">            ****1***   ..............................................interFreqNeedForGaps --- TRUE(1)</t>
        </is>
      </c>
    </row>
    <row r="6307">
      <c r="A6307" s="171" t="inlineStr">
        <is>
          <t xml:space="preserve">                       ............................................InterFreqBandInfo</t>
        </is>
      </c>
    </row>
    <row r="6308">
      <c r="A6308" s="171" t="inlineStr">
        <is>
          <t xml:space="preserve">            *****1**   ..............................................interFreqNeedForGaps --- TRUE(1)</t>
        </is>
      </c>
    </row>
    <row r="6309">
      <c r="A6309" s="171" t="inlineStr">
        <is>
          <t xml:space="preserve">                       ............................................InterFreqBandInfo</t>
        </is>
      </c>
    </row>
    <row r="6310">
      <c r="A6310" s="171" t="inlineStr">
        <is>
          <t xml:space="preserve">            ******1*   ..............................................interFreqNeedForGaps --- TRUE(1)</t>
        </is>
      </c>
    </row>
    <row r="6311">
      <c r="A6311" s="171" t="inlineStr">
        <is>
          <t xml:space="preserve">                       ............................................InterFreqBandInfo</t>
        </is>
      </c>
    </row>
    <row r="6312">
      <c r="A6312" s="171" t="inlineStr">
        <is>
          <t xml:space="preserve">            *******1   ..............................................interFreqNeedForGaps --- TRUE(1)</t>
        </is>
      </c>
    </row>
    <row r="6313">
      <c r="A6313" s="171" t="inlineStr">
        <is>
          <t xml:space="preserve">                       ............................................InterFreqBandInfo</t>
        </is>
      </c>
    </row>
    <row r="6314">
      <c r="A6314" s="171" t="inlineStr">
        <is>
          <t>952&gt;   FF   1*******   ..............................................interFreqNeedForGaps --- TRUE(1)</t>
        </is>
      </c>
    </row>
    <row r="6315">
      <c r="A6315" s="171" t="inlineStr">
        <is>
          <t xml:space="preserve">                       ............................................InterFreqBandInfo</t>
        </is>
      </c>
    </row>
    <row r="6316">
      <c r="A6316" s="171" t="inlineStr">
        <is>
          <t xml:space="preserve">            *1******   ..............................................interFreqNeedForGaps --- TRUE(1)</t>
        </is>
      </c>
    </row>
    <row r="6317">
      <c r="A6317" s="171" t="inlineStr">
        <is>
          <t xml:space="preserve">                       ............................................InterFreqBandInfo</t>
        </is>
      </c>
    </row>
    <row r="6318">
      <c r="A6318" s="171" t="inlineStr">
        <is>
          <t xml:space="preserve">            **1*****   ..............................................interFreqNeedForGaps --- TRUE(1)</t>
        </is>
      </c>
    </row>
    <row r="6319">
      <c r="A6319" s="171" t="inlineStr">
        <is>
          <t xml:space="preserve">                       ............................................InterFreqBandInfo</t>
        </is>
      </c>
    </row>
    <row r="6320">
      <c r="A6320" s="171" t="inlineStr">
        <is>
          <t xml:space="preserve">            ***1****   ..............................................interFreqNeedForGaps --- TRUE(1)</t>
        </is>
      </c>
    </row>
    <row r="6321">
      <c r="A6321" s="171" t="inlineStr">
        <is>
          <t xml:space="preserve">                       ............................................InterFreqBandInfo</t>
        </is>
      </c>
    </row>
    <row r="6322">
      <c r="A6322" s="171" t="inlineStr">
        <is>
          <t xml:space="preserve">            ****1***   ..............................................interFreqNeedForGaps --- TRUE(1)</t>
        </is>
      </c>
    </row>
    <row r="6323">
      <c r="A6323" s="171" t="inlineStr">
        <is>
          <t xml:space="preserve">                       ............................................InterFreqBandInfo</t>
        </is>
      </c>
    </row>
    <row r="6324">
      <c r="A6324" s="171" t="inlineStr">
        <is>
          <t xml:space="preserve">            *****1**   ..............................................interFreqNeedForGaps --- TRUE(1)</t>
        </is>
      </c>
    </row>
    <row r="6325">
      <c r="A6325" s="171" t="inlineStr">
        <is>
          <t xml:space="preserve">                       ............................................InterFreqBandInfo</t>
        </is>
      </c>
    </row>
    <row r="6326">
      <c r="A6326" s="171" t="inlineStr">
        <is>
          <t xml:space="preserve">            ******1*   ..............................................interFreqNeedForGaps --- TRUE(1)</t>
        </is>
      </c>
    </row>
    <row r="6327">
      <c r="A6327" s="171" t="inlineStr">
        <is>
          <t xml:space="preserve">                       ............................................InterFreqBandInfo</t>
        </is>
      </c>
    </row>
    <row r="6328">
      <c r="A6328" s="171" t="inlineStr">
        <is>
          <t xml:space="preserve">            *******1   ..............................................interFreqNeedForGaps --- TRUE(1)</t>
        </is>
      </c>
    </row>
    <row r="6329">
      <c r="A6329" s="171" t="inlineStr">
        <is>
          <t xml:space="preserve">                       ............................................InterFreqBandInfo</t>
        </is>
      </c>
    </row>
    <row r="6330">
      <c r="A6330" s="171" t="inlineStr">
        <is>
          <t>953&gt;   FF   1*******   ..............................................interFreqNeedForGaps --- TRUE(1)</t>
        </is>
      </c>
    </row>
    <row r="6331">
      <c r="A6331" s="171" t="inlineStr">
        <is>
          <t xml:space="preserve">                       ............................................InterFreqBandInfo</t>
        </is>
      </c>
    </row>
    <row r="6332">
      <c r="A6332" s="171" t="inlineStr">
        <is>
          <t xml:space="preserve">            *1******   ..............................................interFreqNeedForGaps --- TRUE(1)</t>
        </is>
      </c>
    </row>
    <row r="6333">
      <c r="A6333" s="171" t="inlineStr">
        <is>
          <t xml:space="preserve">                       ............................................InterFreqBandInfo</t>
        </is>
      </c>
    </row>
    <row r="6334">
      <c r="A6334" s="171" t="inlineStr">
        <is>
          <t xml:space="preserve">            **1*****   ..............................................interFreqNeedForGaps --- TRUE(1)</t>
        </is>
      </c>
    </row>
    <row r="6335">
      <c r="A6335" s="171" t="inlineStr">
        <is>
          <t xml:space="preserve">                       ............................................InterFreqBandInfo</t>
        </is>
      </c>
    </row>
    <row r="6336">
      <c r="A6336" s="171" t="inlineStr">
        <is>
          <t xml:space="preserve">            ***1****   ..............................................interFreqNeedForGaps --- TRUE(1)</t>
        </is>
      </c>
    </row>
    <row r="6337">
      <c r="A6337" s="171" t="inlineStr">
        <is>
          <t xml:space="preserve">                       ............................................InterFreqBandInfo</t>
        </is>
      </c>
    </row>
    <row r="6338">
      <c r="A6338" s="171" t="inlineStr">
        <is>
          <t xml:space="preserve">            ****1***   ..............................................interFreqNeedForGaps --- TRUE(1)</t>
        </is>
      </c>
    </row>
    <row r="6339">
      <c r="A6339" s="171" t="inlineStr">
        <is>
          <t xml:space="preserve">                       ............................................InterFreqBandInfo</t>
        </is>
      </c>
    </row>
    <row r="6340">
      <c r="A6340" s="171" t="inlineStr">
        <is>
          <t xml:space="preserve">            *****1**   ..............................................interFreqNeedForGaps --- TRUE(1)</t>
        </is>
      </c>
    </row>
    <row r="6341">
      <c r="A6341" s="171" t="inlineStr">
        <is>
          <t xml:space="preserve">                       ............................................InterFreqBandInfo</t>
        </is>
      </c>
    </row>
    <row r="6342">
      <c r="A6342" s="171" t="inlineStr">
        <is>
          <t xml:space="preserve">            ******1*   ..............................................interFreqNeedForGaps --- TRUE(1)</t>
        </is>
      </c>
    </row>
    <row r="6343">
      <c r="A6343" s="171" t="inlineStr">
        <is>
          <t xml:space="preserve">                       ............................................InterFreqBandInfo</t>
        </is>
      </c>
    </row>
    <row r="6344">
      <c r="A6344" s="171" t="inlineStr">
        <is>
          <t xml:space="preserve">            *******1   ..............................................interFreqNeedForGaps --- TRUE(1)</t>
        </is>
      </c>
    </row>
    <row r="6345">
      <c r="A6345" s="171" t="inlineStr">
        <is>
          <t xml:space="preserve">                       ............................................InterFreqBandInfo</t>
        </is>
      </c>
    </row>
    <row r="6346">
      <c r="A6346" s="171" t="inlineStr">
        <is>
          <t>954&gt;   95   1*******   ..............................................interFreqNeedForGaps --- TRUE(1)</t>
        </is>
      </c>
    </row>
    <row r="6347">
      <c r="A6347" s="171" t="inlineStr">
        <is>
          <t xml:space="preserve">                       ..........................................interRAT-BandList</t>
        </is>
      </c>
    </row>
    <row r="6348">
      <c r="A6348" s="171" t="inlineStr">
        <is>
          <t xml:space="preserve">                       ............................................InterRAT-BandInfo</t>
        </is>
      </c>
    </row>
    <row r="6349">
      <c r="A6349" s="171" t="inlineStr">
        <is>
          <t xml:space="preserve">            *******1   ..............................................interRAT-NeedForGaps --- TRUE(1)</t>
        </is>
      </c>
    </row>
    <row r="6350">
      <c r="A6350" s="171" t="inlineStr">
        <is>
          <t xml:space="preserve">                       ............................................InterRAT-BandInfo</t>
        </is>
      </c>
    </row>
    <row r="6351">
      <c r="A6351" s="171" t="inlineStr">
        <is>
          <t>955&gt;   FF   1*******   ..............................................interRAT-NeedForGaps --- TRUE(1)</t>
        </is>
      </c>
    </row>
    <row r="6352">
      <c r="A6352" s="171" t="inlineStr">
        <is>
          <t xml:space="preserve">                       ............................................InterRAT-BandInfo</t>
        </is>
      </c>
    </row>
    <row r="6353">
      <c r="A6353" s="171" t="inlineStr">
        <is>
          <t xml:space="preserve">            *1******   ..............................................interRAT-NeedForGaps --- TRUE(1)</t>
        </is>
      </c>
    </row>
    <row r="6354">
      <c r="A6354" s="171" t="inlineStr">
        <is>
          <t xml:space="preserve">                       ............................................InterRAT-BandInfo</t>
        </is>
      </c>
    </row>
    <row r="6355">
      <c r="A6355" s="171" t="inlineStr">
        <is>
          <t xml:space="preserve">            **1*****   ..............................................interRAT-NeedForGaps --- TRUE(1)</t>
        </is>
      </c>
    </row>
    <row r="6356">
      <c r="A6356" s="171" t="inlineStr">
        <is>
          <t xml:space="preserve">                       ............................................InterRAT-BandInfo</t>
        </is>
      </c>
    </row>
    <row r="6357">
      <c r="A6357" s="171" t="inlineStr">
        <is>
          <t xml:space="preserve">            ***1****   ..............................................interRAT-NeedForGaps --- TRUE(1)</t>
        </is>
      </c>
    </row>
    <row r="6358">
      <c r="A6358" s="171" t="inlineStr">
        <is>
          <t xml:space="preserve">                       ............................................InterRAT-BandInfo</t>
        </is>
      </c>
    </row>
    <row r="6359">
      <c r="A6359" s="171" t="inlineStr">
        <is>
          <t xml:space="preserve">            ****1***   ..............................................interRAT-NeedForGaps --- TRUE(1)</t>
        </is>
      </c>
    </row>
    <row r="6360">
      <c r="A6360" s="171" t="inlineStr">
        <is>
          <t xml:space="preserve">                       ............................................InterRAT-BandInfo</t>
        </is>
      </c>
    </row>
    <row r="6361">
      <c r="A6361" s="171" t="inlineStr">
        <is>
          <t xml:space="preserve">            *****1**   ..............................................interRAT-NeedForGaps --- TRUE(1)</t>
        </is>
      </c>
    </row>
    <row r="6362">
      <c r="A6362" s="171" t="inlineStr">
        <is>
          <t xml:space="preserve">                       ............................................InterRAT-BandInfo</t>
        </is>
      </c>
    </row>
    <row r="6363">
      <c r="A6363" s="171" t="inlineStr">
        <is>
          <t xml:space="preserve">            ******1*   ..............................................interRAT-NeedForGaps --- TRUE(1)</t>
        </is>
      </c>
    </row>
    <row r="6364">
      <c r="A6364" s="171" t="inlineStr">
        <is>
          <t xml:space="preserve">                       ............................................InterRAT-BandInfo</t>
        </is>
      </c>
    </row>
    <row r="6365">
      <c r="A6365" s="171" t="inlineStr">
        <is>
          <t xml:space="preserve">            *******1   ..............................................interRAT-NeedForGaps --- TRUE(1)</t>
        </is>
      </c>
    </row>
    <row r="6366">
      <c r="A6366" s="171" t="inlineStr">
        <is>
          <t xml:space="preserve">                       ............................................InterRAT-BandInfo</t>
        </is>
      </c>
    </row>
    <row r="6367">
      <c r="A6367" s="171" t="inlineStr">
        <is>
          <t>956&gt;   EA   1*******   ..............................................interRAT-NeedForGaps --- TRUE(1)</t>
        </is>
      </c>
    </row>
    <row r="6368">
      <c r="A6368" s="171" t="inlineStr">
        <is>
          <t xml:space="preserve">                       ............................................InterRAT-BandInfo</t>
        </is>
      </c>
    </row>
    <row r="6369">
      <c r="A6369" s="171" t="inlineStr">
        <is>
          <t xml:space="preserve">            *1******   ..............................................interRAT-NeedForGaps --- TRUE(1)</t>
        </is>
      </c>
    </row>
    <row r="6370">
      <c r="A6370" s="171" t="inlineStr">
        <is>
          <t xml:space="preserve">                       ........................................BandInfoEUTRA</t>
        </is>
      </c>
    </row>
    <row r="6371">
      <c r="A6371" s="171" t="inlineStr">
        <is>
          <t xml:space="preserve">                       ..........................................interFreqBandList</t>
        </is>
      </c>
    </row>
    <row r="6372">
      <c r="A6372" s="171" t="inlineStr">
        <is>
          <t xml:space="preserve">                       ............................................InterFreqBandInfo</t>
        </is>
      </c>
    </row>
    <row r="6373">
      <c r="A6373" s="171" t="inlineStr">
        <is>
          <t xml:space="preserve">            *1******   ..............................................interFreqNeedForGaps --- TRUE(1)</t>
        </is>
      </c>
    </row>
    <row r="6374">
      <c r="A6374" s="171" t="inlineStr">
        <is>
          <t xml:space="preserve">                       ............................................InterFreqBandInfo</t>
        </is>
      </c>
    </row>
    <row r="6375">
      <c r="A6375" s="171" t="inlineStr">
        <is>
          <t xml:space="preserve">            **1*****   ..............................................interFreqNeedForGaps --- TRUE(1)</t>
        </is>
      </c>
    </row>
    <row r="6376">
      <c r="A6376" s="171" t="inlineStr">
        <is>
          <t xml:space="preserve">                       ............................................InterFreqBandInfo</t>
        </is>
      </c>
    </row>
    <row r="6377">
      <c r="A6377" s="171" t="inlineStr">
        <is>
          <t xml:space="preserve">            ***1****   ..............................................interFreqNeedForGaps --- TRUE(1)</t>
        </is>
      </c>
    </row>
    <row r="6378">
      <c r="A6378" s="171" t="inlineStr">
        <is>
          <t xml:space="preserve">                       ............................................InterFreqBandInfo</t>
        </is>
      </c>
    </row>
    <row r="6379">
      <c r="A6379" s="171" t="inlineStr">
        <is>
          <t xml:space="preserve">            ****1***   ..............................................interFreqNeedForGaps --- TRUE(1)</t>
        </is>
      </c>
    </row>
    <row r="6380">
      <c r="A6380" s="171" t="inlineStr">
        <is>
          <t xml:space="preserve">                       ............................................InterFreqBandInfo</t>
        </is>
      </c>
    </row>
    <row r="6381">
      <c r="A6381" s="171" t="inlineStr">
        <is>
          <t xml:space="preserve">            *****1**   ..............................................interFreqNeedForGaps --- TRUE(1)</t>
        </is>
      </c>
    </row>
    <row r="6382">
      <c r="A6382" s="171" t="inlineStr">
        <is>
          <t xml:space="preserve">                       ............................................InterFreqBandInfo</t>
        </is>
      </c>
    </row>
    <row r="6383">
      <c r="A6383" s="171" t="inlineStr">
        <is>
          <t xml:space="preserve">            ******1*   ..............................................interFreqNeedForGaps --- TRUE(1)</t>
        </is>
      </c>
    </row>
    <row r="6384">
      <c r="A6384" s="171" t="inlineStr">
        <is>
          <t xml:space="preserve">                       ............................................InterFreqBandInfo</t>
        </is>
      </c>
    </row>
    <row r="6385">
      <c r="A6385" s="171" t="inlineStr">
        <is>
          <t xml:space="preserve">            *******1   ..............................................interFreqNeedForGaps --- TRUE(1)</t>
        </is>
      </c>
    </row>
    <row r="6386">
      <c r="A6386" s="171" t="inlineStr">
        <is>
          <t xml:space="preserve">                       ............................................InterFreqBandInfo</t>
        </is>
      </c>
    </row>
    <row r="6387">
      <c r="A6387" s="171" t="inlineStr">
        <is>
          <t>958&gt;   FF   1*******   ..............................................interFreqNeedForGaps --- TRUE(1)</t>
        </is>
      </c>
    </row>
    <row r="6388">
      <c r="A6388" s="171" t="inlineStr">
        <is>
          <t xml:space="preserve">                       ............................................InterFreqBandInfo</t>
        </is>
      </c>
    </row>
    <row r="6389">
      <c r="A6389" s="171" t="inlineStr">
        <is>
          <t xml:space="preserve">            *1******   ..............................................interFreqNeedForGaps --- TRUE(1)</t>
        </is>
      </c>
    </row>
    <row r="6390">
      <c r="A6390" s="171" t="inlineStr">
        <is>
          <t xml:space="preserve">                       ............................................InterFreqBandInfo</t>
        </is>
      </c>
    </row>
    <row r="6391">
      <c r="A6391" s="171" t="inlineStr">
        <is>
          <t xml:space="preserve">            **1*****   ..............................................interFreqNeedForGaps --- TRUE(1)</t>
        </is>
      </c>
    </row>
    <row r="6392">
      <c r="A6392" s="171" t="inlineStr">
        <is>
          <t xml:space="preserve">                       ............................................InterFreqBandInfo</t>
        </is>
      </c>
    </row>
    <row r="6393">
      <c r="A6393" s="171" t="inlineStr">
        <is>
          <t xml:space="preserve">            ***1****   ..............................................interFreqNeedForGaps --- TRUE(1)</t>
        </is>
      </c>
    </row>
    <row r="6394">
      <c r="A6394" s="171" t="inlineStr">
        <is>
          <t xml:space="preserve">                       ............................................InterFreqBandInfo</t>
        </is>
      </c>
    </row>
    <row r="6395">
      <c r="A6395" s="171" t="inlineStr">
        <is>
          <t xml:space="preserve">            ****1***   ..............................................interFreqNeedForGaps --- TRUE(1)</t>
        </is>
      </c>
    </row>
    <row r="6396">
      <c r="A6396" s="171" t="inlineStr">
        <is>
          <t xml:space="preserve">                       ............................................InterFreqBandInfo</t>
        </is>
      </c>
    </row>
    <row r="6397">
      <c r="A6397" s="171" t="inlineStr">
        <is>
          <t xml:space="preserve">            *****1**   ..............................................interFreqNeedForGaps --- TRUE(1)</t>
        </is>
      </c>
    </row>
    <row r="6398">
      <c r="A6398" s="171" t="inlineStr">
        <is>
          <t xml:space="preserve">                       ............................................InterFreqBandInfo</t>
        </is>
      </c>
    </row>
    <row r="6399">
      <c r="A6399" s="171" t="inlineStr">
        <is>
          <t xml:space="preserve">            ******1*   ..............................................interFreqNeedForGaps --- TRUE(1)</t>
        </is>
      </c>
    </row>
    <row r="6400">
      <c r="A6400" s="171" t="inlineStr">
        <is>
          <t xml:space="preserve">                       ............................................InterFreqBandInfo</t>
        </is>
      </c>
    </row>
    <row r="6401">
      <c r="A6401" s="171" t="inlineStr">
        <is>
          <t xml:space="preserve">            *******1   ..............................................interFreqNeedForGaps --- TRUE(1)</t>
        </is>
      </c>
    </row>
    <row r="6402">
      <c r="A6402" s="171" t="inlineStr">
        <is>
          <t xml:space="preserve">                       ............................................InterFreqBandInfo</t>
        </is>
      </c>
    </row>
    <row r="6403">
      <c r="A6403" s="171" t="inlineStr">
        <is>
          <t>959&gt;   FE   1*******   ..............................................interFreqNeedForGaps --- TRUE(1)</t>
        </is>
      </c>
    </row>
    <row r="6404">
      <c r="A6404" s="171" t="inlineStr">
        <is>
          <t xml:space="preserve">                       ............................................InterFreqBandInfo</t>
        </is>
      </c>
    </row>
    <row r="6405">
      <c r="A6405" s="171" t="inlineStr">
        <is>
          <t xml:space="preserve">            *1******   ..............................................interFreqNeedForGaps --- TRUE(1)</t>
        </is>
      </c>
    </row>
    <row r="6406">
      <c r="A6406" s="171" t="inlineStr">
        <is>
          <t xml:space="preserve">                       ............................................InterFreqBandInfo</t>
        </is>
      </c>
    </row>
    <row r="6407">
      <c r="A6407" s="171" t="inlineStr">
        <is>
          <t xml:space="preserve">            **1*****   ..............................................interFreqNeedForGaps --- TRUE(1)</t>
        </is>
      </c>
    </row>
    <row r="6408">
      <c r="A6408" s="171" t="inlineStr">
        <is>
          <t xml:space="preserve">                       ............................................InterFreqBandInfo</t>
        </is>
      </c>
    </row>
    <row r="6409">
      <c r="A6409" s="171" t="inlineStr">
        <is>
          <t xml:space="preserve">            ***1****   ..............................................interFreqNeedForGaps --- TRUE(1)</t>
        </is>
      </c>
    </row>
    <row r="6410">
      <c r="A6410" s="171" t="inlineStr">
        <is>
          <t xml:space="preserve">                       ............................................InterFreqBandInfo</t>
        </is>
      </c>
    </row>
    <row r="6411">
      <c r="A6411" s="171" t="inlineStr">
        <is>
          <t xml:space="preserve">            ****1***   ..............................................interFreqNeedForGaps --- TRUE(1)</t>
        </is>
      </c>
    </row>
    <row r="6412">
      <c r="A6412" s="171" t="inlineStr">
        <is>
          <t xml:space="preserve">                       ............................................InterFreqBandInfo</t>
        </is>
      </c>
    </row>
    <row r="6413">
      <c r="A6413" s="171" t="inlineStr">
        <is>
          <t xml:space="preserve">            *****1**   ..............................................interFreqNeedForGaps --- TRUE(1)</t>
        </is>
      </c>
    </row>
    <row r="6414">
      <c r="A6414" s="171" t="inlineStr">
        <is>
          <t xml:space="preserve">                       ............................................InterFreqBandInfo</t>
        </is>
      </c>
    </row>
    <row r="6415">
      <c r="A6415" s="171" t="inlineStr">
        <is>
          <t xml:space="preserve">            ******1*   ..............................................interFreqNeedForGaps --- TRUE(1)</t>
        </is>
      </c>
    </row>
    <row r="6416">
      <c r="A6416" s="171" t="inlineStr">
        <is>
          <t xml:space="preserve">                       ..........................................interRAT-BandList</t>
        </is>
      </c>
    </row>
    <row r="6417">
      <c r="A6417" s="171" t="inlineStr">
        <is>
          <t xml:space="preserve">                       ............................................InterRAT-BandInfo</t>
        </is>
      </c>
    </row>
    <row r="6418">
      <c r="A6418" s="171" t="inlineStr">
        <is>
          <t xml:space="preserve">            *****1**   ..............................................interRAT-NeedForGaps --- TRUE(1)</t>
        </is>
      </c>
    </row>
    <row r="6419">
      <c r="A6419" s="171" t="inlineStr">
        <is>
          <t xml:space="preserve">                       ............................................InterRAT-BandInfo</t>
        </is>
      </c>
    </row>
    <row r="6420">
      <c r="A6420" s="171" t="inlineStr">
        <is>
          <t xml:space="preserve">            ******1*   ..............................................interRAT-NeedForGaps --- TRUE(1)</t>
        </is>
      </c>
    </row>
    <row r="6421">
      <c r="A6421" s="171" t="inlineStr">
        <is>
          <t xml:space="preserve">                       ............................................InterRAT-BandInfo</t>
        </is>
      </c>
    </row>
    <row r="6422">
      <c r="A6422" s="171" t="inlineStr">
        <is>
          <t xml:space="preserve">            *******1   ..............................................interRAT-NeedForGaps --- TRUE(1)</t>
        </is>
      </c>
    </row>
    <row r="6423">
      <c r="A6423" s="171" t="inlineStr">
        <is>
          <t xml:space="preserve">                       ............................................InterRAT-BandInfo</t>
        </is>
      </c>
    </row>
    <row r="6424">
      <c r="A6424" s="171" t="inlineStr">
        <is>
          <t>961&gt;   FF   1*******   ..............................................interRAT-NeedForGaps --- TRUE(1)</t>
        </is>
      </c>
    </row>
    <row r="6425">
      <c r="A6425" s="171" t="inlineStr">
        <is>
          <t xml:space="preserve">                       ............................................InterRAT-BandInfo</t>
        </is>
      </c>
    </row>
    <row r="6426">
      <c r="A6426" s="171" t="inlineStr">
        <is>
          <t xml:space="preserve">            *1******   ..............................................interRAT-NeedForGaps --- TRUE(1)</t>
        </is>
      </c>
    </row>
    <row r="6427">
      <c r="A6427" s="171" t="inlineStr">
        <is>
          <t xml:space="preserve">                       ............................................InterRAT-BandInfo</t>
        </is>
      </c>
    </row>
    <row r="6428">
      <c r="A6428" s="171" t="inlineStr">
        <is>
          <t xml:space="preserve">            **1*****   ..............................................interRAT-NeedForGaps --- TRUE(1)</t>
        </is>
      </c>
    </row>
    <row r="6429">
      <c r="A6429" s="171" t="inlineStr">
        <is>
          <t xml:space="preserve">                       ............................................InterRAT-BandInfo</t>
        </is>
      </c>
    </row>
    <row r="6430">
      <c r="A6430" s="171" t="inlineStr">
        <is>
          <t xml:space="preserve">            ***1****   ..............................................interRAT-NeedForGaps --- TRUE(1)</t>
        </is>
      </c>
    </row>
    <row r="6431">
      <c r="A6431" s="171" t="inlineStr">
        <is>
          <t xml:space="preserve">                       ............................................InterRAT-BandInfo</t>
        </is>
      </c>
    </row>
    <row r="6432">
      <c r="A6432" s="171" t="inlineStr">
        <is>
          <t xml:space="preserve">            ****1***   ..............................................interRAT-NeedForGaps --- TRUE(1)</t>
        </is>
      </c>
    </row>
    <row r="6433">
      <c r="A6433" s="171" t="inlineStr">
        <is>
          <t xml:space="preserve">                       ............................................InterRAT-BandInfo</t>
        </is>
      </c>
    </row>
    <row r="6434">
      <c r="A6434" s="171" t="inlineStr">
        <is>
          <t xml:space="preserve">            *****1**   ..............................................interRAT-NeedForGaps --- TRUE(1)</t>
        </is>
      </c>
    </row>
    <row r="6435">
      <c r="A6435" s="171" t="inlineStr">
        <is>
          <t xml:space="preserve">                       ............................................InterRAT-BandInfo</t>
        </is>
      </c>
    </row>
    <row r="6436">
      <c r="A6436" s="171" t="inlineStr">
        <is>
          <t xml:space="preserve">            ******1*   ..............................................interRAT-NeedForGaps --- TRUE(1)</t>
        </is>
      </c>
    </row>
    <row r="6437">
      <c r="A6437" s="171" t="inlineStr">
        <is>
          <t xml:space="preserve">                       ............................................InterRAT-BandInfo</t>
        </is>
      </c>
    </row>
    <row r="6438">
      <c r="A6438" s="171" t="inlineStr">
        <is>
          <t xml:space="preserve">            *******1   ..............................................interRAT-NeedForGaps --- TRUE(1)</t>
        </is>
      </c>
    </row>
    <row r="6439">
      <c r="A6439" s="171" t="inlineStr">
        <is>
          <t xml:space="preserve">                       ........................................BandInfoEUTRA</t>
        </is>
      </c>
    </row>
    <row r="6440">
      <c r="A6440" s="171" t="inlineStr">
        <is>
          <t xml:space="preserve">                       ..........................................interFreqBandList</t>
        </is>
      </c>
    </row>
    <row r="6441">
      <c r="A6441" s="171" t="inlineStr">
        <is>
          <t xml:space="preserve">                       ............................................InterFreqBandInfo</t>
        </is>
      </c>
    </row>
    <row r="6442">
      <c r="A6442" s="171" t="inlineStr">
        <is>
          <t xml:space="preserve">            *******1   ..............................................interFreqNeedForGaps --- TRUE(1)</t>
        </is>
      </c>
    </row>
    <row r="6443">
      <c r="A6443" s="171" t="inlineStr">
        <is>
          <t xml:space="preserve">                       ............................................InterFreqBandInfo</t>
        </is>
      </c>
    </row>
    <row r="6444">
      <c r="A6444" s="171" t="inlineStr">
        <is>
          <t>963&gt;   FF   1*******   ..............................................interFreqNeedForGaps --- TRUE(1)</t>
        </is>
      </c>
    </row>
    <row r="6445">
      <c r="A6445" s="171" t="inlineStr">
        <is>
          <t xml:space="preserve">                       ............................................InterFreqBandInfo</t>
        </is>
      </c>
    </row>
    <row r="6446">
      <c r="A6446" s="171" t="inlineStr">
        <is>
          <t xml:space="preserve">            *1******   ..............................................interFreqNeedForGaps --- TRUE(1)</t>
        </is>
      </c>
    </row>
    <row r="6447">
      <c r="A6447" s="171" t="inlineStr">
        <is>
          <t xml:space="preserve">                       ............................................InterFreqBandInfo</t>
        </is>
      </c>
    </row>
    <row r="6448">
      <c r="A6448" s="171" t="inlineStr">
        <is>
          <t xml:space="preserve">            **1*****   ..............................................interFreqNeedForGaps --- TRUE(1)</t>
        </is>
      </c>
    </row>
    <row r="6449">
      <c r="A6449" s="171" t="inlineStr">
        <is>
          <t xml:space="preserve">                       ............................................InterFreqBandInfo</t>
        </is>
      </c>
    </row>
    <row r="6450">
      <c r="A6450" s="171" t="inlineStr">
        <is>
          <t xml:space="preserve">            ***1****   ..............................................interFreqNeedForGaps --- TRUE(1)</t>
        </is>
      </c>
    </row>
    <row r="6451">
      <c r="A6451" s="171" t="inlineStr">
        <is>
          <t xml:space="preserve">                       ............................................InterFreqBandInfo</t>
        </is>
      </c>
    </row>
    <row r="6452">
      <c r="A6452" s="171" t="inlineStr">
        <is>
          <t xml:space="preserve">            ****1***   ..............................................interFreqNeedForGaps --- TRUE(1)</t>
        </is>
      </c>
    </row>
    <row r="6453">
      <c r="A6453" s="171" t="inlineStr">
        <is>
          <t xml:space="preserve">                       ............................................InterFreqBandInfo</t>
        </is>
      </c>
    </row>
    <row r="6454">
      <c r="A6454" s="171" t="inlineStr">
        <is>
          <t xml:space="preserve">            *****1**   ..............................................interFreqNeedForGaps --- TRUE(1)</t>
        </is>
      </c>
    </row>
    <row r="6455">
      <c r="A6455" s="171" t="inlineStr">
        <is>
          <t xml:space="preserve">                       ............................................InterFreqBandInfo</t>
        </is>
      </c>
    </row>
    <row r="6456">
      <c r="A6456" s="171" t="inlineStr">
        <is>
          <t xml:space="preserve">            ******1*   ..............................................interFreqNeedForGaps --- TRUE(1)</t>
        </is>
      </c>
    </row>
    <row r="6457">
      <c r="A6457" s="171" t="inlineStr">
        <is>
          <t xml:space="preserve">                       ............................................InterFreqBandInfo</t>
        </is>
      </c>
    </row>
    <row r="6458">
      <c r="A6458" s="171" t="inlineStr">
        <is>
          <t xml:space="preserve">            *******1   ..............................................interFreqNeedForGaps --- TRUE(1)</t>
        </is>
      </c>
    </row>
    <row r="6459">
      <c r="A6459" s="171" t="inlineStr">
        <is>
          <t xml:space="preserve">                       ............................................InterFreqBandInfo</t>
        </is>
      </c>
    </row>
    <row r="6460">
      <c r="A6460" s="171" t="inlineStr">
        <is>
          <t>964&gt;   FF   1*******   ..............................................interFreqNeedForGaps --- TRUE(1)</t>
        </is>
      </c>
    </row>
    <row r="6461">
      <c r="A6461" s="171" t="inlineStr">
        <is>
          <t xml:space="preserve">                       ............................................InterFreqBandInfo</t>
        </is>
      </c>
    </row>
    <row r="6462">
      <c r="A6462" s="171" t="inlineStr">
        <is>
          <t xml:space="preserve">            *1******   ..............................................interFreqNeedForGaps --- TRUE(1)</t>
        </is>
      </c>
    </row>
    <row r="6463">
      <c r="A6463" s="171" t="inlineStr">
        <is>
          <t xml:space="preserve">                       ............................................InterFreqBandInfo</t>
        </is>
      </c>
    </row>
    <row r="6464">
      <c r="A6464" s="171" t="inlineStr">
        <is>
          <t xml:space="preserve">            **1*****   ..............................................interFreqNeedForGaps --- TRUE(1)</t>
        </is>
      </c>
    </row>
    <row r="6465">
      <c r="A6465" s="171" t="inlineStr">
        <is>
          <t xml:space="preserve">                       ............................................InterFreqBandInfo</t>
        </is>
      </c>
    </row>
    <row r="6466">
      <c r="A6466" s="171" t="inlineStr">
        <is>
          <t xml:space="preserve">            ***1****   ..............................................interFreqNeedForGaps --- TRUE(1)</t>
        </is>
      </c>
    </row>
    <row r="6467">
      <c r="A6467" s="171" t="inlineStr">
        <is>
          <t xml:space="preserve">                       ............................................InterFreqBandInfo</t>
        </is>
      </c>
    </row>
    <row r="6468">
      <c r="A6468" s="171" t="inlineStr">
        <is>
          <t xml:space="preserve">            ****1***   ..............................................interFreqNeedForGaps --- TRUE(1)</t>
        </is>
      </c>
    </row>
    <row r="6469">
      <c r="A6469" s="171" t="inlineStr">
        <is>
          <t xml:space="preserve">                       ............................................InterFreqBandInfo</t>
        </is>
      </c>
    </row>
    <row r="6470">
      <c r="A6470" s="171" t="inlineStr">
        <is>
          <t xml:space="preserve">            *****1**   ..............................................interFreqNeedForGaps --- TRUE(1)</t>
        </is>
      </c>
    </row>
    <row r="6471">
      <c r="A6471" s="171" t="inlineStr">
        <is>
          <t xml:space="preserve">                       ............................................InterFreqBandInfo</t>
        </is>
      </c>
    </row>
    <row r="6472">
      <c r="A6472" s="171" t="inlineStr">
        <is>
          <t xml:space="preserve">            ******1*   ..............................................interFreqNeedForGaps --- TRUE(1)</t>
        </is>
      </c>
    </row>
    <row r="6473">
      <c r="A6473" s="171" t="inlineStr">
        <is>
          <t xml:space="preserve">                       ............................................InterFreqBandInfo</t>
        </is>
      </c>
    </row>
    <row r="6474">
      <c r="A6474" s="171" t="inlineStr">
        <is>
          <t xml:space="preserve">            *******1   ..............................................interFreqNeedForGaps --- TRUE(1)</t>
        </is>
      </c>
    </row>
    <row r="6475">
      <c r="A6475" s="171" t="inlineStr">
        <is>
          <t xml:space="preserve">                       ............................................InterFreqBandInfo</t>
        </is>
      </c>
    </row>
    <row r="6476">
      <c r="A6476" s="171" t="inlineStr">
        <is>
          <t>965&gt;   F9   1*******   ..............................................interFreqNeedForGaps --- TRUE(1)</t>
        </is>
      </c>
    </row>
    <row r="6477">
      <c r="A6477" s="171" t="inlineStr">
        <is>
          <t xml:space="preserve">                       ............................................InterFreqBandInfo</t>
        </is>
      </c>
    </row>
    <row r="6478">
      <c r="A6478" s="171" t="inlineStr">
        <is>
          <t xml:space="preserve">            *1******   ..............................................interFreqNeedForGaps --- TRUE(1)</t>
        </is>
      </c>
    </row>
    <row r="6479">
      <c r="A6479" s="171" t="inlineStr">
        <is>
          <t xml:space="preserve">                       ............................................InterFreqBandInfo</t>
        </is>
      </c>
    </row>
    <row r="6480">
      <c r="A6480" s="171" t="inlineStr">
        <is>
          <t xml:space="preserve">            **1*****   ..............................................interFreqNeedForGaps --- TRUE(1)</t>
        </is>
      </c>
    </row>
    <row r="6481">
      <c r="A6481" s="171" t="inlineStr">
        <is>
          <t xml:space="preserve">                       ............................................InterFreqBandInfo</t>
        </is>
      </c>
    </row>
    <row r="6482">
      <c r="A6482" s="171" t="inlineStr">
        <is>
          <t xml:space="preserve">            ***1****   ..............................................interFreqNeedForGaps --- TRUE(1)</t>
        </is>
      </c>
    </row>
    <row r="6483">
      <c r="A6483" s="171" t="inlineStr">
        <is>
          <t xml:space="preserve">                       ............................................InterFreqBandInfo</t>
        </is>
      </c>
    </row>
    <row r="6484">
      <c r="A6484" s="171" t="inlineStr">
        <is>
          <t xml:space="preserve">            ****1***   ..............................................interFreqNeedForGaps --- TRUE(1)</t>
        </is>
      </c>
    </row>
    <row r="6485">
      <c r="A6485" s="171" t="inlineStr">
        <is>
          <t xml:space="preserve">                       ..........................................interRAT-BandList</t>
        </is>
      </c>
    </row>
    <row r="6486">
      <c r="A6486" s="171" t="inlineStr">
        <is>
          <t xml:space="preserve">                       ............................................InterRAT-BandInfo</t>
        </is>
      </c>
    </row>
    <row r="6487">
      <c r="A6487" s="171" t="inlineStr">
        <is>
          <t xml:space="preserve">            ***1****   ..............................................interRAT-NeedForGaps --- TRUE(1)</t>
        </is>
      </c>
    </row>
    <row r="6488">
      <c r="A6488" s="171" t="inlineStr">
        <is>
          <t xml:space="preserve">                       ............................................InterRAT-BandInfo</t>
        </is>
      </c>
    </row>
    <row r="6489">
      <c r="A6489" s="171" t="inlineStr">
        <is>
          <t xml:space="preserve">            ****1***   ..............................................interRAT-NeedForGaps --- TRUE(1)</t>
        </is>
      </c>
    </row>
    <row r="6490">
      <c r="A6490" s="171" t="inlineStr">
        <is>
          <t xml:space="preserve">                       ............................................InterRAT-BandInfo</t>
        </is>
      </c>
    </row>
    <row r="6491">
      <c r="A6491" s="171" t="inlineStr">
        <is>
          <t xml:space="preserve">            *****1**   ..............................................interRAT-NeedForGaps --- TRUE(1)</t>
        </is>
      </c>
    </row>
    <row r="6492">
      <c r="A6492" s="171" t="inlineStr">
        <is>
          <t xml:space="preserve">                       ............................................InterRAT-BandInfo</t>
        </is>
      </c>
    </row>
    <row r="6493">
      <c r="A6493" s="171" t="inlineStr">
        <is>
          <t xml:space="preserve">            ******1*   ..............................................interRAT-NeedForGaps --- TRUE(1)</t>
        </is>
      </c>
    </row>
    <row r="6494">
      <c r="A6494" s="171" t="inlineStr">
        <is>
          <t xml:space="preserve">                       ............................................InterRAT-BandInfo</t>
        </is>
      </c>
    </row>
    <row r="6495">
      <c r="A6495" s="171" t="inlineStr">
        <is>
          <t xml:space="preserve">            *******1   ..............................................interRAT-NeedForGaps --- TRUE(1)</t>
        </is>
      </c>
    </row>
    <row r="6496">
      <c r="A6496" s="171" t="inlineStr">
        <is>
          <t xml:space="preserve">                       ............................................InterRAT-BandInfo</t>
        </is>
      </c>
    </row>
    <row r="6497">
      <c r="A6497" s="171" t="inlineStr">
        <is>
          <t>967&gt;   FE   1*******   ..............................................interRAT-NeedForGaps --- TRUE(1)</t>
        </is>
      </c>
    </row>
    <row r="6498">
      <c r="A6498" s="171" t="inlineStr">
        <is>
          <t xml:space="preserve">                       ............................................InterRAT-BandInfo</t>
        </is>
      </c>
    </row>
    <row r="6499">
      <c r="A6499" s="171" t="inlineStr">
        <is>
          <t xml:space="preserve">            *1******   ..............................................interRAT-NeedForGaps --- TRUE(1)</t>
        </is>
      </c>
    </row>
    <row r="6500">
      <c r="A6500" s="171" t="inlineStr">
        <is>
          <t xml:space="preserve">                       ............................................InterRAT-BandInfo</t>
        </is>
      </c>
    </row>
    <row r="6501">
      <c r="A6501" s="171" t="inlineStr">
        <is>
          <t xml:space="preserve">            **1*****   ..............................................interRAT-NeedForGaps --- TRUE(1)</t>
        </is>
      </c>
    </row>
    <row r="6502">
      <c r="A6502" s="171" t="inlineStr">
        <is>
          <t xml:space="preserve">                       ............................................InterRAT-BandInfo</t>
        </is>
      </c>
    </row>
    <row r="6503">
      <c r="A6503" s="171" t="inlineStr">
        <is>
          <t xml:space="preserve">            ***1****   ..............................................interRAT-NeedForGaps --- TRUE(1)</t>
        </is>
      </c>
    </row>
    <row r="6504">
      <c r="A6504" s="171" t="inlineStr">
        <is>
          <t xml:space="preserve">                       ............................................InterRAT-BandInfo</t>
        </is>
      </c>
    </row>
    <row r="6505">
      <c r="A6505" s="171" t="inlineStr">
        <is>
          <t xml:space="preserve">            ****1***   ..............................................interRAT-NeedForGaps --- TRUE(1)</t>
        </is>
      </c>
    </row>
    <row r="6506">
      <c r="A6506" s="171" t="inlineStr">
        <is>
          <t xml:space="preserve">                       ............................................InterRAT-BandInfo</t>
        </is>
      </c>
    </row>
    <row r="6507">
      <c r="A6507" s="171" t="inlineStr">
        <is>
          <t xml:space="preserve">            *****1**   ..............................................interRAT-NeedForGaps --- TRUE(1)</t>
        </is>
      </c>
    </row>
    <row r="6508">
      <c r="A6508" s="171" t="inlineStr">
        <is>
          <t xml:space="preserve">                       ........................................BandInfoEUTRA</t>
        </is>
      </c>
    </row>
    <row r="6509">
      <c r="A6509" s="171" t="inlineStr">
        <is>
          <t xml:space="preserve">                       ..........................................interFreqBandList</t>
        </is>
      </c>
    </row>
    <row r="6510">
      <c r="A6510" s="171" t="inlineStr">
        <is>
          <t xml:space="preserve">                       ............................................InterFreqBandInfo</t>
        </is>
      </c>
    </row>
    <row r="6511">
      <c r="A6511" s="171" t="inlineStr">
        <is>
          <t xml:space="preserve">            *****1**   ..............................................interFreqNeedForGaps --- TRUE(1)</t>
        </is>
      </c>
    </row>
    <row r="6512">
      <c r="A6512" s="171" t="inlineStr">
        <is>
          <t xml:space="preserve">                       ............................................InterFreqBandInfo</t>
        </is>
      </c>
    </row>
    <row r="6513">
      <c r="A6513" s="171" t="inlineStr">
        <is>
          <t xml:space="preserve">            ******1*   ..............................................interFreqNeedForGaps --- TRUE(1)</t>
        </is>
      </c>
    </row>
    <row r="6514">
      <c r="A6514" s="171" t="inlineStr">
        <is>
          <t xml:space="preserve">                       ............................................InterFreqBandInfo</t>
        </is>
      </c>
    </row>
    <row r="6515">
      <c r="A6515" s="171" t="inlineStr">
        <is>
          <t xml:space="preserve">            *******1   ..............................................interFreqNeedForGaps --- TRUE(1)</t>
        </is>
      </c>
    </row>
    <row r="6516">
      <c r="A6516" s="171" t="inlineStr">
        <is>
          <t xml:space="preserve">                       ............................................InterFreqBandInfo</t>
        </is>
      </c>
    </row>
    <row r="6517">
      <c r="A6517" s="171" t="inlineStr">
        <is>
          <t>969&gt;   FF   1*******   ..............................................interFreqNeedForGaps --- TRUE(1)</t>
        </is>
      </c>
    </row>
    <row r="6518">
      <c r="A6518" s="171" t="inlineStr">
        <is>
          <t xml:space="preserve">                       ............................................InterFreqBandInfo</t>
        </is>
      </c>
    </row>
    <row r="6519">
      <c r="A6519" s="171" t="inlineStr">
        <is>
          <t xml:space="preserve">            *1******   ..............................................interFreqNeedForGaps --- TRUE(1)</t>
        </is>
      </c>
    </row>
    <row r="6520">
      <c r="A6520" s="171" t="inlineStr">
        <is>
          <t xml:space="preserve">                       ............................................InterFreqBandInfo</t>
        </is>
      </c>
    </row>
    <row r="6521">
      <c r="A6521" s="171" t="inlineStr">
        <is>
          <t xml:space="preserve">            **1*****   ..............................................interFreqNeedForGaps --- TRUE(1)</t>
        </is>
      </c>
    </row>
    <row r="6522">
      <c r="A6522" s="171" t="inlineStr">
        <is>
          <t xml:space="preserve">                       ............................................InterFreqBandInfo</t>
        </is>
      </c>
    </row>
    <row r="6523">
      <c r="A6523" s="171" t="inlineStr">
        <is>
          <t xml:space="preserve">            ***1****   ..............................................interFreqNeedForGaps --- TRUE(1)</t>
        </is>
      </c>
    </row>
    <row r="6524">
      <c r="A6524" s="171" t="inlineStr">
        <is>
          <t xml:space="preserve">                       ............................................InterFreqBandInfo</t>
        </is>
      </c>
    </row>
    <row r="6525">
      <c r="A6525" s="171" t="inlineStr">
        <is>
          <t xml:space="preserve">            ****1***   ..............................................interFreqNeedForGaps --- TRUE(1)</t>
        </is>
      </c>
    </row>
    <row r="6526">
      <c r="A6526" s="171" t="inlineStr">
        <is>
          <t xml:space="preserve">                       ............................................InterFreqBandInfo</t>
        </is>
      </c>
    </row>
    <row r="6527">
      <c r="A6527" s="171" t="inlineStr">
        <is>
          <t xml:space="preserve">            *****1**   ..............................................interFreqNeedForGaps --- TRUE(1)</t>
        </is>
      </c>
    </row>
    <row r="6528">
      <c r="A6528" s="171" t="inlineStr">
        <is>
          <t xml:space="preserve">                       ............................................InterFreqBandInfo</t>
        </is>
      </c>
    </row>
    <row r="6529">
      <c r="A6529" s="171" t="inlineStr">
        <is>
          <t xml:space="preserve">            ******1*   ..............................................interFreqNeedForGaps --- TRUE(1)</t>
        </is>
      </c>
    </row>
    <row r="6530">
      <c r="A6530" s="171" t="inlineStr">
        <is>
          <t xml:space="preserve">                       ............................................InterFreqBandInfo</t>
        </is>
      </c>
    </row>
    <row r="6531">
      <c r="A6531" s="171" t="inlineStr">
        <is>
          <t xml:space="preserve">            *******1   ..............................................interFreqNeedForGaps --- TRUE(1)</t>
        </is>
      </c>
    </row>
    <row r="6532">
      <c r="A6532" s="171" t="inlineStr">
        <is>
          <t xml:space="preserve">                       ............................................InterFreqBandInfo</t>
        </is>
      </c>
    </row>
    <row r="6533">
      <c r="A6533" s="171" t="inlineStr">
        <is>
          <t>970&gt;   FF   1*******   ..............................................interFreqNeedForGaps --- TRUE(1)</t>
        </is>
      </c>
    </row>
    <row r="6534">
      <c r="A6534" s="171" t="inlineStr">
        <is>
          <t xml:space="preserve">                       ............................................InterFreqBandInfo</t>
        </is>
      </c>
    </row>
    <row r="6535">
      <c r="A6535" s="171" t="inlineStr">
        <is>
          <t xml:space="preserve">            *1******   ..............................................interFreqNeedForGaps --- TRUE(1)</t>
        </is>
      </c>
    </row>
    <row r="6536">
      <c r="A6536" s="171" t="inlineStr">
        <is>
          <t xml:space="preserve">                       ............................................InterFreqBandInfo</t>
        </is>
      </c>
    </row>
    <row r="6537">
      <c r="A6537" s="171" t="inlineStr">
        <is>
          <t xml:space="preserve">            **1*****   ..............................................interFreqNeedForGaps --- TRUE(1)</t>
        </is>
      </c>
    </row>
    <row r="6538">
      <c r="A6538" s="171" t="inlineStr">
        <is>
          <t xml:space="preserve">                       ............................................InterFreqBandInfo</t>
        </is>
      </c>
    </row>
    <row r="6539">
      <c r="A6539" s="171" t="inlineStr">
        <is>
          <t xml:space="preserve">            ***1****   ..............................................interFreqNeedForGaps --- TRUE(1)</t>
        </is>
      </c>
    </row>
    <row r="6540">
      <c r="A6540" s="171" t="inlineStr">
        <is>
          <t xml:space="preserve">                       ............................................InterFreqBandInfo</t>
        </is>
      </c>
    </row>
    <row r="6541">
      <c r="A6541" s="171" t="inlineStr">
        <is>
          <t xml:space="preserve">            ****1***   ..............................................interFreqNeedForGaps --- TRUE(1)</t>
        </is>
      </c>
    </row>
    <row r="6542">
      <c r="A6542" s="171" t="inlineStr">
        <is>
          <t xml:space="preserve">                       ............................................InterFreqBandInfo</t>
        </is>
      </c>
    </row>
    <row r="6543">
      <c r="A6543" s="171" t="inlineStr">
        <is>
          <t xml:space="preserve">            *****1**   ..............................................interFreqNeedForGaps --- TRUE(1)</t>
        </is>
      </c>
    </row>
    <row r="6544">
      <c r="A6544" s="171" t="inlineStr">
        <is>
          <t xml:space="preserve">                       ............................................InterFreqBandInfo</t>
        </is>
      </c>
    </row>
    <row r="6545">
      <c r="A6545" s="171" t="inlineStr">
        <is>
          <t xml:space="preserve">            ******1*   ..............................................interFreqNeedForGaps --- TRUE(1)</t>
        </is>
      </c>
    </row>
    <row r="6546">
      <c r="A6546" s="171" t="inlineStr">
        <is>
          <t xml:space="preserve">                       ............................................InterFreqBandInfo</t>
        </is>
      </c>
    </row>
    <row r="6547">
      <c r="A6547" s="171" t="inlineStr">
        <is>
          <t xml:space="preserve">            *******1   ..............................................interFreqNeedForGaps --- TRUE(1)</t>
        </is>
      </c>
    </row>
    <row r="6548">
      <c r="A6548" s="171" t="inlineStr">
        <is>
          <t xml:space="preserve">                       ............................................InterFreqBandInfo</t>
        </is>
      </c>
    </row>
    <row r="6549">
      <c r="A6549" s="171" t="inlineStr">
        <is>
          <t>971&gt;   E5   1*******   ..............................................interFreqNeedForGaps --- TRUE(1)</t>
        </is>
      </c>
    </row>
    <row r="6550">
      <c r="A6550" s="171" t="inlineStr">
        <is>
          <t xml:space="preserve">                       ............................................InterFreqBandInfo</t>
        </is>
      </c>
    </row>
    <row r="6551">
      <c r="A6551" s="171" t="inlineStr">
        <is>
          <t xml:space="preserve">            *1******   ..............................................interFreqNeedForGaps --- TRUE(1)</t>
        </is>
      </c>
    </row>
    <row r="6552">
      <c r="A6552" s="171" t="inlineStr">
        <is>
          <t xml:space="preserve">                       ............................................InterFreqBandInfo</t>
        </is>
      </c>
    </row>
    <row r="6553">
      <c r="A6553" s="171" t="inlineStr">
        <is>
          <t xml:space="preserve">            **1*****   ..............................................interFreqNeedForGaps --- TRUE(1)</t>
        </is>
      </c>
    </row>
    <row r="6554">
      <c r="A6554" s="171" t="inlineStr">
        <is>
          <t xml:space="preserve">                       ..........................................interRAT-BandList</t>
        </is>
      </c>
    </row>
    <row r="6555">
      <c r="A6555" s="171" t="inlineStr">
        <is>
          <t xml:space="preserve">                       ............................................InterRAT-BandInfo</t>
        </is>
      </c>
    </row>
    <row r="6556">
      <c r="A6556" s="171" t="inlineStr">
        <is>
          <t xml:space="preserve">            *1******   ..............................................interRAT-NeedForGaps --- TRUE(1)</t>
        </is>
      </c>
    </row>
    <row r="6557">
      <c r="A6557" s="171" t="inlineStr">
        <is>
          <t xml:space="preserve">                       ............................................InterRAT-BandInfo</t>
        </is>
      </c>
    </row>
    <row r="6558">
      <c r="A6558" s="171" t="inlineStr">
        <is>
          <t xml:space="preserve">            **1*****   ..............................................interRAT-NeedForGaps --- TRUE(1)</t>
        </is>
      </c>
    </row>
    <row r="6559">
      <c r="A6559" s="171" t="inlineStr">
        <is>
          <t xml:space="preserve">                       ............................................InterRAT-BandInfo</t>
        </is>
      </c>
    </row>
    <row r="6560">
      <c r="A6560" s="171" t="inlineStr">
        <is>
          <t xml:space="preserve">            ***1****   ..............................................interRAT-NeedForGaps --- TRUE(1)</t>
        </is>
      </c>
    </row>
    <row r="6561">
      <c r="A6561" s="171" t="inlineStr">
        <is>
          <t xml:space="preserve">                       ............................................InterRAT-BandInfo</t>
        </is>
      </c>
    </row>
    <row r="6562">
      <c r="A6562" s="171" t="inlineStr">
        <is>
          <t xml:space="preserve">            ****1***   ..............................................interRAT-NeedForGaps --- TRUE(1)</t>
        </is>
      </c>
    </row>
    <row r="6563">
      <c r="A6563" s="171" t="inlineStr">
        <is>
          <t xml:space="preserve">                       ............................................InterRAT-BandInfo</t>
        </is>
      </c>
    </row>
    <row r="6564">
      <c r="A6564" s="171" t="inlineStr">
        <is>
          <t xml:space="preserve">            *****1**   ..............................................interRAT-NeedForGaps --- TRUE(1)</t>
        </is>
      </c>
    </row>
    <row r="6565">
      <c r="A6565" s="171" t="inlineStr">
        <is>
          <t xml:space="preserve">                       ............................................InterRAT-BandInfo</t>
        </is>
      </c>
    </row>
    <row r="6566">
      <c r="A6566" s="171" t="inlineStr">
        <is>
          <t xml:space="preserve">            ******1*   ..............................................interRAT-NeedForGaps --- TRUE(1)</t>
        </is>
      </c>
    </row>
    <row r="6567">
      <c r="A6567" s="171" t="inlineStr">
        <is>
          <t xml:space="preserve">                       ............................................InterRAT-BandInfo</t>
        </is>
      </c>
    </row>
    <row r="6568">
      <c r="A6568" s="171" t="inlineStr">
        <is>
          <t xml:space="preserve">            *******1   ..............................................interRAT-NeedForGaps --- TRUE(1)</t>
        </is>
      </c>
    </row>
    <row r="6569">
      <c r="A6569" s="171" t="inlineStr">
        <is>
          <t xml:space="preserve">                       ............................................InterRAT-BandInfo</t>
        </is>
      </c>
    </row>
    <row r="6570">
      <c r="A6570" s="171" t="inlineStr">
        <is>
          <t>973&gt;   FA   1*******   ..............................................interRAT-NeedForGaps --- TRUE(1)</t>
        </is>
      </c>
    </row>
    <row r="6571">
      <c r="A6571" s="171" t="inlineStr">
        <is>
          <t xml:space="preserve">                       ............................................InterRAT-BandInfo</t>
        </is>
      </c>
    </row>
    <row r="6572">
      <c r="A6572" s="171" t="inlineStr">
        <is>
          <t xml:space="preserve">            *1******   ..............................................interRAT-NeedForGaps --- TRUE(1)</t>
        </is>
      </c>
    </row>
    <row r="6573">
      <c r="A6573" s="171" t="inlineStr">
        <is>
          <t xml:space="preserve">                       ............................................InterRAT-BandInfo</t>
        </is>
      </c>
    </row>
    <row r="6574">
      <c r="A6574" s="171" t="inlineStr">
        <is>
          <t xml:space="preserve">            **1*****   ..............................................interRAT-NeedForGaps --- TRUE(1)</t>
        </is>
      </c>
    </row>
    <row r="6575">
      <c r="A6575" s="171" t="inlineStr">
        <is>
          <t xml:space="preserve">                       ............................................InterRAT-BandInfo</t>
        </is>
      </c>
    </row>
    <row r="6576">
      <c r="A6576" s="171" t="inlineStr">
        <is>
          <t xml:space="preserve">            ***1****   ..............................................interRAT-NeedForGaps --- TRUE(1)</t>
        </is>
      </c>
    </row>
    <row r="6577">
      <c r="A6577" s="171" t="inlineStr">
        <is>
          <t xml:space="preserve">                       ........................................BandInfoEUTRA</t>
        </is>
      </c>
    </row>
    <row r="6578">
      <c r="A6578" s="171" t="inlineStr">
        <is>
          <t xml:space="preserve">                       ..........................................interFreqBandList</t>
        </is>
      </c>
    </row>
    <row r="6579">
      <c r="A6579" s="171" t="inlineStr">
        <is>
          <t xml:space="preserve">                       ............................................InterFreqBandInfo</t>
        </is>
      </c>
    </row>
    <row r="6580">
      <c r="A6580" s="171" t="inlineStr">
        <is>
          <t xml:space="preserve">            ***1****   ..............................................interFreqNeedForGaps --- TRUE(1)</t>
        </is>
      </c>
    </row>
    <row r="6581">
      <c r="A6581" s="171" t="inlineStr">
        <is>
          <t xml:space="preserve">                       ............................................InterFreqBandInfo</t>
        </is>
      </c>
    </row>
    <row r="6582">
      <c r="A6582" s="171" t="inlineStr">
        <is>
          <t xml:space="preserve">            ****1***   ..............................................interFreqNeedForGaps --- TRUE(1)</t>
        </is>
      </c>
    </row>
    <row r="6583">
      <c r="A6583" s="171" t="inlineStr">
        <is>
          <t xml:space="preserve">                       ............................................InterFreqBandInfo</t>
        </is>
      </c>
    </row>
    <row r="6584">
      <c r="A6584" s="171" t="inlineStr">
        <is>
          <t xml:space="preserve">            *****1**   ..............................................interFreqNeedForGaps --- TRUE(1)</t>
        </is>
      </c>
    </row>
    <row r="6585">
      <c r="A6585" s="171" t="inlineStr">
        <is>
          <t xml:space="preserve">                       ............................................InterFreqBandInfo</t>
        </is>
      </c>
    </row>
    <row r="6586">
      <c r="A6586" s="171" t="inlineStr">
        <is>
          <t xml:space="preserve">            ******1*   ..............................................interFreqNeedForGaps --- TRUE(1)</t>
        </is>
      </c>
    </row>
    <row r="6587">
      <c r="A6587" s="171" t="inlineStr">
        <is>
          <t xml:space="preserve">                       ............................................InterFreqBandInfo</t>
        </is>
      </c>
    </row>
    <row r="6588">
      <c r="A6588" s="171" t="inlineStr">
        <is>
          <t xml:space="preserve">            *******1   ..............................................interFreqNeedForGaps --- TRUE(1)</t>
        </is>
      </c>
    </row>
    <row r="6589">
      <c r="A6589" s="171" t="inlineStr">
        <is>
          <t xml:space="preserve">                       ............................................InterFreqBandInfo</t>
        </is>
      </c>
    </row>
    <row r="6590">
      <c r="A6590" s="171" t="inlineStr">
        <is>
          <t>975&gt;   FF   1*******   ..............................................interFreqNeedForGaps --- TRUE(1)</t>
        </is>
      </c>
    </row>
    <row r="6591">
      <c r="A6591" s="171" t="inlineStr">
        <is>
          <t xml:space="preserve">                       ............................................InterFreqBandInfo</t>
        </is>
      </c>
    </row>
    <row r="6592">
      <c r="A6592" s="171" t="inlineStr">
        <is>
          <t xml:space="preserve">            *1******   ..............................................interFreqNeedForGaps --- TRUE(1)</t>
        </is>
      </c>
    </row>
    <row r="6593">
      <c r="A6593" s="171" t="inlineStr">
        <is>
          <t xml:space="preserve">                       ............................................InterFreqBandInfo</t>
        </is>
      </c>
    </row>
    <row r="6594">
      <c r="A6594" s="171" t="inlineStr">
        <is>
          <t xml:space="preserve">            **1*****   ..............................................interFreqNeedForGaps --- TRUE(1)</t>
        </is>
      </c>
    </row>
    <row r="6595">
      <c r="A6595" s="171" t="inlineStr">
        <is>
          <t xml:space="preserve">                       ............................................InterFreqBandInfo</t>
        </is>
      </c>
    </row>
    <row r="6596">
      <c r="A6596" s="171" t="inlineStr">
        <is>
          <t xml:space="preserve">            ***1****   ..............................................interFreqNeedForGaps --- TRUE(1)</t>
        </is>
      </c>
    </row>
    <row r="6597">
      <c r="A6597" s="171" t="inlineStr">
        <is>
          <t xml:space="preserve">                       ............................................InterFreqBandInfo</t>
        </is>
      </c>
    </row>
    <row r="6598">
      <c r="A6598" s="171" t="inlineStr">
        <is>
          <t xml:space="preserve">            ****1***   ..............................................interFreqNeedForGaps --- TRUE(1)</t>
        </is>
      </c>
    </row>
    <row r="6599">
      <c r="A6599" s="171" t="inlineStr">
        <is>
          <t xml:space="preserve">                       ............................................InterFreqBandInfo</t>
        </is>
      </c>
    </row>
    <row r="6600">
      <c r="A6600" s="171" t="inlineStr">
        <is>
          <t xml:space="preserve">            *****1**   ..............................................interFreqNeedForGaps --- TRUE(1)</t>
        </is>
      </c>
    </row>
    <row r="6601">
      <c r="A6601" s="171" t="inlineStr">
        <is>
          <t xml:space="preserve">                       ............................................InterFreqBandInfo</t>
        </is>
      </c>
    </row>
    <row r="6602">
      <c r="A6602" s="171" t="inlineStr">
        <is>
          <t xml:space="preserve">            ******1*   ..............................................interFreqNeedForGaps --- TRUE(1)</t>
        </is>
      </c>
    </row>
    <row r="6603">
      <c r="A6603" s="171" t="inlineStr">
        <is>
          <t xml:space="preserve">                       ............................................InterFreqBandInfo</t>
        </is>
      </c>
    </row>
    <row r="6604">
      <c r="A6604" s="171" t="inlineStr">
        <is>
          <t xml:space="preserve">            *******1   ..............................................interFreqNeedForGaps --- TRUE(1)</t>
        </is>
      </c>
    </row>
    <row r="6605">
      <c r="A6605" s="171" t="inlineStr">
        <is>
          <t xml:space="preserve">                       ............................................InterFreqBandInfo</t>
        </is>
      </c>
    </row>
    <row r="6606">
      <c r="A6606" s="171" t="inlineStr">
        <is>
          <t>976&gt;   FF   1*******   ..............................................interFreqNeedForGaps --- TRUE(1)</t>
        </is>
      </c>
    </row>
    <row r="6607">
      <c r="A6607" s="171" t="inlineStr">
        <is>
          <t xml:space="preserve">                       ............................................InterFreqBandInfo</t>
        </is>
      </c>
    </row>
    <row r="6608">
      <c r="A6608" s="171" t="inlineStr">
        <is>
          <t xml:space="preserve">            *1******   ..............................................interFreqNeedForGaps --- TRUE(1)</t>
        </is>
      </c>
    </row>
    <row r="6609">
      <c r="A6609" s="171" t="inlineStr">
        <is>
          <t xml:space="preserve">                       ............................................InterFreqBandInfo</t>
        </is>
      </c>
    </row>
    <row r="6610">
      <c r="A6610" s="171" t="inlineStr">
        <is>
          <t xml:space="preserve">            **1*****   ..............................................interFreqNeedForGaps --- TRUE(1)</t>
        </is>
      </c>
    </row>
    <row r="6611">
      <c r="A6611" s="171" t="inlineStr">
        <is>
          <t xml:space="preserve">                       ............................................InterFreqBandInfo</t>
        </is>
      </c>
    </row>
    <row r="6612">
      <c r="A6612" s="171" t="inlineStr">
        <is>
          <t xml:space="preserve">            ***1****   ..............................................interFreqNeedForGaps --- TRUE(1)</t>
        </is>
      </c>
    </row>
    <row r="6613">
      <c r="A6613" s="171" t="inlineStr">
        <is>
          <t xml:space="preserve">                       ............................................InterFreqBandInfo</t>
        </is>
      </c>
    </row>
    <row r="6614">
      <c r="A6614" s="171" t="inlineStr">
        <is>
          <t xml:space="preserve">            ****1***   ..............................................interFreqNeedForGaps --- TRUE(1)</t>
        </is>
      </c>
    </row>
    <row r="6615">
      <c r="A6615" s="171" t="inlineStr">
        <is>
          <t xml:space="preserve">                       ............................................InterFreqBandInfo</t>
        </is>
      </c>
    </row>
    <row r="6616">
      <c r="A6616" s="171" t="inlineStr">
        <is>
          <t xml:space="preserve">            *****1**   ..............................................interFreqNeedForGaps --- TRUE(1)</t>
        </is>
      </c>
    </row>
    <row r="6617">
      <c r="A6617" s="171" t="inlineStr">
        <is>
          <t xml:space="preserve">                       ............................................InterFreqBandInfo</t>
        </is>
      </c>
    </row>
    <row r="6618">
      <c r="A6618" s="171" t="inlineStr">
        <is>
          <t xml:space="preserve">            ******1*   ..............................................interFreqNeedForGaps --- TRUE(1)</t>
        </is>
      </c>
    </row>
    <row r="6619">
      <c r="A6619" s="171" t="inlineStr">
        <is>
          <t xml:space="preserve">                       ............................................InterFreqBandInfo</t>
        </is>
      </c>
    </row>
    <row r="6620">
      <c r="A6620" s="171" t="inlineStr">
        <is>
          <t xml:space="preserve">            *******1   ..............................................interFreqNeedForGaps --- TRUE(1)</t>
        </is>
      </c>
    </row>
    <row r="6621">
      <c r="A6621" s="171" t="inlineStr">
        <is>
          <t xml:space="preserve">                       ............................................InterFreqBandInfo</t>
        </is>
      </c>
    </row>
    <row r="6622">
      <c r="A6622" s="171" t="inlineStr">
        <is>
          <t>977&gt;   95   1*******   ..............................................interFreqNeedForGaps --- TRUE(1)</t>
        </is>
      </c>
    </row>
    <row r="6623">
      <c r="A6623" s="171" t="inlineStr">
        <is>
          <t xml:space="preserve">                       ..........................................interRAT-BandList</t>
        </is>
      </c>
    </row>
    <row r="6624">
      <c r="A6624" s="171" t="inlineStr">
        <is>
          <t xml:space="preserve">                       ............................................InterRAT-BandInfo</t>
        </is>
      </c>
    </row>
    <row r="6625">
      <c r="A6625" s="171" t="inlineStr">
        <is>
          <t xml:space="preserve">            *******1   ..............................................interRAT-NeedForGaps --- TRUE(1)</t>
        </is>
      </c>
    </row>
    <row r="6626">
      <c r="A6626" s="171" t="inlineStr">
        <is>
          <t xml:space="preserve">                       ............................................InterRAT-BandInfo</t>
        </is>
      </c>
    </row>
    <row r="6627">
      <c r="A6627" s="171" t="inlineStr">
        <is>
          <t>978&gt;   FF   1*******   ..............................................interRAT-NeedForGaps --- TRUE(1)</t>
        </is>
      </c>
    </row>
    <row r="6628">
      <c r="A6628" s="171" t="inlineStr">
        <is>
          <t xml:space="preserve">                       ............................................InterRAT-BandInfo</t>
        </is>
      </c>
    </row>
    <row r="6629">
      <c r="A6629" s="171" t="inlineStr">
        <is>
          <t xml:space="preserve">            *1******   ..............................................interRAT-NeedForGaps --- TRUE(1)</t>
        </is>
      </c>
    </row>
    <row r="6630">
      <c r="A6630" s="171" t="inlineStr">
        <is>
          <t xml:space="preserve">                       ............................................InterRAT-BandInfo</t>
        </is>
      </c>
    </row>
    <row r="6631">
      <c r="A6631" s="171" t="inlineStr">
        <is>
          <t xml:space="preserve">            **1*****   ..............................................interRAT-NeedForGaps --- TRUE(1)</t>
        </is>
      </c>
    </row>
    <row r="6632">
      <c r="A6632" s="171" t="inlineStr">
        <is>
          <t xml:space="preserve">                       ............................................InterRAT-BandInfo</t>
        </is>
      </c>
    </row>
    <row r="6633">
      <c r="A6633" s="171" t="inlineStr">
        <is>
          <t xml:space="preserve">            ***1****   ..............................................interRAT-NeedForGaps --- TRUE(1)</t>
        </is>
      </c>
    </row>
    <row r="6634">
      <c r="A6634" s="171" t="inlineStr">
        <is>
          <t xml:space="preserve">                       ............................................InterRAT-BandInfo</t>
        </is>
      </c>
    </row>
    <row r="6635">
      <c r="A6635" s="171" t="inlineStr">
        <is>
          <t xml:space="preserve">            ****1***   ..............................................interRAT-NeedForGaps --- TRUE(1)</t>
        </is>
      </c>
    </row>
    <row r="6636">
      <c r="A6636" s="171" t="inlineStr">
        <is>
          <t xml:space="preserve">                       ............................................InterRAT-BandInfo</t>
        </is>
      </c>
    </row>
    <row r="6637">
      <c r="A6637" s="171" t="inlineStr">
        <is>
          <t xml:space="preserve">            *****1**   ..............................................interRAT-NeedForGaps --- TRUE(1)</t>
        </is>
      </c>
    </row>
    <row r="6638">
      <c r="A6638" s="171" t="inlineStr">
        <is>
          <t xml:space="preserve">                       ............................................InterRAT-BandInfo</t>
        </is>
      </c>
    </row>
    <row r="6639">
      <c r="A6639" s="171" t="inlineStr">
        <is>
          <t xml:space="preserve">            ******1*   ..............................................interRAT-NeedForGaps --- TRUE(1)</t>
        </is>
      </c>
    </row>
    <row r="6640">
      <c r="A6640" s="171" t="inlineStr">
        <is>
          <t xml:space="preserve">                       ............................................InterRAT-BandInfo</t>
        </is>
      </c>
    </row>
    <row r="6641">
      <c r="A6641" s="171" t="inlineStr">
        <is>
          <t xml:space="preserve">            *******1   ..............................................interRAT-NeedForGaps --- TRUE(1)</t>
        </is>
      </c>
    </row>
    <row r="6642">
      <c r="A6642" s="171" t="inlineStr">
        <is>
          <t xml:space="preserve">                       ............................................InterRAT-BandInfo</t>
        </is>
      </c>
    </row>
    <row r="6643">
      <c r="A6643" s="171" t="inlineStr">
        <is>
          <t>979&gt;   EA   1*******   ..............................................interRAT-NeedForGaps --- TRUE(1)</t>
        </is>
      </c>
    </row>
    <row r="6644">
      <c r="A6644" s="171" t="inlineStr">
        <is>
          <t xml:space="preserve">                       ............................................InterRAT-BandInfo</t>
        </is>
      </c>
    </row>
    <row r="6645">
      <c r="A6645" s="171" t="inlineStr">
        <is>
          <t xml:space="preserve">            *1******   ..............................................interRAT-NeedForGaps --- TRUE(1)</t>
        </is>
      </c>
    </row>
    <row r="6646">
      <c r="A6646" s="171" t="inlineStr">
        <is>
          <t xml:space="preserve">                       ........................................BandInfoEUTRA</t>
        </is>
      </c>
    </row>
    <row r="6647">
      <c r="A6647" s="171" t="inlineStr">
        <is>
          <t xml:space="preserve">                       ..........................................interFreqBandList</t>
        </is>
      </c>
    </row>
    <row r="6648">
      <c r="A6648" s="171" t="inlineStr">
        <is>
          <t xml:space="preserve">                       ............................................InterFreqBandInfo</t>
        </is>
      </c>
    </row>
    <row r="6649">
      <c r="A6649" s="171" t="inlineStr">
        <is>
          <t xml:space="preserve">            *1******   ..............................................interFreqNeedForGaps --- TRUE(1)</t>
        </is>
      </c>
    </row>
    <row r="6650">
      <c r="A6650" s="171" t="inlineStr">
        <is>
          <t xml:space="preserve">                       ............................................InterFreqBandInfo</t>
        </is>
      </c>
    </row>
    <row r="6651">
      <c r="A6651" s="171" t="inlineStr">
        <is>
          <t xml:space="preserve">            **1*****   ..............................................interFreqNeedForGaps --- TRUE(1)</t>
        </is>
      </c>
    </row>
    <row r="6652">
      <c r="A6652" s="171" t="inlineStr">
        <is>
          <t xml:space="preserve">                       ............................................InterFreqBandInfo</t>
        </is>
      </c>
    </row>
    <row r="6653">
      <c r="A6653" s="171" t="inlineStr">
        <is>
          <t xml:space="preserve">            ***1****   ..............................................interFreqNeedForGaps --- TRUE(1)</t>
        </is>
      </c>
    </row>
    <row r="6654">
      <c r="A6654" s="171" t="inlineStr">
        <is>
          <t xml:space="preserve">                       ............................................InterFreqBandInfo</t>
        </is>
      </c>
    </row>
    <row r="6655">
      <c r="A6655" s="171" t="inlineStr">
        <is>
          <t xml:space="preserve">            ****1***   ..............................................interFreqNeedForGaps --- TRUE(1)</t>
        </is>
      </c>
    </row>
    <row r="6656">
      <c r="A6656" s="171" t="inlineStr">
        <is>
          <t xml:space="preserve">                       ............................................InterFreqBandInfo</t>
        </is>
      </c>
    </row>
    <row r="6657">
      <c r="A6657" s="171" t="inlineStr">
        <is>
          <t xml:space="preserve">            *****1**   ..............................................interFreqNeedForGaps --- TRUE(1)</t>
        </is>
      </c>
    </row>
    <row r="6658">
      <c r="A6658" s="171" t="inlineStr">
        <is>
          <t xml:space="preserve">                       ............................................InterFreqBandInfo</t>
        </is>
      </c>
    </row>
    <row r="6659">
      <c r="A6659" s="171" t="inlineStr">
        <is>
          <t xml:space="preserve">            ******1*   ..............................................interFreqNeedForGaps --- TRUE(1)</t>
        </is>
      </c>
    </row>
    <row r="6660">
      <c r="A6660" s="171" t="inlineStr">
        <is>
          <t xml:space="preserve">                       ............................................InterFreqBandInfo</t>
        </is>
      </c>
    </row>
    <row r="6661">
      <c r="A6661" s="171" t="inlineStr">
        <is>
          <t xml:space="preserve">            *******1   ..............................................interFreqNeedForGaps --- TRUE(1)</t>
        </is>
      </c>
    </row>
    <row r="6662">
      <c r="A6662" s="171" t="inlineStr">
        <is>
          <t xml:space="preserve">                       ............................................InterFreqBandInfo</t>
        </is>
      </c>
    </row>
    <row r="6663">
      <c r="A6663" s="171" t="inlineStr">
        <is>
          <t>981&gt;   FF   1*******   ..............................................interFreqNeedForGaps --- TRUE(1)</t>
        </is>
      </c>
    </row>
    <row r="6664">
      <c r="A6664" s="171" t="inlineStr">
        <is>
          <t xml:space="preserve">                       ............................................InterFreqBandInfo</t>
        </is>
      </c>
    </row>
    <row r="6665">
      <c r="A6665" s="171" t="inlineStr">
        <is>
          <t xml:space="preserve">            *1******   ..............................................interFreqNeedForGaps --- TRUE(1)</t>
        </is>
      </c>
    </row>
    <row r="6666">
      <c r="A6666" s="171" t="inlineStr">
        <is>
          <t xml:space="preserve">                       ............................................InterFreqBandInfo</t>
        </is>
      </c>
    </row>
    <row r="6667">
      <c r="A6667" s="171" t="inlineStr">
        <is>
          <t xml:space="preserve">            **1*****   ..............................................interFreqNeedForGaps --- TRUE(1)</t>
        </is>
      </c>
    </row>
    <row r="6668">
      <c r="A6668" s="171" t="inlineStr">
        <is>
          <t xml:space="preserve">                       ............................................InterFreqBandInfo</t>
        </is>
      </c>
    </row>
    <row r="6669">
      <c r="A6669" s="171" t="inlineStr">
        <is>
          <t xml:space="preserve">            ***1****   ..............................................interFreqNeedForGaps --- TRUE(1)</t>
        </is>
      </c>
    </row>
    <row r="6670">
      <c r="A6670" s="171" t="inlineStr">
        <is>
          <t xml:space="preserve">                       ............................................InterFreqBandInfo</t>
        </is>
      </c>
    </row>
    <row r="6671">
      <c r="A6671" s="171" t="inlineStr">
        <is>
          <t xml:space="preserve">            ****1***   ..............................................interFreqNeedForGaps --- TRUE(1)</t>
        </is>
      </c>
    </row>
    <row r="6672">
      <c r="A6672" s="171" t="inlineStr">
        <is>
          <t xml:space="preserve">                       ............................................InterFreqBandInfo</t>
        </is>
      </c>
    </row>
    <row r="6673">
      <c r="A6673" s="171" t="inlineStr">
        <is>
          <t xml:space="preserve">            *****1**   ..............................................interFreqNeedForGaps --- TRUE(1)</t>
        </is>
      </c>
    </row>
    <row r="6674">
      <c r="A6674" s="171" t="inlineStr">
        <is>
          <t xml:space="preserve">                       ............................................InterFreqBandInfo</t>
        </is>
      </c>
    </row>
    <row r="6675">
      <c r="A6675" s="171" t="inlineStr">
        <is>
          <t xml:space="preserve">            ******1*   ..............................................interFreqNeedForGaps --- TRUE(1)</t>
        </is>
      </c>
    </row>
    <row r="6676">
      <c r="A6676" s="171" t="inlineStr">
        <is>
          <t xml:space="preserve">                       ............................................InterFreqBandInfo</t>
        </is>
      </c>
    </row>
    <row r="6677">
      <c r="A6677" s="171" t="inlineStr">
        <is>
          <t xml:space="preserve">            *******1   ..............................................interFreqNeedForGaps --- TRUE(1)</t>
        </is>
      </c>
    </row>
    <row r="6678">
      <c r="A6678" s="171" t="inlineStr">
        <is>
          <t xml:space="preserve">                       ............................................InterFreqBandInfo</t>
        </is>
      </c>
    </row>
    <row r="6679">
      <c r="A6679" s="171" t="inlineStr">
        <is>
          <t>982&gt;   FE   1*******   ..............................................interFreqNeedForGaps --- TRUE(1)</t>
        </is>
      </c>
    </row>
    <row r="6680">
      <c r="A6680" s="171" t="inlineStr">
        <is>
          <t xml:space="preserve">                       ............................................InterFreqBandInfo</t>
        </is>
      </c>
    </row>
    <row r="6681">
      <c r="A6681" s="171" t="inlineStr">
        <is>
          <t xml:space="preserve">            *1******   ..............................................interFreqNeedForGaps --- TRUE(1)</t>
        </is>
      </c>
    </row>
    <row r="6682">
      <c r="A6682" s="171" t="inlineStr">
        <is>
          <t xml:space="preserve">                       ............................................InterFreqBandInfo</t>
        </is>
      </c>
    </row>
    <row r="6683">
      <c r="A6683" s="171" t="inlineStr">
        <is>
          <t xml:space="preserve">            **1*****   ..............................................interFreqNeedForGaps --- TRUE(1)</t>
        </is>
      </c>
    </row>
    <row r="6684">
      <c r="A6684" s="171" t="inlineStr">
        <is>
          <t xml:space="preserve">                       ............................................InterFreqBandInfo</t>
        </is>
      </c>
    </row>
    <row r="6685">
      <c r="A6685" s="171" t="inlineStr">
        <is>
          <t xml:space="preserve">            ***1****   ..............................................interFreqNeedForGaps --- TRUE(1)</t>
        </is>
      </c>
    </row>
    <row r="6686">
      <c r="A6686" s="171" t="inlineStr">
        <is>
          <t xml:space="preserve">                       ............................................InterFreqBandInfo</t>
        </is>
      </c>
    </row>
    <row r="6687">
      <c r="A6687" s="171" t="inlineStr">
        <is>
          <t xml:space="preserve">            ****1***   ..............................................interFreqNeedForGaps --- TRUE(1)</t>
        </is>
      </c>
    </row>
    <row r="6688">
      <c r="A6688" s="171" t="inlineStr">
        <is>
          <t xml:space="preserve">                       ............................................InterFreqBandInfo</t>
        </is>
      </c>
    </row>
    <row r="6689">
      <c r="A6689" s="171" t="inlineStr">
        <is>
          <t xml:space="preserve">            *****1**   ..............................................interFreqNeedForGaps --- TRUE(1)</t>
        </is>
      </c>
    </row>
    <row r="6690">
      <c r="A6690" s="171" t="inlineStr">
        <is>
          <t xml:space="preserve">                       ............................................InterFreqBandInfo</t>
        </is>
      </c>
    </row>
    <row r="6691">
      <c r="A6691" s="171" t="inlineStr">
        <is>
          <t xml:space="preserve">            ******1*   ..............................................interFreqNeedForGaps --- TRUE(1)</t>
        </is>
      </c>
    </row>
    <row r="6692">
      <c r="A6692" s="171" t="inlineStr">
        <is>
          <t xml:space="preserve">                       ..........................................interRAT-BandList</t>
        </is>
      </c>
    </row>
    <row r="6693">
      <c r="A6693" s="171" t="inlineStr">
        <is>
          <t xml:space="preserve">                       ............................................InterRAT-BandInfo</t>
        </is>
      </c>
    </row>
    <row r="6694">
      <c r="A6694" s="171" t="inlineStr">
        <is>
          <t xml:space="preserve">            *****1**   ..............................................interRAT-NeedForGaps --- TRUE(1)</t>
        </is>
      </c>
    </row>
    <row r="6695">
      <c r="A6695" s="171" t="inlineStr">
        <is>
          <t xml:space="preserve">                       ............................................InterRAT-BandInfo</t>
        </is>
      </c>
    </row>
    <row r="6696">
      <c r="A6696" s="171" t="inlineStr">
        <is>
          <t xml:space="preserve">            ******1*   ..............................................interRAT-NeedForGaps --- TRUE(1)</t>
        </is>
      </c>
    </row>
    <row r="6697">
      <c r="A6697" s="171" t="inlineStr">
        <is>
          <t xml:space="preserve">                       ............................................InterRAT-BandInfo</t>
        </is>
      </c>
    </row>
    <row r="6698">
      <c r="A6698" s="171" t="inlineStr">
        <is>
          <t xml:space="preserve">            *******1   ..............................................interRAT-NeedForGaps --- TRUE(1)</t>
        </is>
      </c>
    </row>
    <row r="6699">
      <c r="A6699" s="171" t="inlineStr">
        <is>
          <t xml:space="preserve">                       ............................................InterRAT-BandInfo</t>
        </is>
      </c>
    </row>
    <row r="6700">
      <c r="A6700" s="171" t="inlineStr">
        <is>
          <t>984&gt;   FF   1*******   ..............................................interRAT-NeedForGaps --- TRUE(1)</t>
        </is>
      </c>
    </row>
    <row r="6701">
      <c r="A6701" s="171" t="inlineStr">
        <is>
          <t xml:space="preserve">                       ............................................InterRAT-BandInfo</t>
        </is>
      </c>
    </row>
    <row r="6702">
      <c r="A6702" s="171" t="inlineStr">
        <is>
          <t xml:space="preserve">            *1******   ..............................................interRAT-NeedForGaps --- TRUE(1)</t>
        </is>
      </c>
    </row>
    <row r="6703">
      <c r="A6703" s="171" t="inlineStr">
        <is>
          <t xml:space="preserve">                       ............................................InterRAT-BandInfo</t>
        </is>
      </c>
    </row>
    <row r="6704">
      <c r="A6704" s="171" t="inlineStr">
        <is>
          <t xml:space="preserve">            **1*****   ..............................................interRAT-NeedForGaps --- TRUE(1)</t>
        </is>
      </c>
    </row>
    <row r="6705">
      <c r="A6705" s="171" t="inlineStr">
        <is>
          <t xml:space="preserve">                       ............................................InterRAT-BandInfo</t>
        </is>
      </c>
    </row>
    <row r="6706">
      <c r="A6706" s="171" t="inlineStr">
        <is>
          <t xml:space="preserve">            ***1****   ..............................................interRAT-NeedForGaps --- TRUE(1)</t>
        </is>
      </c>
    </row>
    <row r="6707">
      <c r="A6707" s="171" t="inlineStr">
        <is>
          <t xml:space="preserve">                       ............................................InterRAT-BandInfo</t>
        </is>
      </c>
    </row>
    <row r="6708">
      <c r="A6708" s="171" t="inlineStr">
        <is>
          <t xml:space="preserve">            ****1***   ..............................................interRAT-NeedForGaps --- TRUE(1)</t>
        </is>
      </c>
    </row>
    <row r="6709">
      <c r="A6709" s="171" t="inlineStr">
        <is>
          <t xml:space="preserve">                       ............................................InterRAT-BandInfo</t>
        </is>
      </c>
    </row>
    <row r="6710">
      <c r="A6710" s="171" t="inlineStr">
        <is>
          <t xml:space="preserve">            *****1**   ..............................................interRAT-NeedForGaps --- TRUE(1)</t>
        </is>
      </c>
    </row>
    <row r="6711">
      <c r="A6711" s="171" t="inlineStr">
        <is>
          <t xml:space="preserve">                       ............................................InterRAT-BandInfo</t>
        </is>
      </c>
    </row>
    <row r="6712">
      <c r="A6712" s="171" t="inlineStr">
        <is>
          <t xml:space="preserve">            ******1*   ..............................................interRAT-NeedForGaps --- TRUE(1)</t>
        </is>
      </c>
    </row>
    <row r="6713">
      <c r="A6713" s="171" t="inlineStr">
        <is>
          <t xml:space="preserve">                       ............................................InterRAT-BandInfo</t>
        </is>
      </c>
    </row>
    <row r="6714">
      <c r="A6714" s="171" t="inlineStr">
        <is>
          <t xml:space="preserve">            *******1   ..............................................interRAT-NeedForGaps --- TRUE(1)</t>
        </is>
      </c>
    </row>
    <row r="6715">
      <c r="A6715" s="171" t="inlineStr">
        <is>
          <t xml:space="preserve">                       ........................................BandInfoEUTRA</t>
        </is>
      </c>
    </row>
    <row r="6716">
      <c r="A6716" s="171" t="inlineStr">
        <is>
          <t xml:space="preserve">                       ..........................................interFreqBandList</t>
        </is>
      </c>
    </row>
    <row r="6717">
      <c r="A6717" s="171" t="inlineStr">
        <is>
          <t xml:space="preserve">                       ............................................InterFreqBandInfo</t>
        </is>
      </c>
    </row>
    <row r="6718">
      <c r="A6718" s="171" t="inlineStr">
        <is>
          <t xml:space="preserve">            *******1   ..............................................interFreqNeedForGaps --- TRUE(1)</t>
        </is>
      </c>
    </row>
    <row r="6719">
      <c r="A6719" s="171" t="inlineStr">
        <is>
          <t xml:space="preserve">                       ............................................InterFreqBandInfo</t>
        </is>
      </c>
    </row>
    <row r="6720">
      <c r="A6720" s="171" t="inlineStr">
        <is>
          <t>986&gt;   FF   1*******   ..............................................interFreqNeedForGaps --- TRUE(1)</t>
        </is>
      </c>
    </row>
    <row r="6721">
      <c r="A6721" s="171" t="inlineStr">
        <is>
          <t xml:space="preserve">                       ............................................InterFreqBandInfo</t>
        </is>
      </c>
    </row>
    <row r="6722">
      <c r="A6722" s="171" t="inlineStr">
        <is>
          <t xml:space="preserve">            *1******   ..............................................interFreqNeedForGaps --- TRUE(1)</t>
        </is>
      </c>
    </row>
    <row r="6723">
      <c r="A6723" s="171" t="inlineStr">
        <is>
          <t xml:space="preserve">                       ............................................InterFreqBandInfo</t>
        </is>
      </c>
    </row>
    <row r="6724">
      <c r="A6724" s="171" t="inlineStr">
        <is>
          <t xml:space="preserve">            **1*****   ..............................................interFreqNeedForGaps --- TRUE(1)</t>
        </is>
      </c>
    </row>
    <row r="6725">
      <c r="A6725" s="171" t="inlineStr">
        <is>
          <t xml:space="preserve">                       ............................................InterFreqBandInfo</t>
        </is>
      </c>
    </row>
    <row r="6726">
      <c r="A6726" s="171" t="inlineStr">
        <is>
          <t xml:space="preserve">            ***1****   ..............................................interFreqNeedForGaps --- TRUE(1)</t>
        </is>
      </c>
    </row>
    <row r="6727">
      <c r="A6727" s="171" t="inlineStr">
        <is>
          <t xml:space="preserve">                       ............................................InterFreqBandInfo</t>
        </is>
      </c>
    </row>
    <row r="6728">
      <c r="A6728" s="171" t="inlineStr">
        <is>
          <t xml:space="preserve">            ****1***   ..............................................interFreqNeedForGaps --- TRUE(1)</t>
        </is>
      </c>
    </row>
    <row r="6729">
      <c r="A6729" s="171" t="inlineStr">
        <is>
          <t xml:space="preserve">                       ............................................InterFreqBandInfo</t>
        </is>
      </c>
    </row>
    <row r="6730">
      <c r="A6730" s="171" t="inlineStr">
        <is>
          <t xml:space="preserve">            *****1**   ..............................................interFreqNeedForGaps --- TRUE(1)</t>
        </is>
      </c>
    </row>
    <row r="6731">
      <c r="A6731" s="171" t="inlineStr">
        <is>
          <t xml:space="preserve">                       ............................................InterFreqBandInfo</t>
        </is>
      </c>
    </row>
    <row r="6732">
      <c r="A6732" s="171" t="inlineStr">
        <is>
          <t xml:space="preserve">            ******1*   ..............................................interFreqNeedForGaps --- TRUE(1)</t>
        </is>
      </c>
    </row>
    <row r="6733">
      <c r="A6733" s="171" t="inlineStr">
        <is>
          <t xml:space="preserve">                       ............................................InterFreqBandInfo</t>
        </is>
      </c>
    </row>
    <row r="6734">
      <c r="A6734" s="171" t="inlineStr">
        <is>
          <t xml:space="preserve">            *******1   ..............................................interFreqNeedForGaps --- TRUE(1)</t>
        </is>
      </c>
    </row>
    <row r="6735">
      <c r="A6735" s="171" t="inlineStr">
        <is>
          <t xml:space="preserve">                       ............................................InterFreqBandInfo</t>
        </is>
      </c>
    </row>
    <row r="6736">
      <c r="A6736" s="171" t="inlineStr">
        <is>
          <t>987&gt;   FF   1*******   ..............................................interFreqNeedForGaps --- TRUE(1)</t>
        </is>
      </c>
    </row>
    <row r="6737">
      <c r="A6737" s="171" t="inlineStr">
        <is>
          <t xml:space="preserve">                       ............................................InterFreqBandInfo</t>
        </is>
      </c>
    </row>
    <row r="6738">
      <c r="A6738" s="171" t="inlineStr">
        <is>
          <t xml:space="preserve">            *1******   ..............................................interFreqNeedForGaps --- TRUE(1)</t>
        </is>
      </c>
    </row>
    <row r="6739">
      <c r="A6739" s="171" t="inlineStr">
        <is>
          <t xml:space="preserve">                       ............................................InterFreqBandInfo</t>
        </is>
      </c>
    </row>
    <row r="6740">
      <c r="A6740" s="171" t="inlineStr">
        <is>
          <t xml:space="preserve">            **1*****   ..............................................interFreqNeedForGaps --- TRUE(1)</t>
        </is>
      </c>
    </row>
    <row r="6741">
      <c r="A6741" s="171" t="inlineStr">
        <is>
          <t xml:space="preserve">                       ............................................InterFreqBandInfo</t>
        </is>
      </c>
    </row>
    <row r="6742">
      <c r="A6742" s="171" t="inlineStr">
        <is>
          <t xml:space="preserve">            ***1****   ..............................................interFreqNeedForGaps --- TRUE(1)</t>
        </is>
      </c>
    </row>
    <row r="6743">
      <c r="A6743" s="171" t="inlineStr">
        <is>
          <t xml:space="preserve">                       ............................................InterFreqBandInfo</t>
        </is>
      </c>
    </row>
    <row r="6744">
      <c r="A6744" s="171" t="inlineStr">
        <is>
          <t xml:space="preserve">            ****1***   ..............................................interFreqNeedForGaps --- TRUE(1)</t>
        </is>
      </c>
    </row>
    <row r="6745">
      <c r="A6745" s="171" t="inlineStr">
        <is>
          <t xml:space="preserve">                       ............................................InterFreqBandInfo</t>
        </is>
      </c>
    </row>
    <row r="6746">
      <c r="A6746" s="171" t="inlineStr">
        <is>
          <t xml:space="preserve">            *****1**   ..............................................interFreqNeedForGaps --- TRUE(1)</t>
        </is>
      </c>
    </row>
    <row r="6747">
      <c r="A6747" s="171" t="inlineStr">
        <is>
          <t xml:space="preserve">                       ............................................InterFreqBandInfo</t>
        </is>
      </c>
    </row>
    <row r="6748">
      <c r="A6748" s="171" t="inlineStr">
        <is>
          <t xml:space="preserve">            ******1*   ..............................................interFreqNeedForGaps --- TRUE(1)</t>
        </is>
      </c>
    </row>
    <row r="6749">
      <c r="A6749" s="171" t="inlineStr">
        <is>
          <t xml:space="preserve">                       ............................................InterFreqBandInfo</t>
        </is>
      </c>
    </row>
    <row r="6750">
      <c r="A6750" s="171" t="inlineStr">
        <is>
          <t xml:space="preserve">            *******1   ..............................................interFreqNeedForGaps --- TRUE(1)</t>
        </is>
      </c>
    </row>
    <row r="6751">
      <c r="A6751" s="171" t="inlineStr">
        <is>
          <t xml:space="preserve">                       ............................................InterFreqBandInfo</t>
        </is>
      </c>
    </row>
    <row r="6752">
      <c r="A6752" s="171" t="inlineStr">
        <is>
          <t>988&gt;   F9   1*******   ..............................................interFreqNeedForGaps --- TRUE(1)</t>
        </is>
      </c>
    </row>
    <row r="6753">
      <c r="A6753" s="171" t="inlineStr">
        <is>
          <t xml:space="preserve">                       ............................................InterFreqBandInfo</t>
        </is>
      </c>
    </row>
    <row r="6754">
      <c r="A6754" s="171" t="inlineStr">
        <is>
          <t xml:space="preserve">            *1******   ..............................................interFreqNeedForGaps --- TRUE(1)</t>
        </is>
      </c>
    </row>
    <row r="6755">
      <c r="A6755" s="171" t="inlineStr">
        <is>
          <t xml:space="preserve">                       ............................................InterFreqBandInfo</t>
        </is>
      </c>
    </row>
    <row r="6756">
      <c r="A6756" s="171" t="inlineStr">
        <is>
          <t xml:space="preserve">            **1*****   ..............................................interFreqNeedForGaps --- TRUE(1)</t>
        </is>
      </c>
    </row>
    <row r="6757">
      <c r="A6757" s="171" t="inlineStr">
        <is>
          <t xml:space="preserve">                       ............................................InterFreqBandInfo</t>
        </is>
      </c>
    </row>
    <row r="6758">
      <c r="A6758" s="171" t="inlineStr">
        <is>
          <t xml:space="preserve">            ***1****   ..............................................interFreqNeedForGaps --- TRUE(1)</t>
        </is>
      </c>
    </row>
    <row r="6759">
      <c r="A6759" s="171" t="inlineStr">
        <is>
          <t xml:space="preserve">                       ............................................InterFreqBandInfo</t>
        </is>
      </c>
    </row>
    <row r="6760">
      <c r="A6760" s="171" t="inlineStr">
        <is>
          <t xml:space="preserve">            ****1***   ..............................................interFreqNeedForGaps --- TRUE(1)</t>
        </is>
      </c>
    </row>
    <row r="6761">
      <c r="A6761" s="171" t="inlineStr">
        <is>
          <t xml:space="preserve">                       ..........................................interRAT-BandList</t>
        </is>
      </c>
    </row>
    <row r="6762">
      <c r="A6762" s="171" t="inlineStr">
        <is>
          <t xml:space="preserve">                       ............................................InterRAT-BandInfo</t>
        </is>
      </c>
    </row>
    <row r="6763">
      <c r="A6763" s="171" t="inlineStr">
        <is>
          <t xml:space="preserve">            ***1****   ..............................................interRAT-NeedForGaps --- TRUE(1)</t>
        </is>
      </c>
    </row>
    <row r="6764">
      <c r="A6764" s="171" t="inlineStr">
        <is>
          <t xml:space="preserve">                       ............................................InterRAT-BandInfo</t>
        </is>
      </c>
    </row>
    <row r="6765">
      <c r="A6765" s="171" t="inlineStr">
        <is>
          <t xml:space="preserve">            ****1***   ..............................................interRAT-NeedForGaps --- TRUE(1)</t>
        </is>
      </c>
    </row>
    <row r="6766">
      <c r="A6766" s="171" t="inlineStr">
        <is>
          <t xml:space="preserve">                       ............................................InterRAT-BandInfo</t>
        </is>
      </c>
    </row>
    <row r="6767">
      <c r="A6767" s="171" t="inlineStr">
        <is>
          <t xml:space="preserve">            *****1**   ..............................................interRAT-NeedForGaps --- TRUE(1)</t>
        </is>
      </c>
    </row>
    <row r="6768">
      <c r="A6768" s="171" t="inlineStr">
        <is>
          <t xml:space="preserve">                       ............................................InterRAT-BandInfo</t>
        </is>
      </c>
    </row>
    <row r="6769">
      <c r="A6769" s="171" t="inlineStr">
        <is>
          <t xml:space="preserve">            ******1*   ..............................................interRAT-NeedForGaps --- TRUE(1)</t>
        </is>
      </c>
    </row>
    <row r="6770">
      <c r="A6770" s="171" t="inlineStr">
        <is>
          <t xml:space="preserve">                       ............................................InterRAT-BandInfo</t>
        </is>
      </c>
    </row>
    <row r="6771">
      <c r="A6771" s="171" t="inlineStr">
        <is>
          <t xml:space="preserve">            *******1   ..............................................interRAT-NeedForGaps --- TRUE(1)</t>
        </is>
      </c>
    </row>
    <row r="6772">
      <c r="A6772" s="171" t="inlineStr">
        <is>
          <t xml:space="preserve">                       ............................................InterRAT-BandInfo</t>
        </is>
      </c>
    </row>
    <row r="6773">
      <c r="A6773" s="171" t="inlineStr">
        <is>
          <t>990&gt;   FE   1*******   ..............................................interRAT-NeedForGaps --- TRUE(1)</t>
        </is>
      </c>
    </row>
    <row r="6774">
      <c r="A6774" s="171" t="inlineStr">
        <is>
          <t xml:space="preserve">                       ............................................InterRAT-BandInfo</t>
        </is>
      </c>
    </row>
    <row r="6775">
      <c r="A6775" s="171" t="inlineStr">
        <is>
          <t xml:space="preserve">            *1******   ..............................................interRAT-NeedForGaps --- TRUE(1)</t>
        </is>
      </c>
    </row>
    <row r="6776">
      <c r="A6776" s="171" t="inlineStr">
        <is>
          <t xml:space="preserve">                       ............................................InterRAT-BandInfo</t>
        </is>
      </c>
    </row>
    <row r="6777">
      <c r="A6777" s="171" t="inlineStr">
        <is>
          <t xml:space="preserve">            **1*****   ..............................................interRAT-NeedForGaps --- TRUE(1)</t>
        </is>
      </c>
    </row>
    <row r="6778">
      <c r="A6778" s="171" t="inlineStr">
        <is>
          <t xml:space="preserve">                       ............................................InterRAT-BandInfo</t>
        </is>
      </c>
    </row>
    <row r="6779">
      <c r="A6779" s="171" t="inlineStr">
        <is>
          <t xml:space="preserve">            ***1****   ..............................................interRAT-NeedForGaps --- TRUE(1)</t>
        </is>
      </c>
    </row>
    <row r="6780">
      <c r="A6780" s="171" t="inlineStr">
        <is>
          <t xml:space="preserve">                       ............................................InterRAT-BandInfo</t>
        </is>
      </c>
    </row>
    <row r="6781">
      <c r="A6781" s="171" t="inlineStr">
        <is>
          <t xml:space="preserve">            ****1***   ..............................................interRAT-NeedForGaps --- TRUE(1)</t>
        </is>
      </c>
    </row>
    <row r="6782">
      <c r="A6782" s="171" t="inlineStr">
        <is>
          <t xml:space="preserve">                       ............................................InterRAT-BandInfo</t>
        </is>
      </c>
    </row>
    <row r="6783">
      <c r="A6783" s="171" t="inlineStr">
        <is>
          <t xml:space="preserve">            *****1**   ..............................................interRAT-NeedForGaps --- TRUE(1)</t>
        </is>
      </c>
    </row>
    <row r="6784">
      <c r="A6784" s="171" t="inlineStr">
        <is>
          <t xml:space="preserve">                       ........................................BandInfoEUTRA</t>
        </is>
      </c>
    </row>
    <row r="6785">
      <c r="A6785" s="171" t="inlineStr">
        <is>
          <t xml:space="preserve">                       ..........................................interFreqBandList</t>
        </is>
      </c>
    </row>
    <row r="6786">
      <c r="A6786" s="171" t="inlineStr">
        <is>
          <t xml:space="preserve">                       ............................................InterFreqBandInfo</t>
        </is>
      </c>
    </row>
    <row r="6787">
      <c r="A6787" s="171" t="inlineStr">
        <is>
          <t xml:space="preserve">            *****1**   ..............................................interFreqNeedForGaps --- TRUE(1)</t>
        </is>
      </c>
    </row>
    <row r="6788">
      <c r="A6788" s="171" t="inlineStr">
        <is>
          <t xml:space="preserve">                       ............................................InterFreqBandInfo</t>
        </is>
      </c>
    </row>
    <row r="6789">
      <c r="A6789" s="171" t="inlineStr">
        <is>
          <t xml:space="preserve">            ******1*   ..............................................interFreqNeedForGaps --- TRUE(1)</t>
        </is>
      </c>
    </row>
    <row r="6790">
      <c r="A6790" s="171" t="inlineStr">
        <is>
          <t xml:space="preserve">                       ............................................InterFreqBandInfo</t>
        </is>
      </c>
    </row>
    <row r="6791">
      <c r="A6791" s="171" t="inlineStr">
        <is>
          <t xml:space="preserve">            *******1   ..............................................interFreqNeedForGaps --- TRUE(1)</t>
        </is>
      </c>
    </row>
    <row r="6792">
      <c r="A6792" s="171" t="inlineStr">
        <is>
          <t xml:space="preserve">                       ............................................InterFreqBandInfo</t>
        </is>
      </c>
    </row>
    <row r="6793">
      <c r="A6793" s="171" t="inlineStr">
        <is>
          <t>992&gt;   FF   1*******   ..............................................interFreqNeedForGaps --- TRUE(1)</t>
        </is>
      </c>
    </row>
    <row r="6794">
      <c r="A6794" s="171" t="inlineStr">
        <is>
          <t xml:space="preserve">                       ............................................InterFreqBandInfo</t>
        </is>
      </c>
    </row>
    <row r="6795">
      <c r="A6795" s="171" t="inlineStr">
        <is>
          <t xml:space="preserve">            *1******   ..............................................interFreqNeedForGaps --- TRUE(1)</t>
        </is>
      </c>
    </row>
    <row r="6796">
      <c r="A6796" s="171" t="inlineStr">
        <is>
          <t xml:space="preserve">                       ............................................InterFreqBandInfo</t>
        </is>
      </c>
    </row>
    <row r="6797">
      <c r="A6797" s="171" t="inlineStr">
        <is>
          <t xml:space="preserve">            **1*****   ..............................................interFreqNeedForGaps --- TRUE(1)</t>
        </is>
      </c>
    </row>
    <row r="6798">
      <c r="A6798" s="171" t="inlineStr">
        <is>
          <t xml:space="preserve">                       ............................................InterFreqBandInfo</t>
        </is>
      </c>
    </row>
    <row r="6799">
      <c r="A6799" s="171" t="inlineStr">
        <is>
          <t xml:space="preserve">            ***1****   ..............................................interFreqNeedForGaps --- TRUE(1)</t>
        </is>
      </c>
    </row>
    <row r="6800">
      <c r="A6800" s="171" t="inlineStr">
        <is>
          <t xml:space="preserve">                       ............................................InterFreqBandInfo</t>
        </is>
      </c>
    </row>
    <row r="6801">
      <c r="A6801" s="171" t="inlineStr">
        <is>
          <t xml:space="preserve">            ****1***   ..............................................interFreqNeedForGaps --- TRUE(1)</t>
        </is>
      </c>
    </row>
    <row r="6802">
      <c r="A6802" s="171" t="inlineStr">
        <is>
          <t xml:space="preserve">                       ............................................InterFreqBandInfo</t>
        </is>
      </c>
    </row>
    <row r="6803">
      <c r="A6803" s="171" t="inlineStr">
        <is>
          <t xml:space="preserve">            *****1**   ..............................................interFreqNeedForGaps --- TRUE(1)</t>
        </is>
      </c>
    </row>
    <row r="6804">
      <c r="A6804" s="171" t="inlineStr">
        <is>
          <t xml:space="preserve">                       ............................................InterFreqBandInfo</t>
        </is>
      </c>
    </row>
    <row r="6805">
      <c r="A6805" s="171" t="inlineStr">
        <is>
          <t xml:space="preserve">            ******1*   ..............................................interFreqNeedForGaps --- TRUE(1)</t>
        </is>
      </c>
    </row>
    <row r="6806">
      <c r="A6806" s="171" t="inlineStr">
        <is>
          <t xml:space="preserve">                       ............................................InterFreqBandInfo</t>
        </is>
      </c>
    </row>
    <row r="6807">
      <c r="A6807" s="171" t="inlineStr">
        <is>
          <t xml:space="preserve">            *******1   ..............................................interFreqNeedForGaps --- TRUE(1)</t>
        </is>
      </c>
    </row>
    <row r="6808">
      <c r="A6808" s="171" t="inlineStr">
        <is>
          <t xml:space="preserve">                       ............................................InterFreqBandInfo</t>
        </is>
      </c>
    </row>
    <row r="6809">
      <c r="A6809" s="171" t="inlineStr">
        <is>
          <t>993&gt;   FF   1*******   ..............................................interFreqNeedForGaps --- TRUE(1)</t>
        </is>
      </c>
    </row>
    <row r="6810">
      <c r="A6810" s="171" t="inlineStr">
        <is>
          <t xml:space="preserve">                       ............................................InterFreqBandInfo</t>
        </is>
      </c>
    </row>
    <row r="6811">
      <c r="A6811" s="171" t="inlineStr">
        <is>
          <t xml:space="preserve">            *1******   ..............................................interFreqNeedForGaps --- TRUE(1)</t>
        </is>
      </c>
    </row>
    <row r="6812">
      <c r="A6812" s="171" t="inlineStr">
        <is>
          <t xml:space="preserve">                       ............................................InterFreqBandInfo</t>
        </is>
      </c>
    </row>
    <row r="6813">
      <c r="A6813" s="171" t="inlineStr">
        <is>
          <t xml:space="preserve">            **1*****   ..............................................interFreqNeedForGaps --- TRUE(1)</t>
        </is>
      </c>
    </row>
    <row r="6814">
      <c r="A6814" s="171" t="inlineStr">
        <is>
          <t xml:space="preserve">                       ............................................InterFreqBandInfo</t>
        </is>
      </c>
    </row>
    <row r="6815">
      <c r="A6815" s="171" t="inlineStr">
        <is>
          <t xml:space="preserve">            ***1****   ..............................................interFreqNeedForGaps --- TRUE(1)</t>
        </is>
      </c>
    </row>
    <row r="6816">
      <c r="A6816" s="171" t="inlineStr">
        <is>
          <t xml:space="preserve">                       ............................................InterFreqBandInfo</t>
        </is>
      </c>
    </row>
    <row r="6817">
      <c r="A6817" s="171" t="inlineStr">
        <is>
          <t xml:space="preserve">            ****1***   ..............................................interFreqNeedForGaps --- TRUE(1)</t>
        </is>
      </c>
    </row>
    <row r="6818">
      <c r="A6818" s="171" t="inlineStr">
        <is>
          <t xml:space="preserve">                       ............................................InterFreqBandInfo</t>
        </is>
      </c>
    </row>
    <row r="6819">
      <c r="A6819" s="171" t="inlineStr">
        <is>
          <t xml:space="preserve">            *****1**   ..............................................interFreqNeedForGaps --- TRUE(1)</t>
        </is>
      </c>
    </row>
    <row r="6820">
      <c r="A6820" s="171" t="inlineStr">
        <is>
          <t xml:space="preserve">                       ............................................InterFreqBandInfo</t>
        </is>
      </c>
    </row>
    <row r="6821">
      <c r="A6821" s="171" t="inlineStr">
        <is>
          <t xml:space="preserve">            ******1*   ..............................................interFreqNeedForGaps --- TRUE(1)</t>
        </is>
      </c>
    </row>
    <row r="6822">
      <c r="A6822" s="171" t="inlineStr">
        <is>
          <t xml:space="preserve">                       ............................................InterFreqBandInfo</t>
        </is>
      </c>
    </row>
    <row r="6823">
      <c r="A6823" s="171" t="inlineStr">
        <is>
          <t xml:space="preserve">            *******1   ..............................................interFreqNeedForGaps --- TRUE(1)</t>
        </is>
      </c>
    </row>
    <row r="6824">
      <c r="A6824" s="171" t="inlineStr">
        <is>
          <t xml:space="preserve">                       ............................................InterFreqBandInfo</t>
        </is>
      </c>
    </row>
    <row r="6825">
      <c r="A6825" s="171" t="inlineStr">
        <is>
          <t>994&gt;   E5   1*******   ..............................................interFreqNeedForGaps --- TRUE(1)</t>
        </is>
      </c>
    </row>
    <row r="6826">
      <c r="A6826" s="171" t="inlineStr">
        <is>
          <t xml:space="preserve">                       ............................................InterFreqBandInfo</t>
        </is>
      </c>
    </row>
    <row r="6827">
      <c r="A6827" s="171" t="inlineStr">
        <is>
          <t xml:space="preserve">            *1******   ..............................................interFreqNeedForGaps --- TRUE(1)</t>
        </is>
      </c>
    </row>
    <row r="6828">
      <c r="A6828" s="171" t="inlineStr">
        <is>
          <t xml:space="preserve">                       ............................................InterFreqBandInfo</t>
        </is>
      </c>
    </row>
    <row r="6829">
      <c r="A6829" s="171" t="inlineStr">
        <is>
          <t xml:space="preserve">            **1*****   ..............................................interFreqNeedForGaps --- TRUE(1)</t>
        </is>
      </c>
    </row>
    <row r="6830">
      <c r="A6830" s="171" t="inlineStr">
        <is>
          <t xml:space="preserve">                       ..........................................interRAT-BandList</t>
        </is>
      </c>
    </row>
    <row r="6831">
      <c r="A6831" s="171" t="inlineStr">
        <is>
          <t xml:space="preserve">                       ............................................InterRAT-BandInfo</t>
        </is>
      </c>
    </row>
    <row r="6832">
      <c r="A6832" s="171" t="inlineStr">
        <is>
          <t xml:space="preserve">            *1******   ..............................................interRAT-NeedForGaps --- TRUE(1)</t>
        </is>
      </c>
    </row>
    <row r="6833">
      <c r="A6833" s="171" t="inlineStr">
        <is>
          <t xml:space="preserve">                       ............................................InterRAT-BandInfo</t>
        </is>
      </c>
    </row>
    <row r="6834">
      <c r="A6834" s="171" t="inlineStr">
        <is>
          <t xml:space="preserve">            **1*****   ..............................................interRAT-NeedForGaps --- TRUE(1)</t>
        </is>
      </c>
    </row>
    <row r="6835">
      <c r="A6835" s="171" t="inlineStr">
        <is>
          <t xml:space="preserve">                       ............................................InterRAT-BandInfo</t>
        </is>
      </c>
    </row>
    <row r="6836">
      <c r="A6836" s="171" t="inlineStr">
        <is>
          <t xml:space="preserve">            ***1****   ..............................................interRAT-NeedForGaps --- TRUE(1)</t>
        </is>
      </c>
    </row>
    <row r="6837">
      <c r="A6837" s="171" t="inlineStr">
        <is>
          <t xml:space="preserve">                       ............................................InterRAT-BandInfo</t>
        </is>
      </c>
    </row>
    <row r="6838">
      <c r="A6838" s="171" t="inlineStr">
        <is>
          <t xml:space="preserve">            ****1***   ..............................................interRAT-NeedForGaps --- TRUE(1)</t>
        </is>
      </c>
    </row>
    <row r="6839">
      <c r="A6839" s="171" t="inlineStr">
        <is>
          <t xml:space="preserve">                       ............................................InterRAT-BandInfo</t>
        </is>
      </c>
    </row>
    <row r="6840">
      <c r="A6840" s="171" t="inlineStr">
        <is>
          <t xml:space="preserve">            *****1**   ..............................................interRAT-NeedForGaps --- TRUE(1)</t>
        </is>
      </c>
    </row>
    <row r="6841">
      <c r="A6841" s="171" t="inlineStr">
        <is>
          <t xml:space="preserve">                       ............................................InterRAT-BandInfo</t>
        </is>
      </c>
    </row>
    <row r="6842">
      <c r="A6842" s="171" t="inlineStr">
        <is>
          <t xml:space="preserve">            ******1*   ..............................................interRAT-NeedForGaps --- TRUE(1)</t>
        </is>
      </c>
    </row>
    <row r="6843">
      <c r="A6843" s="171" t="inlineStr">
        <is>
          <t xml:space="preserve">                       ............................................InterRAT-BandInfo</t>
        </is>
      </c>
    </row>
    <row r="6844">
      <c r="A6844" s="171" t="inlineStr">
        <is>
          <t xml:space="preserve">            *******1   ..............................................interRAT-NeedForGaps --- TRUE(1)</t>
        </is>
      </c>
    </row>
    <row r="6845">
      <c r="A6845" s="171" t="inlineStr">
        <is>
          <t xml:space="preserve">                       ............................................InterRAT-BandInfo</t>
        </is>
      </c>
    </row>
    <row r="6846">
      <c r="A6846" s="171" t="inlineStr">
        <is>
          <t>996&gt;   FA   1*******   ..............................................interRAT-NeedForGaps --- TRUE(1)</t>
        </is>
      </c>
    </row>
    <row r="6847">
      <c r="A6847" s="171" t="inlineStr">
        <is>
          <t xml:space="preserve">                       ............................................InterRAT-BandInfo</t>
        </is>
      </c>
    </row>
    <row r="6848">
      <c r="A6848" s="171" t="inlineStr">
        <is>
          <t xml:space="preserve">            *1******   ..............................................interRAT-NeedForGaps --- TRUE(1)</t>
        </is>
      </c>
    </row>
    <row r="6849">
      <c r="A6849" s="171" t="inlineStr">
        <is>
          <t xml:space="preserve">                       ............................................InterRAT-BandInfo</t>
        </is>
      </c>
    </row>
    <row r="6850">
      <c r="A6850" s="171" t="inlineStr">
        <is>
          <t xml:space="preserve">            **1*****   ..............................................interRAT-NeedForGaps --- TRUE(1)</t>
        </is>
      </c>
    </row>
    <row r="6851">
      <c r="A6851" s="171" t="inlineStr">
        <is>
          <t xml:space="preserve">                       ............................................InterRAT-BandInfo</t>
        </is>
      </c>
    </row>
    <row r="6852">
      <c r="A6852" s="171" t="inlineStr">
        <is>
          <t xml:space="preserve">            ***1****   ..............................................interRAT-NeedForGaps --- TRUE(1)</t>
        </is>
      </c>
    </row>
    <row r="6853">
      <c r="A6853" s="171" t="inlineStr">
        <is>
          <t xml:space="preserve">                       ........................................BandInfoEUTRA</t>
        </is>
      </c>
    </row>
    <row r="6854">
      <c r="A6854" s="171" t="inlineStr">
        <is>
          <t xml:space="preserve">                       ..........................................interFreqBandList</t>
        </is>
      </c>
    </row>
    <row r="6855">
      <c r="A6855" s="171" t="inlineStr">
        <is>
          <t xml:space="preserve">                       ............................................InterFreqBandInfo</t>
        </is>
      </c>
    </row>
    <row r="6856">
      <c r="A6856" s="171" t="inlineStr">
        <is>
          <t xml:space="preserve">            ***1****   ..............................................interFreqNeedForGaps --- TRUE(1)</t>
        </is>
      </c>
    </row>
    <row r="6857">
      <c r="A6857" s="171" t="inlineStr">
        <is>
          <t xml:space="preserve">                       ............................................InterFreqBandInfo</t>
        </is>
      </c>
    </row>
    <row r="6858">
      <c r="A6858" s="171" t="inlineStr">
        <is>
          <t xml:space="preserve">            ****1***   ..............................................interFreqNeedForGaps --- TRUE(1)</t>
        </is>
      </c>
    </row>
    <row r="6859">
      <c r="A6859" s="171" t="inlineStr">
        <is>
          <t xml:space="preserve">                       ............................................InterFreqBandInfo</t>
        </is>
      </c>
    </row>
    <row r="6860">
      <c r="A6860" s="171" t="inlineStr">
        <is>
          <t xml:space="preserve">            *****1**   ..............................................interFreqNeedForGaps --- TRUE(1)</t>
        </is>
      </c>
    </row>
    <row r="6861">
      <c r="A6861" s="171" t="inlineStr">
        <is>
          <t xml:space="preserve">                       ............................................InterFreqBandInfo</t>
        </is>
      </c>
    </row>
    <row r="6862">
      <c r="A6862" s="171" t="inlineStr">
        <is>
          <t xml:space="preserve">            ******1*   ..............................................interFreqNeedForGaps --- TRUE(1)</t>
        </is>
      </c>
    </row>
    <row r="6863">
      <c r="A6863" s="171" t="inlineStr">
        <is>
          <t xml:space="preserve">                       ............................................InterFreqBandInfo</t>
        </is>
      </c>
    </row>
    <row r="6864">
      <c r="A6864" s="171" t="inlineStr">
        <is>
          <t xml:space="preserve">            *******1   ..............................................interFreqNeedForGaps --- TRUE(1)</t>
        </is>
      </c>
    </row>
    <row r="6865">
      <c r="A6865" s="171" t="inlineStr">
        <is>
          <t xml:space="preserve">                       ............................................InterFreqBandInfo</t>
        </is>
      </c>
    </row>
    <row r="6866">
      <c r="A6866" s="171" t="inlineStr">
        <is>
          <t>998&gt;   FF   1*******   ..............................................interFreqNeedForGaps --- TRUE(1)</t>
        </is>
      </c>
    </row>
    <row r="6867">
      <c r="A6867" s="171" t="inlineStr">
        <is>
          <t xml:space="preserve">                       ............................................InterFreqBandInfo</t>
        </is>
      </c>
    </row>
    <row r="6868">
      <c r="A6868" s="171" t="inlineStr">
        <is>
          <t xml:space="preserve">            *1******   ..............................................interFreqNeedForGaps --- TRUE(1)</t>
        </is>
      </c>
    </row>
    <row r="6869">
      <c r="A6869" s="171" t="inlineStr">
        <is>
          <t xml:space="preserve">                       ............................................InterFreqBandInfo</t>
        </is>
      </c>
    </row>
    <row r="6870">
      <c r="A6870" s="171" t="inlineStr">
        <is>
          <t xml:space="preserve">            **1*****   ..............................................interFreqNeedForGaps --- TRUE(1)</t>
        </is>
      </c>
    </row>
    <row r="6871">
      <c r="A6871" s="171" t="inlineStr">
        <is>
          <t xml:space="preserve">                       ............................................InterFreqBandInfo</t>
        </is>
      </c>
    </row>
    <row r="6872">
      <c r="A6872" s="171" t="inlineStr">
        <is>
          <t xml:space="preserve">            ***1****   ..............................................interFreqNeedForGaps --- TRUE(1)</t>
        </is>
      </c>
    </row>
    <row r="6873">
      <c r="A6873" s="171" t="inlineStr">
        <is>
          <t xml:space="preserve">                       ............................................InterFreqBandInfo</t>
        </is>
      </c>
    </row>
    <row r="6874">
      <c r="A6874" s="171" t="inlineStr">
        <is>
          <t xml:space="preserve">            ****1***   ..............................................interFreqNeedForGaps --- TRUE(1)</t>
        </is>
      </c>
    </row>
    <row r="6875">
      <c r="A6875" s="171" t="inlineStr">
        <is>
          <t xml:space="preserve">                       ............................................InterFreqBandInfo</t>
        </is>
      </c>
    </row>
    <row r="6876">
      <c r="A6876" s="171" t="inlineStr">
        <is>
          <t xml:space="preserve">            *****1**   ..............................................interFreqNeedForGaps --- TRUE(1)</t>
        </is>
      </c>
    </row>
    <row r="6877">
      <c r="A6877" s="171" t="inlineStr">
        <is>
          <t xml:space="preserve">                       ............................................InterFreqBandInfo</t>
        </is>
      </c>
    </row>
    <row r="6878">
      <c r="A6878" s="171" t="inlineStr">
        <is>
          <t xml:space="preserve">            ******1*   ..............................................interFreqNeedForGaps --- TRUE(1)</t>
        </is>
      </c>
    </row>
    <row r="6879">
      <c r="A6879" s="171" t="inlineStr">
        <is>
          <t xml:space="preserve">                       ............................................InterFreqBandInfo</t>
        </is>
      </c>
    </row>
    <row r="6880">
      <c r="A6880" s="171" t="inlineStr">
        <is>
          <t xml:space="preserve">            *******1   ..............................................interFreqNeedForGaps --- TRUE(1)</t>
        </is>
      </c>
    </row>
    <row r="6881">
      <c r="A6881" s="171" t="inlineStr">
        <is>
          <t xml:space="preserve">                       ............................................InterFreqBandInfo</t>
        </is>
      </c>
    </row>
    <row r="6882">
      <c r="A6882" s="171" t="inlineStr">
        <is>
          <t>999&gt;   FF   1*******   ..............................................interFreqNeedForGaps --- TRUE(1)</t>
        </is>
      </c>
    </row>
    <row r="6883">
      <c r="A6883" s="171" t="inlineStr">
        <is>
          <t xml:space="preserve">                       ............................................InterFreqBandInfo</t>
        </is>
      </c>
    </row>
    <row r="6884">
      <c r="A6884" s="171" t="inlineStr">
        <is>
          <t xml:space="preserve">            *1******   ..............................................interFreqNeedForGaps --- TRUE(1)</t>
        </is>
      </c>
    </row>
    <row r="6885">
      <c r="A6885" s="171" t="inlineStr">
        <is>
          <t xml:space="preserve">                       ............................................InterFreqBandInfo</t>
        </is>
      </c>
    </row>
    <row r="6886">
      <c r="A6886" s="171" t="inlineStr">
        <is>
          <t xml:space="preserve">            **1*****   ..............................................interFreqNeedForGaps --- TRUE(1)</t>
        </is>
      </c>
    </row>
    <row r="6887">
      <c r="A6887" s="171" t="inlineStr">
        <is>
          <t xml:space="preserve">                       ............................................InterFreqBandInfo</t>
        </is>
      </c>
    </row>
    <row r="6888">
      <c r="A6888" s="171" t="inlineStr">
        <is>
          <t xml:space="preserve">            ***1****   ..............................................interFreqNeedForGaps --- TRUE(1)</t>
        </is>
      </c>
    </row>
    <row r="6889">
      <c r="A6889" s="171" t="inlineStr">
        <is>
          <t xml:space="preserve">                       ............................................InterFreqBandInfo</t>
        </is>
      </c>
    </row>
    <row r="6890">
      <c r="A6890" s="171" t="inlineStr">
        <is>
          <t xml:space="preserve">            ****1***   ..............................................interFreqNeedForGaps --- TRUE(1)</t>
        </is>
      </c>
    </row>
    <row r="6891">
      <c r="A6891" s="171" t="inlineStr">
        <is>
          <t xml:space="preserve">                       ............................................InterFreqBandInfo</t>
        </is>
      </c>
    </row>
    <row r="6892">
      <c r="A6892" s="171" t="inlineStr">
        <is>
          <t xml:space="preserve">            *****1**   ..............................................interFreqNeedForGaps --- TRUE(1)</t>
        </is>
      </c>
    </row>
    <row r="6893">
      <c r="A6893" s="171" t="inlineStr">
        <is>
          <t xml:space="preserve">                       ............................................InterFreqBandInfo</t>
        </is>
      </c>
    </row>
    <row r="6894">
      <c r="A6894" s="171" t="inlineStr">
        <is>
          <t xml:space="preserve">            ******1*   ..............................................interFreqNeedForGaps --- TRUE(1)</t>
        </is>
      </c>
    </row>
    <row r="6895">
      <c r="A6895" s="171" t="inlineStr">
        <is>
          <t xml:space="preserve">                       ............................................InterFreqBandInfo</t>
        </is>
      </c>
    </row>
    <row r="6896">
      <c r="A6896" s="171" t="inlineStr">
        <is>
          <t xml:space="preserve">            *******1   ..............................................interFreqNeedForGaps --- TRUE(1)</t>
        </is>
      </c>
    </row>
    <row r="6897">
      <c r="A6897" s="171" t="inlineStr">
        <is>
          <t xml:space="preserve">                       ............................................InterFreqBandInfo</t>
        </is>
      </c>
    </row>
    <row r="6898">
      <c r="A6898" s="171" t="inlineStr">
        <is>
          <t>1000&gt;  95   1*******   ..............................................interFreqNeedForGaps --- TRUE(1)</t>
        </is>
      </c>
    </row>
    <row r="6899">
      <c r="A6899" s="171" t="inlineStr">
        <is>
          <t xml:space="preserve">                       ..........................................interRAT-BandList</t>
        </is>
      </c>
    </row>
    <row r="6900">
      <c r="A6900" s="171" t="inlineStr">
        <is>
          <t xml:space="preserve">                       ............................................InterRAT-BandInfo</t>
        </is>
      </c>
    </row>
    <row r="6901">
      <c r="A6901" s="171" t="inlineStr">
        <is>
          <t xml:space="preserve">            *******1   ..............................................interRAT-NeedForGaps --- TRUE(1)</t>
        </is>
      </c>
    </row>
    <row r="6902">
      <c r="A6902" s="171" t="inlineStr">
        <is>
          <t xml:space="preserve">                       ............................................InterRAT-BandInfo</t>
        </is>
      </c>
    </row>
    <row r="6903">
      <c r="A6903" s="171" t="inlineStr">
        <is>
          <t>1001&gt;  FF   1*******   ..............................................interRAT-NeedForGaps --- TRUE(1)</t>
        </is>
      </c>
    </row>
    <row r="6904">
      <c r="A6904" s="171" t="inlineStr">
        <is>
          <t xml:space="preserve">                       ............................................InterRAT-BandInfo</t>
        </is>
      </c>
    </row>
    <row r="6905">
      <c r="A6905" s="171" t="inlineStr">
        <is>
          <t xml:space="preserve">            *1******   ..............................................interRAT-NeedForGaps --- TRUE(1)</t>
        </is>
      </c>
    </row>
    <row r="6906">
      <c r="A6906" s="171" t="inlineStr">
        <is>
          <t xml:space="preserve">                       ............................................InterRAT-BandInfo</t>
        </is>
      </c>
    </row>
    <row r="6907">
      <c r="A6907" s="171" t="inlineStr">
        <is>
          <t xml:space="preserve">            **1*****   ..............................................interRAT-NeedForGaps --- TRUE(1)</t>
        </is>
      </c>
    </row>
    <row r="6908">
      <c r="A6908" s="171" t="inlineStr">
        <is>
          <t xml:space="preserve">                       ............................................InterRAT-BandInfo</t>
        </is>
      </c>
    </row>
    <row r="6909">
      <c r="A6909" s="171" t="inlineStr">
        <is>
          <t xml:space="preserve">            ***1****   ..............................................interRAT-NeedForGaps --- TRUE(1)</t>
        </is>
      </c>
    </row>
    <row r="6910">
      <c r="A6910" s="171" t="inlineStr">
        <is>
          <t xml:space="preserve">                       ............................................InterRAT-BandInfo</t>
        </is>
      </c>
    </row>
    <row r="6911">
      <c r="A6911" s="171" t="inlineStr">
        <is>
          <t xml:space="preserve">            ****1***   ..............................................interRAT-NeedForGaps --- TRUE(1)</t>
        </is>
      </c>
    </row>
    <row r="6912">
      <c r="A6912" s="171" t="inlineStr">
        <is>
          <t xml:space="preserve">                       ............................................InterRAT-BandInfo</t>
        </is>
      </c>
    </row>
    <row r="6913">
      <c r="A6913" s="171" t="inlineStr">
        <is>
          <t xml:space="preserve">            *****1**   ..............................................interRAT-NeedForGaps --- TRUE(1)</t>
        </is>
      </c>
    </row>
    <row r="6914">
      <c r="A6914" s="171" t="inlineStr">
        <is>
          <t xml:space="preserve">                       ............................................InterRAT-BandInfo</t>
        </is>
      </c>
    </row>
    <row r="6915">
      <c r="A6915" s="171" t="inlineStr">
        <is>
          <t xml:space="preserve">            ******1*   ..............................................interRAT-NeedForGaps --- TRUE(1)</t>
        </is>
      </c>
    </row>
    <row r="6916">
      <c r="A6916" s="171" t="inlineStr">
        <is>
          <t xml:space="preserve">                       ............................................InterRAT-BandInfo</t>
        </is>
      </c>
    </row>
    <row r="6917">
      <c r="A6917" s="171" t="inlineStr">
        <is>
          <t xml:space="preserve">            *******1   ..............................................interRAT-NeedForGaps --- TRUE(1)</t>
        </is>
      </c>
    </row>
    <row r="6918">
      <c r="A6918" s="171" t="inlineStr">
        <is>
          <t xml:space="preserve">                       ............................................InterRAT-BandInfo</t>
        </is>
      </c>
    </row>
    <row r="6919">
      <c r="A6919" s="171" t="inlineStr">
        <is>
          <t>1002&gt;  EA   1*******   ..............................................interRAT-NeedForGaps --- TRUE(1)</t>
        </is>
      </c>
    </row>
    <row r="6920">
      <c r="A6920" s="171" t="inlineStr">
        <is>
          <t xml:space="preserve">                       ............................................InterRAT-BandInfo</t>
        </is>
      </c>
    </row>
    <row r="6921">
      <c r="A6921" s="171" t="inlineStr">
        <is>
          <t xml:space="preserve">            *1******   ..............................................interRAT-NeedForGaps --- TRUE(1)</t>
        </is>
      </c>
    </row>
    <row r="6922">
      <c r="A6922" s="171" t="inlineStr">
        <is>
          <t xml:space="preserve">                       ........................................BandInfoEUTRA</t>
        </is>
      </c>
    </row>
    <row r="6923">
      <c r="A6923" s="171" t="inlineStr">
        <is>
          <t xml:space="preserve">                       ..........................................interFreqBandList</t>
        </is>
      </c>
    </row>
    <row r="6924">
      <c r="A6924" s="171" t="inlineStr">
        <is>
          <t xml:space="preserve">                       ............................................InterFreqBandInfo</t>
        </is>
      </c>
    </row>
    <row r="6925">
      <c r="A6925" s="171" t="inlineStr">
        <is>
          <t xml:space="preserve">            *1******   ..............................................interFreqNeedForGaps --- TRUE(1)</t>
        </is>
      </c>
    </row>
    <row r="6926">
      <c r="A6926" s="171" t="inlineStr">
        <is>
          <t xml:space="preserve">                       ............................................InterFreqBandInfo</t>
        </is>
      </c>
    </row>
    <row r="6927">
      <c r="A6927" s="171" t="inlineStr">
        <is>
          <t xml:space="preserve">            **1*****   ..............................................interFreqNeedForGaps --- TRUE(1)</t>
        </is>
      </c>
    </row>
    <row r="6928">
      <c r="A6928" s="171" t="inlineStr">
        <is>
          <t xml:space="preserve">                       ............................................InterFreqBandInfo</t>
        </is>
      </c>
    </row>
    <row r="6929">
      <c r="A6929" s="171" t="inlineStr">
        <is>
          <t xml:space="preserve">            ***1****   ..............................................interFreqNeedForGaps --- TRUE(1)</t>
        </is>
      </c>
    </row>
    <row r="6930">
      <c r="A6930" s="171" t="inlineStr">
        <is>
          <t xml:space="preserve">                       ............................................InterFreqBandInfo</t>
        </is>
      </c>
    </row>
    <row r="6931">
      <c r="A6931" s="171" t="inlineStr">
        <is>
          <t xml:space="preserve">            ****1***   ..............................................interFreqNeedForGaps --- TRUE(1)</t>
        </is>
      </c>
    </row>
    <row r="6932">
      <c r="A6932" s="171" t="inlineStr">
        <is>
          <t xml:space="preserve">                       ............................................InterFreqBandInfo</t>
        </is>
      </c>
    </row>
    <row r="6933">
      <c r="A6933" s="171" t="inlineStr">
        <is>
          <t xml:space="preserve">            *****1**   ..............................................interFreqNeedForGaps --- TRUE(1)</t>
        </is>
      </c>
    </row>
    <row r="6934">
      <c r="A6934" s="171" t="inlineStr">
        <is>
          <t xml:space="preserve">                       ............................................InterFreqBandInfo</t>
        </is>
      </c>
    </row>
    <row r="6935">
      <c r="A6935" s="171" t="inlineStr">
        <is>
          <t xml:space="preserve">            ******1*   ..............................................interFreqNeedForGaps --- TRUE(1)</t>
        </is>
      </c>
    </row>
    <row r="6936">
      <c r="A6936" s="171" t="inlineStr">
        <is>
          <t xml:space="preserve">                       ............................................InterFreqBandInfo</t>
        </is>
      </c>
    </row>
    <row r="6937">
      <c r="A6937" s="171" t="inlineStr">
        <is>
          <t xml:space="preserve">            *******1   ..............................................interFreqNeedForGaps --- TRUE(1)</t>
        </is>
      </c>
    </row>
    <row r="6938">
      <c r="A6938" s="171" t="inlineStr">
        <is>
          <t xml:space="preserve">                       ............................................InterFreqBandInfo</t>
        </is>
      </c>
    </row>
    <row r="6939">
      <c r="A6939" s="171" t="inlineStr">
        <is>
          <t>1004&gt;  FF   1*******   ..............................................interFreqNeedForGaps --- TRUE(1)</t>
        </is>
      </c>
    </row>
    <row r="6940">
      <c r="A6940" s="171" t="inlineStr">
        <is>
          <t xml:space="preserve">                       ............................................InterFreqBandInfo</t>
        </is>
      </c>
    </row>
    <row r="6941">
      <c r="A6941" s="171" t="inlineStr">
        <is>
          <t xml:space="preserve">            *1******   ..............................................interFreqNeedForGaps --- TRUE(1)</t>
        </is>
      </c>
    </row>
    <row r="6942">
      <c r="A6942" s="171" t="inlineStr">
        <is>
          <t xml:space="preserve">                       ............................................InterFreqBandInfo</t>
        </is>
      </c>
    </row>
    <row r="6943">
      <c r="A6943" s="171" t="inlineStr">
        <is>
          <t xml:space="preserve">            **1*****   ..............................................interFreqNeedForGaps --- TRUE(1)</t>
        </is>
      </c>
    </row>
    <row r="6944">
      <c r="A6944" s="171" t="inlineStr">
        <is>
          <t xml:space="preserve">                       ............................................InterFreqBandInfo</t>
        </is>
      </c>
    </row>
    <row r="6945">
      <c r="A6945" s="171" t="inlineStr">
        <is>
          <t xml:space="preserve">            ***1****   ..............................................interFreqNeedForGaps --- TRUE(1)</t>
        </is>
      </c>
    </row>
    <row r="6946">
      <c r="A6946" s="171" t="inlineStr">
        <is>
          <t xml:space="preserve">                       ............................................InterFreqBandInfo</t>
        </is>
      </c>
    </row>
    <row r="6947">
      <c r="A6947" s="171" t="inlineStr">
        <is>
          <t xml:space="preserve">            ****1***   ..............................................interFreqNeedForGaps --- TRUE(1)</t>
        </is>
      </c>
    </row>
    <row r="6948">
      <c r="A6948" s="171" t="inlineStr">
        <is>
          <t xml:space="preserve">                       ............................................InterFreqBandInfo</t>
        </is>
      </c>
    </row>
    <row r="6949">
      <c r="A6949" s="171" t="inlineStr">
        <is>
          <t xml:space="preserve">            *****1**   ..............................................interFreqNeedForGaps --- TRUE(1)</t>
        </is>
      </c>
    </row>
    <row r="6950">
      <c r="A6950" s="171" t="inlineStr">
        <is>
          <t xml:space="preserve">                       ............................................InterFreqBandInfo</t>
        </is>
      </c>
    </row>
    <row r="6951">
      <c r="A6951" s="171" t="inlineStr">
        <is>
          <t xml:space="preserve">            ******1*   ..............................................interFreqNeedForGaps --- TRUE(1)</t>
        </is>
      </c>
    </row>
    <row r="6952">
      <c r="A6952" s="171" t="inlineStr">
        <is>
          <t xml:space="preserve">                       ............................................InterFreqBandInfo</t>
        </is>
      </c>
    </row>
    <row r="6953">
      <c r="A6953" s="171" t="inlineStr">
        <is>
          <t xml:space="preserve">            *******1   ..............................................interFreqNeedForGaps --- TRUE(1)</t>
        </is>
      </c>
    </row>
    <row r="6954">
      <c r="A6954" s="171" t="inlineStr">
        <is>
          <t xml:space="preserve">                       ............................................InterFreqBandInfo</t>
        </is>
      </c>
    </row>
    <row r="6955">
      <c r="A6955" s="171" t="inlineStr">
        <is>
          <t>1005&gt;  FE   1*******   ..............................................interFreqNeedForGaps --- TRUE(1)</t>
        </is>
      </c>
    </row>
    <row r="6956">
      <c r="A6956" s="171" t="inlineStr">
        <is>
          <t xml:space="preserve">                       ............................................InterFreqBandInfo</t>
        </is>
      </c>
    </row>
    <row r="6957">
      <c r="A6957" s="171" t="inlineStr">
        <is>
          <t xml:space="preserve">            *1******   ..............................................interFreqNeedForGaps --- TRUE(1)</t>
        </is>
      </c>
    </row>
    <row r="6958">
      <c r="A6958" s="171" t="inlineStr">
        <is>
          <t xml:space="preserve">                       ............................................InterFreqBandInfo</t>
        </is>
      </c>
    </row>
    <row r="6959">
      <c r="A6959" s="171" t="inlineStr">
        <is>
          <t xml:space="preserve">            **1*****   ..............................................interFreqNeedForGaps --- TRUE(1)</t>
        </is>
      </c>
    </row>
    <row r="6960">
      <c r="A6960" s="171" t="inlineStr">
        <is>
          <t xml:space="preserve">                       ............................................InterFreqBandInfo</t>
        </is>
      </c>
    </row>
    <row r="6961">
      <c r="A6961" s="171" t="inlineStr">
        <is>
          <t xml:space="preserve">            ***1****   ..............................................interFreqNeedForGaps --- TRUE(1)</t>
        </is>
      </c>
    </row>
    <row r="6962">
      <c r="A6962" s="171" t="inlineStr">
        <is>
          <t xml:space="preserve">                       ............................................InterFreqBandInfo</t>
        </is>
      </c>
    </row>
    <row r="6963">
      <c r="A6963" s="171" t="inlineStr">
        <is>
          <t xml:space="preserve">            ****1***   ..............................................interFreqNeedForGaps --- TRUE(1)</t>
        </is>
      </c>
    </row>
    <row r="6964">
      <c r="A6964" s="171" t="inlineStr">
        <is>
          <t xml:space="preserve">                       ............................................InterFreqBandInfo</t>
        </is>
      </c>
    </row>
    <row r="6965">
      <c r="A6965" s="171" t="inlineStr">
        <is>
          <t xml:space="preserve">            *****1**   ..............................................interFreqNeedForGaps --- TRUE(1)</t>
        </is>
      </c>
    </row>
    <row r="6966">
      <c r="A6966" s="171" t="inlineStr">
        <is>
          <t xml:space="preserve">                       ............................................InterFreqBandInfo</t>
        </is>
      </c>
    </row>
    <row r="6967">
      <c r="A6967" s="171" t="inlineStr">
        <is>
          <t xml:space="preserve">            ******1*   ..............................................interFreqNeedForGaps --- TRUE(1)</t>
        </is>
      </c>
    </row>
    <row r="6968">
      <c r="A6968" s="171" t="inlineStr">
        <is>
          <t xml:space="preserve">                       ..........................................interRAT-BandList</t>
        </is>
      </c>
    </row>
    <row r="6969">
      <c r="A6969" s="171" t="inlineStr">
        <is>
          <t xml:space="preserve">                       ............................................InterRAT-BandInfo</t>
        </is>
      </c>
    </row>
    <row r="6970">
      <c r="A6970" s="171" t="inlineStr">
        <is>
          <t xml:space="preserve">            *****1**   ..............................................interRAT-NeedForGaps --- TRUE(1)</t>
        </is>
      </c>
    </row>
    <row r="6971">
      <c r="A6971" s="171" t="inlineStr">
        <is>
          <t xml:space="preserve">                       ............................................InterRAT-BandInfo</t>
        </is>
      </c>
    </row>
    <row r="6972">
      <c r="A6972" s="171" t="inlineStr">
        <is>
          <t xml:space="preserve">            ******1*   ..............................................interRAT-NeedForGaps --- TRUE(1)</t>
        </is>
      </c>
    </row>
    <row r="6973">
      <c r="A6973" s="171" t="inlineStr">
        <is>
          <t xml:space="preserve">                       ............................................InterRAT-BandInfo</t>
        </is>
      </c>
    </row>
    <row r="6974">
      <c r="A6974" s="171" t="inlineStr">
        <is>
          <t xml:space="preserve">            *******1   ..............................................interRAT-NeedForGaps --- TRUE(1)</t>
        </is>
      </c>
    </row>
    <row r="6975">
      <c r="A6975" s="171" t="inlineStr">
        <is>
          <t xml:space="preserve">                       ............................................InterRAT-BandInfo</t>
        </is>
      </c>
    </row>
    <row r="6976">
      <c r="A6976" s="171" t="inlineStr">
        <is>
          <t>1007&gt;  FF   1*******   ..............................................interRAT-NeedForGaps --- TRUE(1)</t>
        </is>
      </c>
    </row>
    <row r="6977">
      <c r="A6977" s="171" t="inlineStr">
        <is>
          <t xml:space="preserve">                       ............................................InterRAT-BandInfo</t>
        </is>
      </c>
    </row>
    <row r="6978">
      <c r="A6978" s="171" t="inlineStr">
        <is>
          <t xml:space="preserve">            *1******   ..............................................interRAT-NeedForGaps --- TRUE(1)</t>
        </is>
      </c>
    </row>
    <row r="6979">
      <c r="A6979" s="171" t="inlineStr">
        <is>
          <t xml:space="preserve">                       ............................................InterRAT-BandInfo</t>
        </is>
      </c>
    </row>
    <row r="6980">
      <c r="A6980" s="171" t="inlineStr">
        <is>
          <t xml:space="preserve">            **1*****   ..............................................interRAT-NeedForGaps --- TRUE(1)</t>
        </is>
      </c>
    </row>
    <row r="6981">
      <c r="A6981" s="171" t="inlineStr">
        <is>
          <t xml:space="preserve">                       ............................................InterRAT-BandInfo</t>
        </is>
      </c>
    </row>
    <row r="6982">
      <c r="A6982" s="171" t="inlineStr">
        <is>
          <t xml:space="preserve">            ***1****   ..............................................interRAT-NeedForGaps --- TRUE(1)</t>
        </is>
      </c>
    </row>
    <row r="6983">
      <c r="A6983" s="171" t="inlineStr">
        <is>
          <t xml:space="preserve">                       ............................................InterRAT-BandInfo</t>
        </is>
      </c>
    </row>
    <row r="6984">
      <c r="A6984" s="171" t="inlineStr">
        <is>
          <t xml:space="preserve">            ****1***   ..............................................interRAT-NeedForGaps --- TRUE(1)</t>
        </is>
      </c>
    </row>
    <row r="6985">
      <c r="A6985" s="171" t="inlineStr">
        <is>
          <t xml:space="preserve">                       ............................................InterRAT-BandInfo</t>
        </is>
      </c>
    </row>
    <row r="6986">
      <c r="A6986" s="171" t="inlineStr">
        <is>
          <t xml:space="preserve">            *****1**   ..............................................interRAT-NeedForGaps --- TRUE(1)</t>
        </is>
      </c>
    </row>
    <row r="6987">
      <c r="A6987" s="171" t="inlineStr">
        <is>
          <t xml:space="preserve">                       ............................................InterRAT-BandInfo</t>
        </is>
      </c>
    </row>
    <row r="6988">
      <c r="A6988" s="171" t="inlineStr">
        <is>
          <t xml:space="preserve">            ******1*   ..............................................interRAT-NeedForGaps --- TRUE(1)</t>
        </is>
      </c>
    </row>
    <row r="6989">
      <c r="A6989" s="171" t="inlineStr">
        <is>
          <t xml:space="preserve">                       ............................................InterRAT-BandInfo</t>
        </is>
      </c>
    </row>
    <row r="6990">
      <c r="A6990" s="171" t="inlineStr">
        <is>
          <t xml:space="preserve">            *******1   ..............................................interRAT-NeedForGaps --- TRUE(1)</t>
        </is>
      </c>
    </row>
    <row r="6991">
      <c r="A6991" s="171" t="inlineStr">
        <is>
          <t xml:space="preserve">                       ........................................BandInfoEUTRA</t>
        </is>
      </c>
    </row>
    <row r="6992">
      <c r="A6992" s="171" t="inlineStr">
        <is>
          <t xml:space="preserve">                       ..........................................interFreqBandList</t>
        </is>
      </c>
    </row>
    <row r="6993">
      <c r="A6993" s="171" t="inlineStr">
        <is>
          <t xml:space="preserve">                       ............................................InterFreqBandInfo</t>
        </is>
      </c>
    </row>
    <row r="6994">
      <c r="A6994" s="171" t="inlineStr">
        <is>
          <t xml:space="preserve">            *******1   ..............................................interFreqNeedForGaps --- TRUE(1)</t>
        </is>
      </c>
    </row>
    <row r="6995">
      <c r="A6995" s="171" t="inlineStr">
        <is>
          <t xml:space="preserve">                       ............................................InterFreqBandInfo</t>
        </is>
      </c>
    </row>
    <row r="6996">
      <c r="A6996" s="171" t="inlineStr">
        <is>
          <t>1009&gt;  FF   1*******   ..............................................interFreqNeedForGaps --- TRUE(1)</t>
        </is>
      </c>
    </row>
    <row r="6997">
      <c r="A6997" s="171" t="inlineStr">
        <is>
          <t xml:space="preserve">                       ............................................InterFreqBandInfo</t>
        </is>
      </c>
    </row>
    <row r="6998">
      <c r="A6998" s="171" t="inlineStr">
        <is>
          <t xml:space="preserve">            *1******   ..............................................interFreqNeedForGaps --- TRUE(1)</t>
        </is>
      </c>
    </row>
    <row r="6999">
      <c r="A6999" s="171" t="inlineStr">
        <is>
          <t xml:space="preserve">                       ............................................InterFreqBandInfo</t>
        </is>
      </c>
    </row>
    <row r="7000">
      <c r="A7000" s="171" t="inlineStr">
        <is>
          <t xml:space="preserve">            **1*****   ..............................................interFreqNeedForGaps --- TRUE(1)</t>
        </is>
      </c>
    </row>
    <row r="7001">
      <c r="A7001" s="171" t="inlineStr">
        <is>
          <t xml:space="preserve">                       ............................................InterFreqBandInfo</t>
        </is>
      </c>
    </row>
    <row r="7002">
      <c r="A7002" s="171" t="inlineStr">
        <is>
          <t xml:space="preserve">            ***1****   ..............................................interFreqNeedForGaps --- TRUE(1)</t>
        </is>
      </c>
    </row>
    <row r="7003">
      <c r="A7003" s="171" t="inlineStr">
        <is>
          <t xml:space="preserve">                       ............................................InterFreqBandInfo</t>
        </is>
      </c>
    </row>
    <row r="7004">
      <c r="A7004" s="171" t="inlineStr">
        <is>
          <t xml:space="preserve">            ****1***   ..............................................interFreqNeedForGaps --- TRUE(1)</t>
        </is>
      </c>
    </row>
    <row r="7005">
      <c r="A7005" s="171" t="inlineStr">
        <is>
          <t xml:space="preserve">                       ............................................InterFreqBandInfo</t>
        </is>
      </c>
    </row>
    <row r="7006">
      <c r="A7006" s="171" t="inlineStr">
        <is>
          <t xml:space="preserve">            *****1**   ..............................................interFreqNeedForGaps --- TRUE(1)</t>
        </is>
      </c>
    </row>
    <row r="7007">
      <c r="A7007" s="171" t="inlineStr">
        <is>
          <t xml:space="preserve">                       ............................................InterFreqBandInfo</t>
        </is>
      </c>
    </row>
    <row r="7008">
      <c r="A7008" s="171" t="inlineStr">
        <is>
          <t xml:space="preserve">            ******1*   ..............................................interFreqNeedForGaps --- TRUE(1)</t>
        </is>
      </c>
    </row>
    <row r="7009">
      <c r="A7009" s="171" t="inlineStr">
        <is>
          <t xml:space="preserve">                       ............................................InterFreqBandInfo</t>
        </is>
      </c>
    </row>
    <row r="7010">
      <c r="A7010" s="171" t="inlineStr">
        <is>
          <t xml:space="preserve">            *******1   ..............................................interFreqNeedForGaps --- TRUE(1)</t>
        </is>
      </c>
    </row>
    <row r="7011">
      <c r="A7011" s="171" t="inlineStr">
        <is>
          <t xml:space="preserve">                       ............................................InterFreqBandInfo</t>
        </is>
      </c>
    </row>
    <row r="7012">
      <c r="A7012" s="171" t="inlineStr">
        <is>
          <t>1010&gt;  FF   1*******   ..............................................interFreqNeedForGaps --- TRUE(1)</t>
        </is>
      </c>
    </row>
    <row r="7013">
      <c r="A7013" s="171" t="inlineStr">
        <is>
          <t xml:space="preserve">                       ............................................InterFreqBandInfo</t>
        </is>
      </c>
    </row>
    <row r="7014">
      <c r="A7014" s="171" t="inlineStr">
        <is>
          <t xml:space="preserve">            *1******   ..............................................interFreqNeedForGaps --- TRUE(1)</t>
        </is>
      </c>
    </row>
    <row r="7015">
      <c r="A7015" s="171" t="inlineStr">
        <is>
          <t xml:space="preserve">                       ............................................InterFreqBandInfo</t>
        </is>
      </c>
    </row>
    <row r="7016">
      <c r="A7016" s="171" t="inlineStr">
        <is>
          <t xml:space="preserve">            **1*****   ..............................................interFreqNeedForGaps --- TRUE(1)</t>
        </is>
      </c>
    </row>
    <row r="7017">
      <c r="A7017" s="171" t="inlineStr">
        <is>
          <t xml:space="preserve">                       ............................................InterFreqBandInfo</t>
        </is>
      </c>
    </row>
    <row r="7018">
      <c r="A7018" s="171" t="inlineStr">
        <is>
          <t xml:space="preserve">            ***1****   ..............................................interFreqNeedForGaps --- TRUE(1)</t>
        </is>
      </c>
    </row>
    <row r="7019">
      <c r="A7019" s="171" t="inlineStr">
        <is>
          <t xml:space="preserve">                       ............................................InterFreqBandInfo</t>
        </is>
      </c>
    </row>
    <row r="7020">
      <c r="A7020" s="171" t="inlineStr">
        <is>
          <t xml:space="preserve">            ****1***   ..............................................interFreqNeedForGaps --- TRUE(1)</t>
        </is>
      </c>
    </row>
    <row r="7021">
      <c r="A7021" s="171" t="inlineStr">
        <is>
          <t xml:space="preserve">                       ............................................InterFreqBandInfo</t>
        </is>
      </c>
    </row>
    <row r="7022">
      <c r="A7022" s="171" t="inlineStr">
        <is>
          <t xml:space="preserve">            *****1**   ..............................................interFreqNeedForGaps --- TRUE(1)</t>
        </is>
      </c>
    </row>
    <row r="7023">
      <c r="A7023" s="171" t="inlineStr">
        <is>
          <t xml:space="preserve">                       ............................................InterFreqBandInfo</t>
        </is>
      </c>
    </row>
    <row r="7024">
      <c r="A7024" s="171" t="inlineStr">
        <is>
          <t xml:space="preserve">            ******1*   ..............................................interFreqNeedForGaps --- TRUE(1)</t>
        </is>
      </c>
    </row>
    <row r="7025">
      <c r="A7025" s="171" t="inlineStr">
        <is>
          <t xml:space="preserve">                       ............................................InterFreqBandInfo</t>
        </is>
      </c>
    </row>
    <row r="7026">
      <c r="A7026" s="171" t="inlineStr">
        <is>
          <t xml:space="preserve">            *******1   ..............................................interFreqNeedForGaps --- TRUE(1)</t>
        </is>
      </c>
    </row>
    <row r="7027">
      <c r="A7027" s="171" t="inlineStr">
        <is>
          <t xml:space="preserve">                       ............................................InterFreqBandInfo</t>
        </is>
      </c>
    </row>
    <row r="7028">
      <c r="A7028" s="171" t="inlineStr">
        <is>
          <t>1011&gt;  F9   1*******   ..............................................interFreqNeedForGaps --- TRUE(1)</t>
        </is>
      </c>
    </row>
    <row r="7029">
      <c r="A7029" s="171" t="inlineStr">
        <is>
          <t xml:space="preserve">                       ............................................InterFreqBandInfo</t>
        </is>
      </c>
    </row>
    <row r="7030">
      <c r="A7030" s="171" t="inlineStr">
        <is>
          <t xml:space="preserve">            *1******   ..............................................interFreqNeedForGaps --- TRUE(1)</t>
        </is>
      </c>
    </row>
    <row r="7031">
      <c r="A7031" s="171" t="inlineStr">
        <is>
          <t xml:space="preserve">                       ............................................InterFreqBandInfo</t>
        </is>
      </c>
    </row>
    <row r="7032">
      <c r="A7032" s="171" t="inlineStr">
        <is>
          <t xml:space="preserve">            **1*****   ..............................................interFreqNeedForGaps --- TRUE(1)</t>
        </is>
      </c>
    </row>
    <row r="7033">
      <c r="A7033" s="171" t="inlineStr">
        <is>
          <t xml:space="preserve">                       ............................................InterFreqBandInfo</t>
        </is>
      </c>
    </row>
    <row r="7034">
      <c r="A7034" s="171" t="inlineStr">
        <is>
          <t xml:space="preserve">            ***1****   ..............................................interFreqNeedForGaps --- TRUE(1)</t>
        </is>
      </c>
    </row>
    <row r="7035">
      <c r="A7035" s="171" t="inlineStr">
        <is>
          <t xml:space="preserve">                       ............................................InterFreqBandInfo</t>
        </is>
      </c>
    </row>
    <row r="7036">
      <c r="A7036" s="171" t="inlineStr">
        <is>
          <t xml:space="preserve">            ****1***   ..............................................interFreqNeedForGaps --- TRUE(1)</t>
        </is>
      </c>
    </row>
    <row r="7037">
      <c r="A7037" s="171" t="inlineStr">
        <is>
          <t xml:space="preserve">                       ..........................................interRAT-BandList</t>
        </is>
      </c>
    </row>
    <row r="7038">
      <c r="A7038" s="171" t="inlineStr">
        <is>
          <t xml:space="preserve">                       ............................................InterRAT-BandInfo</t>
        </is>
      </c>
    </row>
    <row r="7039">
      <c r="A7039" s="171" t="inlineStr">
        <is>
          <t xml:space="preserve">            ***1****   ..............................................interRAT-NeedForGaps --- TRUE(1)</t>
        </is>
      </c>
    </row>
    <row r="7040">
      <c r="A7040" s="171" t="inlineStr">
        <is>
          <t xml:space="preserve">                       ............................................InterRAT-BandInfo</t>
        </is>
      </c>
    </row>
    <row r="7041">
      <c r="A7041" s="171" t="inlineStr">
        <is>
          <t xml:space="preserve">            ****1***   ..............................................interRAT-NeedForGaps --- TRUE(1)</t>
        </is>
      </c>
    </row>
    <row r="7042">
      <c r="A7042" s="171" t="inlineStr">
        <is>
          <t xml:space="preserve">                       ............................................InterRAT-BandInfo</t>
        </is>
      </c>
    </row>
    <row r="7043">
      <c r="A7043" s="171" t="inlineStr">
        <is>
          <t xml:space="preserve">            *****1**   ..............................................interRAT-NeedForGaps --- TRUE(1)</t>
        </is>
      </c>
    </row>
    <row r="7044">
      <c r="A7044" s="171" t="inlineStr">
        <is>
          <t xml:space="preserve">                       ............................................InterRAT-BandInfo</t>
        </is>
      </c>
    </row>
    <row r="7045">
      <c r="A7045" s="171" t="inlineStr">
        <is>
          <t xml:space="preserve">            ******1*   ..............................................interRAT-NeedForGaps --- TRUE(1)</t>
        </is>
      </c>
    </row>
    <row r="7046">
      <c r="A7046" s="171" t="inlineStr">
        <is>
          <t xml:space="preserve">                       ............................................InterRAT-BandInfo</t>
        </is>
      </c>
    </row>
    <row r="7047">
      <c r="A7047" s="171" t="inlineStr">
        <is>
          <t xml:space="preserve">            *******1   ..............................................interRAT-NeedForGaps --- TRUE(1)</t>
        </is>
      </c>
    </row>
    <row r="7048">
      <c r="A7048" s="171" t="inlineStr">
        <is>
          <t xml:space="preserve">                       ............................................InterRAT-BandInfo</t>
        </is>
      </c>
    </row>
    <row r="7049">
      <c r="A7049" s="171" t="inlineStr">
        <is>
          <t>1013&gt;  FE   1*******   ..............................................interRAT-NeedForGaps --- TRUE(1)</t>
        </is>
      </c>
    </row>
    <row r="7050">
      <c r="A7050" s="171" t="inlineStr">
        <is>
          <t xml:space="preserve">                       ............................................InterRAT-BandInfo</t>
        </is>
      </c>
    </row>
    <row r="7051">
      <c r="A7051" s="171" t="inlineStr">
        <is>
          <t xml:space="preserve">            *1******   ..............................................interRAT-NeedForGaps --- TRUE(1)</t>
        </is>
      </c>
    </row>
    <row r="7052">
      <c r="A7052" s="171" t="inlineStr">
        <is>
          <t xml:space="preserve">                       ............................................InterRAT-BandInfo</t>
        </is>
      </c>
    </row>
    <row r="7053">
      <c r="A7053" s="171" t="inlineStr">
        <is>
          <t xml:space="preserve">            **1*****   ..............................................interRAT-NeedForGaps --- TRUE(1)</t>
        </is>
      </c>
    </row>
    <row r="7054">
      <c r="A7054" s="171" t="inlineStr">
        <is>
          <t xml:space="preserve">                       ............................................InterRAT-BandInfo</t>
        </is>
      </c>
    </row>
    <row r="7055">
      <c r="A7055" s="171" t="inlineStr">
        <is>
          <t xml:space="preserve">            ***1****   ..............................................interRAT-NeedForGaps --- TRUE(1)</t>
        </is>
      </c>
    </row>
    <row r="7056">
      <c r="A7056" s="171" t="inlineStr">
        <is>
          <t xml:space="preserve">                       ............................................InterRAT-BandInfo</t>
        </is>
      </c>
    </row>
    <row r="7057">
      <c r="A7057" s="171" t="inlineStr">
        <is>
          <t xml:space="preserve">            ****1***   ..............................................interRAT-NeedForGaps --- TRUE(1)</t>
        </is>
      </c>
    </row>
    <row r="7058">
      <c r="A7058" s="171" t="inlineStr">
        <is>
          <t xml:space="preserve">                       ............................................InterRAT-BandInfo</t>
        </is>
      </c>
    </row>
    <row r="7059">
      <c r="A7059" s="171" t="inlineStr">
        <is>
          <t xml:space="preserve">            *****1**   ..............................................interRAT-NeedForGaps --- TRUE(1)</t>
        </is>
      </c>
    </row>
    <row r="7060">
      <c r="A7060" s="171" t="inlineStr">
        <is>
          <t xml:space="preserve">                       ........................................BandInfoEUTRA</t>
        </is>
      </c>
    </row>
    <row r="7061">
      <c r="A7061" s="171" t="inlineStr">
        <is>
          <t xml:space="preserve">                       ..........................................interFreqBandList</t>
        </is>
      </c>
    </row>
    <row r="7062">
      <c r="A7062" s="171" t="inlineStr">
        <is>
          <t xml:space="preserve">                       ............................................InterFreqBandInfo</t>
        </is>
      </c>
    </row>
    <row r="7063">
      <c r="A7063" s="171" t="inlineStr">
        <is>
          <t xml:space="preserve">            *****1**   ..............................................interFreqNeedForGaps --- TRUE(1)</t>
        </is>
      </c>
    </row>
    <row r="7064">
      <c r="A7064" s="171" t="inlineStr">
        <is>
          <t xml:space="preserve">                       ............................................InterFreqBandInfo</t>
        </is>
      </c>
    </row>
    <row r="7065">
      <c r="A7065" s="171" t="inlineStr">
        <is>
          <t xml:space="preserve">            ******1*   ..............................................interFreqNeedForGaps --- TRUE(1)</t>
        </is>
      </c>
    </row>
    <row r="7066">
      <c r="A7066" s="171" t="inlineStr">
        <is>
          <t xml:space="preserve">                       ............................................InterFreqBandInfo</t>
        </is>
      </c>
    </row>
    <row r="7067">
      <c r="A7067" s="171" t="inlineStr">
        <is>
          <t xml:space="preserve">            *******1   ..............................................interFreqNeedForGaps --- TRUE(1)</t>
        </is>
      </c>
    </row>
    <row r="7068">
      <c r="A7068" s="171" t="inlineStr">
        <is>
          <t xml:space="preserve">                       ............................................InterFreqBandInfo</t>
        </is>
      </c>
    </row>
    <row r="7069">
      <c r="A7069" s="171" t="inlineStr">
        <is>
          <t>1015&gt;  FF   1*******   ..............................................interFreqNeedForGaps --- TRUE(1)</t>
        </is>
      </c>
    </row>
    <row r="7070">
      <c r="A7070" s="171" t="inlineStr">
        <is>
          <t xml:space="preserve">                       ............................................InterFreqBandInfo</t>
        </is>
      </c>
    </row>
    <row r="7071">
      <c r="A7071" s="171" t="inlineStr">
        <is>
          <t xml:space="preserve">            *1******   ..............................................interFreqNeedForGaps --- TRUE(1)</t>
        </is>
      </c>
    </row>
    <row r="7072">
      <c r="A7072" s="171" t="inlineStr">
        <is>
          <t xml:space="preserve">                       ............................................InterFreqBandInfo</t>
        </is>
      </c>
    </row>
    <row r="7073">
      <c r="A7073" s="171" t="inlineStr">
        <is>
          <t xml:space="preserve">            **1*****   ..............................................interFreqNeedForGaps --- TRUE(1)</t>
        </is>
      </c>
    </row>
    <row r="7074">
      <c r="A7074" s="171" t="inlineStr">
        <is>
          <t xml:space="preserve">                       ............................................InterFreqBandInfo</t>
        </is>
      </c>
    </row>
    <row r="7075">
      <c r="A7075" s="171" t="inlineStr">
        <is>
          <t xml:space="preserve">            ***1****   ..............................................interFreqNeedForGaps --- TRUE(1)</t>
        </is>
      </c>
    </row>
    <row r="7076">
      <c r="A7076" s="171" t="inlineStr">
        <is>
          <t xml:space="preserve">                       ............................................InterFreqBandInfo</t>
        </is>
      </c>
    </row>
    <row r="7077">
      <c r="A7077" s="171" t="inlineStr">
        <is>
          <t xml:space="preserve">            ****1***   ..............................................interFreqNeedForGaps --- TRUE(1)</t>
        </is>
      </c>
    </row>
    <row r="7078">
      <c r="A7078" s="171" t="inlineStr">
        <is>
          <t xml:space="preserve">                       ............................................InterFreqBandInfo</t>
        </is>
      </c>
    </row>
    <row r="7079">
      <c r="A7079" s="171" t="inlineStr">
        <is>
          <t xml:space="preserve">            *****1**   ..............................................interFreqNeedForGaps --- TRUE(1)</t>
        </is>
      </c>
    </row>
    <row r="7080">
      <c r="A7080" s="171" t="inlineStr">
        <is>
          <t xml:space="preserve">                       ............................................InterFreqBandInfo</t>
        </is>
      </c>
    </row>
    <row r="7081">
      <c r="A7081" s="171" t="inlineStr">
        <is>
          <t xml:space="preserve">            ******1*   ..............................................interFreqNeedForGaps --- TRUE(1)</t>
        </is>
      </c>
    </row>
    <row r="7082">
      <c r="A7082" s="171" t="inlineStr">
        <is>
          <t xml:space="preserve">                       ............................................InterFreqBandInfo</t>
        </is>
      </c>
    </row>
    <row r="7083">
      <c r="A7083" s="171" t="inlineStr">
        <is>
          <t xml:space="preserve">            *******1   ..............................................interFreqNeedForGaps --- TRUE(1)</t>
        </is>
      </c>
    </row>
    <row r="7084">
      <c r="A7084" s="171" t="inlineStr">
        <is>
          <t xml:space="preserve">                       ............................................InterFreqBandInfo</t>
        </is>
      </c>
    </row>
    <row r="7085">
      <c r="A7085" s="171" t="inlineStr">
        <is>
          <t>1016&gt;  FF   1*******   ..............................................interFreqNeedForGaps --- TRUE(1)</t>
        </is>
      </c>
    </row>
    <row r="7086">
      <c r="A7086" s="171" t="inlineStr">
        <is>
          <t xml:space="preserve">                       ............................................InterFreqBandInfo</t>
        </is>
      </c>
    </row>
    <row r="7087">
      <c r="A7087" s="171" t="inlineStr">
        <is>
          <t xml:space="preserve">            *1******   ..............................................interFreqNeedForGaps --- TRUE(1)</t>
        </is>
      </c>
    </row>
    <row r="7088">
      <c r="A7088" s="171" t="inlineStr">
        <is>
          <t xml:space="preserve">                       ............................................InterFreqBandInfo</t>
        </is>
      </c>
    </row>
    <row r="7089">
      <c r="A7089" s="171" t="inlineStr">
        <is>
          <t xml:space="preserve">            **1*****   ..............................................interFreqNeedForGaps --- TRUE(1)</t>
        </is>
      </c>
    </row>
    <row r="7090">
      <c r="A7090" s="171" t="inlineStr">
        <is>
          <t xml:space="preserve">                       ............................................InterFreqBandInfo</t>
        </is>
      </c>
    </row>
    <row r="7091">
      <c r="A7091" s="171" t="inlineStr">
        <is>
          <t xml:space="preserve">            ***1****   ..............................................interFreqNeedForGaps --- TRUE(1)</t>
        </is>
      </c>
    </row>
    <row r="7092">
      <c r="A7092" s="171" t="inlineStr">
        <is>
          <t xml:space="preserve">                       ............................................InterFreqBandInfo</t>
        </is>
      </c>
    </row>
    <row r="7093">
      <c r="A7093" s="171" t="inlineStr">
        <is>
          <t xml:space="preserve">            ****1***   ..............................................interFreqNeedForGaps --- TRUE(1)</t>
        </is>
      </c>
    </row>
    <row r="7094">
      <c r="A7094" s="171" t="inlineStr">
        <is>
          <t xml:space="preserve">                       ............................................InterFreqBandInfo</t>
        </is>
      </c>
    </row>
    <row r="7095">
      <c r="A7095" s="171" t="inlineStr">
        <is>
          <t xml:space="preserve">            *****1**   ..............................................interFreqNeedForGaps --- TRUE(1)</t>
        </is>
      </c>
    </row>
    <row r="7096">
      <c r="A7096" s="171" t="inlineStr">
        <is>
          <t xml:space="preserve">                       ............................................InterFreqBandInfo</t>
        </is>
      </c>
    </row>
    <row r="7097">
      <c r="A7097" s="171" t="inlineStr">
        <is>
          <t xml:space="preserve">            ******1*   ..............................................interFreqNeedForGaps --- TRUE(1)</t>
        </is>
      </c>
    </row>
    <row r="7098">
      <c r="A7098" s="171" t="inlineStr">
        <is>
          <t xml:space="preserve">                       ............................................InterFreqBandInfo</t>
        </is>
      </c>
    </row>
    <row r="7099">
      <c r="A7099" s="171" t="inlineStr">
        <is>
          <t xml:space="preserve">            *******1   ..............................................interFreqNeedForGaps --- TRUE(1)</t>
        </is>
      </c>
    </row>
    <row r="7100">
      <c r="A7100" s="171" t="inlineStr">
        <is>
          <t xml:space="preserve">                       ............................................InterFreqBandInfo</t>
        </is>
      </c>
    </row>
    <row r="7101">
      <c r="A7101" s="171" t="inlineStr">
        <is>
          <t>1017&gt;  E5   1*******   ..............................................interFreqNeedForGaps --- TRUE(1)</t>
        </is>
      </c>
    </row>
    <row r="7102">
      <c r="A7102" s="171" t="inlineStr">
        <is>
          <t xml:space="preserve">                       ............................................InterFreqBandInfo</t>
        </is>
      </c>
    </row>
    <row r="7103">
      <c r="A7103" s="171" t="inlineStr">
        <is>
          <t xml:space="preserve">            *1******   ..............................................interFreqNeedForGaps --- TRUE(1)</t>
        </is>
      </c>
    </row>
    <row r="7104">
      <c r="A7104" s="171" t="inlineStr">
        <is>
          <t xml:space="preserve">                       ............................................InterFreqBandInfo</t>
        </is>
      </c>
    </row>
    <row r="7105">
      <c r="A7105" s="171" t="inlineStr">
        <is>
          <t xml:space="preserve">            **1*****   ..............................................interFreqNeedForGaps --- TRUE(1)</t>
        </is>
      </c>
    </row>
    <row r="7106">
      <c r="A7106" s="171" t="inlineStr">
        <is>
          <t xml:space="preserve">                       ..........................................interRAT-BandList</t>
        </is>
      </c>
    </row>
    <row r="7107">
      <c r="A7107" s="171" t="inlineStr">
        <is>
          <t xml:space="preserve">                       ............................................InterRAT-BandInfo</t>
        </is>
      </c>
    </row>
    <row r="7108">
      <c r="A7108" s="171" t="inlineStr">
        <is>
          <t xml:space="preserve">            *1******   ..............................................interRAT-NeedForGaps --- TRUE(1)</t>
        </is>
      </c>
    </row>
    <row r="7109">
      <c r="A7109" s="171" t="inlineStr">
        <is>
          <t xml:space="preserve">                       ............................................InterRAT-BandInfo</t>
        </is>
      </c>
    </row>
    <row r="7110">
      <c r="A7110" s="171" t="inlineStr">
        <is>
          <t xml:space="preserve">            **1*****   ..............................................interRAT-NeedForGaps --- TRUE(1)</t>
        </is>
      </c>
    </row>
    <row r="7111">
      <c r="A7111" s="171" t="inlineStr">
        <is>
          <t xml:space="preserve">                       ............................................InterRAT-BandInfo</t>
        </is>
      </c>
    </row>
    <row r="7112">
      <c r="A7112" s="171" t="inlineStr">
        <is>
          <t xml:space="preserve">            ***1****   ..............................................interRAT-NeedForGaps --- TRUE(1)</t>
        </is>
      </c>
    </row>
    <row r="7113">
      <c r="A7113" s="171" t="inlineStr">
        <is>
          <t xml:space="preserve">                       ............................................InterRAT-BandInfo</t>
        </is>
      </c>
    </row>
    <row r="7114">
      <c r="A7114" s="171" t="inlineStr">
        <is>
          <t xml:space="preserve">            ****1***   ..............................................interRAT-NeedForGaps --- TRUE(1)</t>
        </is>
      </c>
    </row>
    <row r="7115">
      <c r="A7115" s="171" t="inlineStr">
        <is>
          <t xml:space="preserve">                       ............................................InterRAT-BandInfo</t>
        </is>
      </c>
    </row>
    <row r="7116">
      <c r="A7116" s="171" t="inlineStr">
        <is>
          <t xml:space="preserve">            *****1**   ..............................................interRAT-NeedForGaps --- TRUE(1)</t>
        </is>
      </c>
    </row>
    <row r="7117">
      <c r="A7117" s="171" t="inlineStr">
        <is>
          <t xml:space="preserve">                       ............................................InterRAT-BandInfo</t>
        </is>
      </c>
    </row>
    <row r="7118">
      <c r="A7118" s="171" t="inlineStr">
        <is>
          <t xml:space="preserve">            ******1*   ..............................................interRAT-NeedForGaps --- TRUE(1)</t>
        </is>
      </c>
    </row>
    <row r="7119">
      <c r="A7119" s="171" t="inlineStr">
        <is>
          <t xml:space="preserve">                       ............................................InterRAT-BandInfo</t>
        </is>
      </c>
    </row>
    <row r="7120">
      <c r="A7120" s="171" t="inlineStr">
        <is>
          <t xml:space="preserve">            *******1   ..............................................interRAT-NeedForGaps --- TRUE(1)</t>
        </is>
      </c>
    </row>
    <row r="7121">
      <c r="A7121" s="171" t="inlineStr">
        <is>
          <t xml:space="preserve">                       ............................................InterRAT-BandInfo</t>
        </is>
      </c>
    </row>
    <row r="7122">
      <c r="A7122" s="171" t="inlineStr">
        <is>
          <t>1019&gt;  F7   1*******   ..............................................interRAT-NeedForGaps --- TRUE(1)</t>
        </is>
      </c>
    </row>
    <row r="7123">
      <c r="A7123" s="171" t="inlineStr">
        <is>
          <t xml:space="preserve">                       ............................................InterRAT-BandInfo</t>
        </is>
      </c>
    </row>
    <row r="7124">
      <c r="A7124" s="171" t="inlineStr">
        <is>
          <t xml:space="preserve">            *1******   ..............................................interRAT-NeedForGaps --- TRUE(1)</t>
        </is>
      </c>
    </row>
    <row r="7125">
      <c r="A7125" s="171" t="inlineStr">
        <is>
          <t xml:space="preserve">                       ............................................InterRAT-BandInfo</t>
        </is>
      </c>
    </row>
    <row r="7126">
      <c r="A7126" s="171" t="inlineStr">
        <is>
          <t xml:space="preserve">            **1*****   ..............................................interRAT-NeedForGaps --- TRUE(1)</t>
        </is>
      </c>
    </row>
    <row r="7127">
      <c r="A7127" s="171" t="inlineStr">
        <is>
          <t xml:space="preserve">                       ............................................InterRAT-BandInfo</t>
        </is>
      </c>
    </row>
    <row r="7128">
      <c r="A7128" s="171" t="inlineStr">
        <is>
          <t xml:space="preserve">            ***1****   ..............................................interRAT-NeedForGaps --- TRUE(1)</t>
        </is>
      </c>
    </row>
    <row r="7129">
      <c r="A7129" s="171" t="inlineStr">
        <is>
          <t xml:space="preserve">            ****0111</t>
        </is>
      </c>
    </row>
    <row r="7130">
      <c r="A7130" s="171" t="inlineStr">
        <is>
          <t>1020&gt;  A3   10100011</t>
        </is>
      </c>
    </row>
    <row r="7131">
      <c r="A7131" s="171" t="inlineStr">
        <is>
          <t>1021&gt;  C0   11000000</t>
        </is>
      </c>
    </row>
    <row r="7132">
      <c r="A7132" s="171" t="inlineStr">
        <is>
          <t>1022&gt;  00   00000000</t>
        </is>
      </c>
    </row>
    <row r="7133">
      <c r="A7133" s="171" t="inlineStr">
        <is>
          <t>1023&gt;  0F   0000****   ....................................featureGroupIndRel10-r10 --- '01111010001111000000000000000000'B</t>
        </is>
      </c>
    </row>
    <row r="7134">
      <c r="A7134" s="171" t="inlineStr">
        <is>
          <t xml:space="preserve">                       ....................................nonCriticalExtension</t>
        </is>
      </c>
    </row>
    <row r="7135">
      <c r="A7135" s="171" t="inlineStr">
        <is>
          <t xml:space="preserve">                       ......................................fdd-Add-UE-EUTRA-Capabilities-v1060</t>
        </is>
      </c>
    </row>
    <row r="7136">
      <c r="A7136" s="171" t="inlineStr">
        <is>
          <t xml:space="preserve">            *****000</t>
        </is>
      </c>
    </row>
    <row r="7137">
      <c r="A7137" s="171" t="inlineStr">
        <is>
          <t>1025&gt;  07   0000****   ........................................phyLayerParameters-v1060 --- (0)</t>
        </is>
      </c>
    </row>
    <row r="7138">
      <c r="A7138" s="171" t="inlineStr">
        <is>
          <t xml:space="preserve">            ****0111</t>
        </is>
      </c>
    </row>
    <row r="7139">
      <c r="A7139" s="171" t="inlineStr">
        <is>
          <t>1026&gt;  A3   10100011</t>
        </is>
      </c>
    </row>
    <row r="7140">
      <c r="A7140" s="171" t="inlineStr">
        <is>
          <t>1027&gt;  C0   11000000</t>
        </is>
      </c>
    </row>
    <row r="7141">
      <c r="A7141" s="171" t="inlineStr">
        <is>
          <t>1028&gt;  00   00000000</t>
        </is>
      </c>
    </row>
    <row r="7142">
      <c r="A7142" s="171" t="inlineStr">
        <is>
          <t>1029&gt;  02   0000****   ........................................featureGroupIndRel10-v1060 --- '01111010001111000000000000000000'B</t>
        </is>
      </c>
    </row>
    <row r="7143">
      <c r="A7143" s="171" t="inlineStr">
        <is>
          <t xml:space="preserve">                       ......................................tdd-Add-UE-EUTRA-Capabilities-v1060</t>
        </is>
      </c>
    </row>
    <row r="7144">
      <c r="A7144" s="171" t="inlineStr">
        <is>
          <t xml:space="preserve">            *0111111</t>
        </is>
      </c>
    </row>
    <row r="7145">
      <c r="A7145" s="171" t="inlineStr">
        <is>
          <t>1031&gt;  FE   11111110</t>
        </is>
      </c>
    </row>
    <row r="7146">
      <c r="A7146" s="171" t="inlineStr">
        <is>
          <t>1032&gt;  00   00000000</t>
        </is>
      </c>
    </row>
    <row r="7147">
      <c r="A7147" s="171" t="inlineStr">
        <is>
          <t>1033&gt;  00   00000000</t>
        </is>
      </c>
    </row>
    <row r="7148">
      <c r="A7148" s="171" t="inlineStr">
        <is>
          <t>1034&gt;  35   0*******   ........................................featureGroupIndRel10-v1060 --- '01111111111111000000000000000000'B</t>
        </is>
      </c>
    </row>
    <row r="7149">
      <c r="A7149" s="171" t="inlineStr">
        <is>
          <t xml:space="preserve">                       ......................................rf-Parameters-v1060</t>
        </is>
      </c>
    </row>
    <row r="7150">
      <c r="A7150" s="171" t="inlineStr">
        <is>
          <t xml:space="preserve">                       ........................................supportedBandCombinationExt-r10</t>
        </is>
      </c>
    </row>
    <row r="7151">
      <c r="A7151" s="171" t="inlineStr">
        <is>
          <t>1035&gt;  07   0*******   ..........................................BandCombinationParametersExt-r10 --- (0)</t>
        </is>
      </c>
    </row>
    <row r="7152">
      <c r="A7152" s="171" t="inlineStr">
        <is>
          <t xml:space="preserve">            *0******   ..........................................BandCombinationParametersExt-r10 --- (0)</t>
        </is>
      </c>
    </row>
    <row r="7153">
      <c r="A7153" s="171" t="inlineStr">
        <is>
          <t xml:space="preserve">            **0*****   ..........................................BandCombinationParametersExt-r10 --- (0)</t>
        </is>
      </c>
    </row>
    <row r="7154">
      <c r="A7154" s="171" t="inlineStr">
        <is>
          <t xml:space="preserve">            ***0****   ..........................................BandCombinationParametersExt-r10 --- (0)</t>
        </is>
      </c>
    </row>
    <row r="7155">
      <c r="A7155" s="171" t="inlineStr">
        <is>
          <t xml:space="preserve">            ****0***   ..........................................BandCombinationParametersExt-r10 --- (0)</t>
        </is>
      </c>
    </row>
    <row r="7156">
      <c r="A7156" s="171" t="inlineStr">
        <is>
          <t xml:space="preserve">                       ..........................................BandCombinationParametersExt-r10</t>
        </is>
      </c>
    </row>
    <row r="7157">
      <c r="A7157" s="171" t="inlineStr">
        <is>
          <t xml:space="preserve">            ******11</t>
        </is>
      </c>
    </row>
    <row r="7158">
      <c r="A7158" s="171" t="inlineStr">
        <is>
          <t>1036&gt;  FC   11111100</t>
        </is>
      </c>
    </row>
    <row r="7159">
      <c r="A7159" s="171" t="inlineStr">
        <is>
          <t>1037&gt;  00   00000000</t>
        </is>
      </c>
    </row>
    <row r="7160">
      <c r="A7160" s="171" t="inlineStr">
        <is>
          <t>1038&gt;  00   00000000</t>
        </is>
      </c>
    </row>
    <row r="7161">
      <c r="A7161" s="171" t="inlineStr">
        <is>
          <t>1039&gt;  00   00000000</t>
        </is>
      </c>
    </row>
    <row r="7162">
      <c r="A7162" s="171" t="inlineStr">
        <is>
          <t>1040&gt;  1F   000*****   ............................................supportedBandwidthCombinationSet-r10 --- '11100000000000000000000000000000'B</t>
        </is>
      </c>
    </row>
    <row r="7163">
      <c r="A7163" s="171" t="inlineStr">
        <is>
          <t xml:space="preserve">                       ..........................................BandCombinationParametersExt-r10</t>
        </is>
      </c>
    </row>
    <row r="7164">
      <c r="A7164" s="171" t="inlineStr">
        <is>
          <t xml:space="preserve">            ****1111</t>
        </is>
      </c>
    </row>
    <row r="7165">
      <c r="A7165" s="171" t="inlineStr">
        <is>
          <t>1041&gt;  E0   11100000</t>
        </is>
      </c>
    </row>
    <row r="7166">
      <c r="A7166" s="171" t="inlineStr">
        <is>
          <t>1042&gt;  00   00000000</t>
        </is>
      </c>
    </row>
    <row r="7167">
      <c r="A7167" s="171" t="inlineStr">
        <is>
          <t>1043&gt;  00   00000000</t>
        </is>
      </c>
    </row>
    <row r="7168">
      <c r="A7168" s="171" t="inlineStr">
        <is>
          <t>1044&gt;  00   00000000</t>
        </is>
      </c>
    </row>
    <row r="7169">
      <c r="A7169" s="171" t="inlineStr">
        <is>
          <t>1045&gt;  7F   0*******   ............................................supportedBandwidthCombinationSet-r10 --- '11000000000000000000000000000000'B</t>
        </is>
      </c>
    </row>
    <row r="7170">
      <c r="A7170" s="171" t="inlineStr">
        <is>
          <t xml:space="preserve">                       ..........................................BandCombinationParametersExt-r10</t>
        </is>
      </c>
    </row>
    <row r="7171">
      <c r="A7171" s="171" t="inlineStr">
        <is>
          <t xml:space="preserve">            **111111</t>
        </is>
      </c>
    </row>
    <row r="7172">
      <c r="A7172" s="171" t="inlineStr">
        <is>
          <t>1046&gt;  80   10000000</t>
        </is>
      </c>
    </row>
    <row r="7173">
      <c r="A7173" s="171" t="inlineStr">
        <is>
          <t>1047&gt;  00   00000000</t>
        </is>
      </c>
    </row>
    <row r="7174">
      <c r="A7174" s="171" t="inlineStr">
        <is>
          <t>1048&gt;  00   00000000</t>
        </is>
      </c>
    </row>
    <row r="7175">
      <c r="A7175" s="171" t="inlineStr">
        <is>
          <t>1049&gt;  00   0000000*   ............................................supportedBandwidthCombinationSet-r10 --- '11000000000000000000000000000000'B</t>
        </is>
      </c>
    </row>
    <row r="7176">
      <c r="A7176" s="171" t="inlineStr">
        <is>
          <t xml:space="preserve">            *******0   ..........................................BandCombinationParametersExt-r10 --- (0)</t>
        </is>
      </c>
    </row>
    <row r="7177">
      <c r="A7177" s="171" t="inlineStr">
        <is>
          <t>1050&gt;  7F   0*******   ..........................................BandCombinationParametersExt-r10 --- (0)</t>
        </is>
      </c>
    </row>
    <row r="7178">
      <c r="A7178" s="171" t="inlineStr">
        <is>
          <t xml:space="preserve">                       ..........................................BandCombinationParametersExt-r10</t>
        </is>
      </c>
    </row>
    <row r="7179">
      <c r="A7179" s="171" t="inlineStr">
        <is>
          <t xml:space="preserve">            **111111</t>
        </is>
      </c>
    </row>
    <row r="7180">
      <c r="A7180" s="171" t="inlineStr">
        <is>
          <t>1051&gt;  80   10000000</t>
        </is>
      </c>
    </row>
    <row r="7181">
      <c r="A7181" s="171" t="inlineStr">
        <is>
          <t>1052&gt;  00   00000000</t>
        </is>
      </c>
    </row>
    <row r="7182">
      <c r="A7182" s="171" t="inlineStr">
        <is>
          <t>1053&gt;  00   00000000</t>
        </is>
      </c>
    </row>
    <row r="7183">
      <c r="A7183" s="171" t="inlineStr">
        <is>
          <t>1054&gt;  01   0000000*   ............................................supportedBandwidthCombinationSet-r10 --- '11000000000000000000000000000000'B</t>
        </is>
      </c>
    </row>
    <row r="7184">
      <c r="A7184" s="171" t="inlineStr">
        <is>
          <t xml:space="preserve">                       ..........................................BandCombinationParametersExt-r10</t>
        </is>
      </c>
    </row>
    <row r="7185">
      <c r="A7185" s="171" t="inlineStr">
        <is>
          <t>1055&gt;  FE   11111110</t>
        </is>
      </c>
    </row>
    <row r="7186">
      <c r="A7186" s="171" t="inlineStr">
        <is>
          <t>1056&gt;  00   00000000</t>
        </is>
      </c>
    </row>
    <row r="7187">
      <c r="A7187" s="171" t="inlineStr">
        <is>
          <t>1057&gt;  00   00000000</t>
        </is>
      </c>
    </row>
    <row r="7188">
      <c r="A7188" s="171" t="inlineStr">
        <is>
          <t>1058&gt;  00   00000000</t>
        </is>
      </c>
    </row>
    <row r="7189">
      <c r="A7189" s="171" t="inlineStr">
        <is>
          <t>1059&gt;  07   00000***   ............................................supportedBandwidthCombinationSet-r10 --- '11000000000000000000000000000000'B</t>
        </is>
      </c>
    </row>
    <row r="7190">
      <c r="A7190" s="171" t="inlineStr">
        <is>
          <t xml:space="preserve">                       ..........................................BandCombinationParametersExt-r10</t>
        </is>
      </c>
    </row>
    <row r="7191">
      <c r="A7191" s="171" t="inlineStr">
        <is>
          <t xml:space="preserve">            ******11</t>
        </is>
      </c>
    </row>
    <row r="7192">
      <c r="A7192" s="171" t="inlineStr">
        <is>
          <t>1060&gt;  FE   11111110</t>
        </is>
      </c>
    </row>
    <row r="7193">
      <c r="A7193" s="171" t="inlineStr">
        <is>
          <t>1061&gt;  00   00000000</t>
        </is>
      </c>
    </row>
    <row r="7194">
      <c r="A7194" s="171" t="inlineStr">
        <is>
          <t>1062&gt;  00   00000000</t>
        </is>
      </c>
    </row>
    <row r="7195">
      <c r="A7195" s="171" t="inlineStr">
        <is>
          <t>1063&gt;  00   00000000</t>
        </is>
      </c>
    </row>
    <row r="7196">
      <c r="A7196" s="171" t="inlineStr">
        <is>
          <t>1064&gt;  1F   000*****   ............................................supportedBandwidthCombinationSet-r10 --- '11110000000000000000000000000000'B</t>
        </is>
      </c>
    </row>
    <row r="7197">
      <c r="A7197" s="171" t="inlineStr">
        <is>
          <t xml:space="preserve">                       ..........................................BandCombinationParametersExt-r10</t>
        </is>
      </c>
    </row>
    <row r="7198">
      <c r="A7198" s="171" t="inlineStr">
        <is>
          <t xml:space="preserve">            ****1111</t>
        </is>
      </c>
    </row>
    <row r="7199">
      <c r="A7199" s="171" t="inlineStr">
        <is>
          <t>1065&gt;  E0   11100000</t>
        </is>
      </c>
    </row>
    <row r="7200">
      <c r="A7200" s="171" t="inlineStr">
        <is>
          <t>1066&gt;  00   00000000</t>
        </is>
      </c>
    </row>
    <row r="7201">
      <c r="A7201" s="171" t="inlineStr">
        <is>
          <t>1067&gt;  00   00000000</t>
        </is>
      </c>
    </row>
    <row r="7202">
      <c r="A7202" s="171" t="inlineStr">
        <is>
          <t>1068&gt;  00   00000000</t>
        </is>
      </c>
    </row>
    <row r="7203">
      <c r="A7203" s="171" t="inlineStr">
        <is>
          <t>1069&gt;  7F   0*******   ............................................supportedBandwidthCombinationSet-r10 --- '11000000000000000000000000000000'B</t>
        </is>
      </c>
    </row>
    <row r="7204">
      <c r="A7204" s="171" t="inlineStr">
        <is>
          <t xml:space="preserve">                       ..........................................BandCombinationParametersExt-r10</t>
        </is>
      </c>
    </row>
    <row r="7205">
      <c r="A7205" s="171" t="inlineStr">
        <is>
          <t xml:space="preserve">            **111111</t>
        </is>
      </c>
    </row>
    <row r="7206">
      <c r="A7206" s="171" t="inlineStr">
        <is>
          <t>1070&gt;  80   10000000</t>
        </is>
      </c>
    </row>
    <row r="7207">
      <c r="A7207" s="171" t="inlineStr">
        <is>
          <t>1071&gt;  00   00000000</t>
        </is>
      </c>
    </row>
    <row r="7208">
      <c r="A7208" s="171" t="inlineStr">
        <is>
          <t>1072&gt;  00   00000000</t>
        </is>
      </c>
    </row>
    <row r="7209">
      <c r="A7209" s="171" t="inlineStr">
        <is>
          <t>1073&gt;  00   0000000*   ............................................supportedBandwidthCombinationSet-r10 --- '11000000000000000000000000000000'B</t>
        </is>
      </c>
    </row>
    <row r="7210">
      <c r="A7210" s="171" t="inlineStr">
        <is>
          <t xml:space="preserve">            *******0   ..........................................BandCombinationParametersExt-r10 --- (0)</t>
        </is>
      </c>
    </row>
    <row r="7211">
      <c r="A7211" s="171" t="inlineStr">
        <is>
          <t>1074&gt;  7F   0*******   ..........................................BandCombinationParametersExt-r10 --- (0)</t>
        </is>
      </c>
    </row>
    <row r="7212">
      <c r="A7212" s="171" t="inlineStr">
        <is>
          <t xml:space="preserve">                       ..........................................BandCombinationParametersExt-r10</t>
        </is>
      </c>
    </row>
    <row r="7213">
      <c r="A7213" s="171" t="inlineStr">
        <is>
          <t xml:space="preserve">            **111111</t>
        </is>
      </c>
    </row>
    <row r="7214">
      <c r="A7214" s="171" t="inlineStr">
        <is>
          <t>1075&gt;  80   10000000</t>
        </is>
      </c>
    </row>
    <row r="7215">
      <c r="A7215" s="171" t="inlineStr">
        <is>
          <t>1076&gt;  00   00000000</t>
        </is>
      </c>
    </row>
    <row r="7216">
      <c r="A7216" s="171" t="inlineStr">
        <is>
          <t>1077&gt;  00   00000000</t>
        </is>
      </c>
    </row>
    <row r="7217">
      <c r="A7217" s="171" t="inlineStr">
        <is>
          <t>1078&gt;  01   0000000*   ............................................supportedBandwidthCombinationSet-r10 --- '11000000000000000000000000000000'B</t>
        </is>
      </c>
    </row>
    <row r="7218">
      <c r="A7218" s="171" t="inlineStr">
        <is>
          <t xml:space="preserve">                       ..........................................BandCombinationParametersExt-r10</t>
        </is>
      </c>
    </row>
    <row r="7219">
      <c r="A7219" s="171" t="inlineStr">
        <is>
          <t>1079&gt;  FE   11111110</t>
        </is>
      </c>
    </row>
    <row r="7220">
      <c r="A7220" s="171" t="inlineStr">
        <is>
          <t>1080&gt;  00   00000000</t>
        </is>
      </c>
    </row>
    <row r="7221">
      <c r="A7221" s="171" t="inlineStr">
        <is>
          <t>1081&gt;  00   00000000</t>
        </is>
      </c>
    </row>
    <row r="7222">
      <c r="A7222" s="171" t="inlineStr">
        <is>
          <t>1082&gt;  00   00000000</t>
        </is>
      </c>
    </row>
    <row r="7223">
      <c r="A7223" s="171" t="inlineStr">
        <is>
          <t>1083&gt;  07   00000***   ............................................supportedBandwidthCombinationSet-r10 --- '11000000000000000000000000000000'B</t>
        </is>
      </c>
    </row>
    <row r="7224">
      <c r="A7224" s="171" t="inlineStr">
        <is>
          <t xml:space="preserve">                       ..........................................BandCombinationParametersExt-r10</t>
        </is>
      </c>
    </row>
    <row r="7225">
      <c r="A7225" s="171" t="inlineStr">
        <is>
          <t xml:space="preserve">            ******11</t>
        </is>
      </c>
    </row>
    <row r="7226">
      <c r="A7226" s="171" t="inlineStr">
        <is>
          <t>1084&gt;  F8   11111000</t>
        </is>
      </c>
    </row>
    <row r="7227">
      <c r="A7227" s="171" t="inlineStr">
        <is>
          <t>1085&gt;  00   00000000</t>
        </is>
      </c>
    </row>
    <row r="7228">
      <c r="A7228" s="171" t="inlineStr">
        <is>
          <t>1086&gt;  00   00000000</t>
        </is>
      </c>
    </row>
    <row r="7229">
      <c r="A7229" s="171" t="inlineStr">
        <is>
          <t>1087&gt;  00   00000000</t>
        </is>
      </c>
    </row>
    <row r="7230">
      <c r="A7230" s="171" t="inlineStr">
        <is>
          <t>1088&gt;  1F   000*****   ............................................supportedBandwidthCombinationSet-r10 --- '11000000000000000000000000000000'B</t>
        </is>
      </c>
    </row>
    <row r="7231">
      <c r="A7231" s="171" t="inlineStr">
        <is>
          <t xml:space="preserve">                       ..........................................BandCombinationParametersExt-r10</t>
        </is>
      </c>
    </row>
    <row r="7232">
      <c r="A7232" s="171" t="inlineStr">
        <is>
          <t xml:space="preserve">            ****1111</t>
        </is>
      </c>
    </row>
    <row r="7233">
      <c r="A7233" s="171" t="inlineStr">
        <is>
          <t>1089&gt;  E0   11100000</t>
        </is>
      </c>
    </row>
    <row r="7234">
      <c r="A7234" s="171" t="inlineStr">
        <is>
          <t>1090&gt;  00   00000000</t>
        </is>
      </c>
    </row>
    <row r="7235">
      <c r="A7235" s="171" t="inlineStr">
        <is>
          <t>1091&gt;  00   00000000</t>
        </is>
      </c>
    </row>
    <row r="7236">
      <c r="A7236" s="171" t="inlineStr">
        <is>
          <t>1092&gt;  00   00000000</t>
        </is>
      </c>
    </row>
    <row r="7237">
      <c r="A7237" s="171" t="inlineStr">
        <is>
          <t>1093&gt;  03   0*******   ............................................supportedBandwidthCombinationSet-r10 --- '11000000000000000000000000000000'B</t>
        </is>
      </c>
    </row>
    <row r="7238">
      <c r="A7238" s="171" t="inlineStr">
        <is>
          <t xml:space="preserve">            *0******   ..........................................BandCombinationParametersExt-r10 --- (0)</t>
        </is>
      </c>
    </row>
    <row r="7239">
      <c r="A7239" s="171" t="inlineStr">
        <is>
          <t xml:space="preserve">            **0*****   ..........................................BandCombinationParametersExt-r10 --- (0)</t>
        </is>
      </c>
    </row>
    <row r="7240">
      <c r="A7240" s="171" t="inlineStr">
        <is>
          <t xml:space="preserve">            ***0****   ..........................................BandCombinationParametersExt-r10 --- (0)</t>
        </is>
      </c>
    </row>
    <row r="7241">
      <c r="A7241" s="171" t="inlineStr">
        <is>
          <t xml:space="preserve">            ****0***   ..........................................BandCombinationParametersExt-r10 --- (0)</t>
        </is>
      </c>
    </row>
    <row r="7242">
      <c r="A7242" s="171" t="inlineStr">
        <is>
          <t xml:space="preserve">            *****0**   ..........................................BandCombinationParametersExt-r10 --- (0)</t>
        </is>
      </c>
    </row>
    <row r="7243">
      <c r="A7243" s="171" t="inlineStr">
        <is>
          <t xml:space="preserve">                       ..........................................BandCombinationParametersExt-r10</t>
        </is>
      </c>
    </row>
    <row r="7244">
      <c r="A7244" s="171" t="inlineStr">
        <is>
          <t xml:space="preserve">            *******1</t>
        </is>
      </c>
    </row>
    <row r="7245">
      <c r="A7245" s="171" t="inlineStr">
        <is>
          <t>1094&gt;  FC   11111100</t>
        </is>
      </c>
    </row>
    <row r="7246">
      <c r="A7246" s="171" t="inlineStr">
        <is>
          <t>1095&gt;  00   00000000</t>
        </is>
      </c>
    </row>
    <row r="7247">
      <c r="A7247" s="171" t="inlineStr">
        <is>
          <t>1096&gt;  00   00000000</t>
        </is>
      </c>
    </row>
    <row r="7248">
      <c r="A7248" s="171" t="inlineStr">
        <is>
          <t>1097&gt;  00   00000000</t>
        </is>
      </c>
    </row>
    <row r="7249">
      <c r="A7249" s="171" t="inlineStr">
        <is>
          <t>1098&gt;  0F   0000****   ............................................supportedBandwidthCombinationSet-r10 --- '11000000000000000000000000000000'B</t>
        </is>
      </c>
    </row>
    <row r="7250">
      <c r="A7250" s="171" t="inlineStr">
        <is>
          <t xml:space="preserve">                       ..........................................BandCombinationParametersExt-r10</t>
        </is>
      </c>
    </row>
    <row r="7251">
      <c r="A7251" s="171" t="inlineStr">
        <is>
          <t xml:space="preserve">            *****111</t>
        </is>
      </c>
    </row>
    <row r="7252">
      <c r="A7252" s="171" t="inlineStr">
        <is>
          <t>1099&gt;  F0   11110000</t>
        </is>
      </c>
    </row>
    <row r="7253">
      <c r="A7253" s="171" t="inlineStr">
        <is>
          <t>1100&gt;  00   00000000</t>
        </is>
      </c>
    </row>
    <row r="7254">
      <c r="A7254" s="171" t="inlineStr">
        <is>
          <t>1101&gt;  00   00000000</t>
        </is>
      </c>
    </row>
    <row r="7255">
      <c r="A7255" s="171" t="inlineStr">
        <is>
          <t>1102&gt;  00   00000000</t>
        </is>
      </c>
    </row>
    <row r="7256">
      <c r="A7256" s="171" t="inlineStr">
        <is>
          <t>1103&gt;  3F   00******   ............................................supportedBandwidthCombinationSet-r10 --- '11000000000000000000000000000000'B</t>
        </is>
      </c>
    </row>
    <row r="7257">
      <c r="A7257" s="171" t="inlineStr">
        <is>
          <t xml:space="preserve">                       ..........................................BandCombinationParametersExt-r10</t>
        </is>
      </c>
    </row>
    <row r="7258">
      <c r="A7258" s="171" t="inlineStr">
        <is>
          <t xml:space="preserve">            ***11111</t>
        </is>
      </c>
    </row>
    <row r="7259">
      <c r="A7259" s="171" t="inlineStr">
        <is>
          <t>1104&gt;  80   10000000</t>
        </is>
      </c>
    </row>
    <row r="7260">
      <c r="A7260" s="171" t="inlineStr">
        <is>
          <t>1105&gt;  00   00000000</t>
        </is>
      </c>
    </row>
    <row r="7261">
      <c r="A7261" s="171" t="inlineStr">
        <is>
          <t>1106&gt;  00   00000000</t>
        </is>
      </c>
    </row>
    <row r="7262">
      <c r="A7262" s="171" t="inlineStr">
        <is>
          <t>1107&gt;  00   00000000   ............................................supportedBandwidthCombinationSet-r10 --- '10000000000000000000000000000000'B</t>
        </is>
      </c>
    </row>
    <row r="7263">
      <c r="A7263" s="171" t="inlineStr">
        <is>
          <t xml:space="preserve">                       ..........................................BandCombinationParametersExt-r10</t>
        </is>
      </c>
    </row>
    <row r="7264">
      <c r="A7264" s="171" t="inlineStr">
        <is>
          <t xml:space="preserve">            *1111110</t>
        </is>
      </c>
    </row>
    <row r="7265">
      <c r="A7265" s="171" t="inlineStr">
        <is>
          <t>1109&gt;  00   00000000</t>
        </is>
      </c>
    </row>
    <row r="7266">
      <c r="A7266" s="171" t="inlineStr">
        <is>
          <t>1110&gt;  00   00000000</t>
        </is>
      </c>
    </row>
    <row r="7267">
      <c r="A7267" s="171" t="inlineStr">
        <is>
          <t>1111&gt;  00   00000000</t>
        </is>
      </c>
    </row>
    <row r="7268">
      <c r="A7268" s="171" t="inlineStr">
        <is>
          <t>1112&gt;  03   000000**   ............................................supportedBandwidthCombinationSet-r10 --- '10000000000000000000000000000000'B</t>
        </is>
      </c>
    </row>
    <row r="7269">
      <c r="A7269" s="171" t="inlineStr">
        <is>
          <t xml:space="preserve">                       ..........................................BandCombinationParametersExt-r10</t>
        </is>
      </c>
    </row>
    <row r="7270">
      <c r="A7270" s="171" t="inlineStr">
        <is>
          <t xml:space="preserve">            *******1</t>
        </is>
      </c>
    </row>
    <row r="7271">
      <c r="A7271" s="171" t="inlineStr">
        <is>
          <t>1113&gt;  F8   11111000</t>
        </is>
      </c>
    </row>
    <row r="7272">
      <c r="A7272" s="171" t="inlineStr">
        <is>
          <t>1114&gt;  00   00000000</t>
        </is>
      </c>
    </row>
    <row r="7273">
      <c r="A7273" s="171" t="inlineStr">
        <is>
          <t>1115&gt;  00   00000000</t>
        </is>
      </c>
    </row>
    <row r="7274">
      <c r="A7274" s="171" t="inlineStr">
        <is>
          <t>1116&gt;  00   00000000</t>
        </is>
      </c>
    </row>
    <row r="7275">
      <c r="A7275" s="171" t="inlineStr">
        <is>
          <t>1117&gt;  0F   0000****   ............................................supportedBandwidthCombinationSet-r10 --- '10000000000000000000000000000000'B</t>
        </is>
      </c>
    </row>
    <row r="7276">
      <c r="A7276" s="171" t="inlineStr">
        <is>
          <t xml:space="preserve">                       ..........................................BandCombinationParametersExt-r10</t>
        </is>
      </c>
    </row>
    <row r="7277">
      <c r="A7277" s="171" t="inlineStr">
        <is>
          <t xml:space="preserve">            *****111</t>
        </is>
      </c>
    </row>
    <row r="7278">
      <c r="A7278" s="171" t="inlineStr">
        <is>
          <t>1118&gt;  E0   11100000</t>
        </is>
      </c>
    </row>
    <row r="7279">
      <c r="A7279" s="171" t="inlineStr">
        <is>
          <t>1119&gt;  00   00000000</t>
        </is>
      </c>
    </row>
    <row r="7280">
      <c r="A7280" s="171" t="inlineStr">
        <is>
          <t>1120&gt;  00   00000000</t>
        </is>
      </c>
    </row>
    <row r="7281">
      <c r="A7281" s="171" t="inlineStr">
        <is>
          <t>1121&gt;  00   00000000</t>
        </is>
      </c>
    </row>
    <row r="7282">
      <c r="A7282" s="171" t="inlineStr">
        <is>
          <t>1122&gt;  07   00******   ............................................supportedBandwidthCombinationSet-r10 --- '10000000000000000000000000000000'B</t>
        </is>
      </c>
    </row>
    <row r="7283">
      <c r="A7283" s="171" t="inlineStr">
        <is>
          <t xml:space="preserve">            **0*****   ..........................................BandCombinationParametersExt-r10 --- (0)</t>
        </is>
      </c>
    </row>
    <row r="7284">
      <c r="A7284" s="171" t="inlineStr">
        <is>
          <t xml:space="preserve">            ***0****   ..........................................BandCombinationParametersExt-r10 --- (0)</t>
        </is>
      </c>
    </row>
    <row r="7285">
      <c r="A7285" s="171" t="inlineStr">
        <is>
          <t xml:space="preserve">            ****0***   ..........................................BandCombinationParametersExt-r10 --- (0)</t>
        </is>
      </c>
    </row>
    <row r="7286">
      <c r="A7286" s="171" t="inlineStr">
        <is>
          <t xml:space="preserve">                       ..........................................BandCombinationParametersExt-r10</t>
        </is>
      </c>
    </row>
    <row r="7287">
      <c r="A7287" s="171" t="inlineStr">
        <is>
          <t xml:space="preserve">            ******11</t>
        </is>
      </c>
    </row>
    <row r="7288">
      <c r="A7288" s="171" t="inlineStr">
        <is>
          <t>1123&gt;  FE   11111110</t>
        </is>
      </c>
    </row>
    <row r="7289">
      <c r="A7289" s="171" t="inlineStr">
        <is>
          <t>1124&gt;  00   00000000</t>
        </is>
      </c>
    </row>
    <row r="7290">
      <c r="A7290" s="171" t="inlineStr">
        <is>
          <t>1125&gt;  00   00000000</t>
        </is>
      </c>
    </row>
    <row r="7291">
      <c r="A7291" s="171" t="inlineStr">
        <is>
          <t>1126&gt;  00   00000000</t>
        </is>
      </c>
    </row>
    <row r="7292">
      <c r="A7292" s="171" t="inlineStr">
        <is>
          <t>1127&gt;  1F   000*****   ............................................supportedBandwidthCombinationSet-r10 --- '11110000000000000000000000000000'B</t>
        </is>
      </c>
    </row>
    <row r="7293">
      <c r="A7293" s="171" t="inlineStr">
        <is>
          <t xml:space="preserve">                       ..........................................BandCombinationParametersExt-r10</t>
        </is>
      </c>
    </row>
    <row r="7294">
      <c r="A7294" s="171" t="inlineStr">
        <is>
          <t xml:space="preserve">            ****1111</t>
        </is>
      </c>
    </row>
    <row r="7295">
      <c r="A7295" s="171" t="inlineStr">
        <is>
          <t>1128&gt;  F8   11111000</t>
        </is>
      </c>
    </row>
    <row r="7296">
      <c r="A7296" s="171" t="inlineStr">
        <is>
          <t>1129&gt;  00   00000000</t>
        </is>
      </c>
    </row>
    <row r="7297">
      <c r="A7297" s="171" t="inlineStr">
        <is>
          <t>1130&gt;  00   00000000</t>
        </is>
      </c>
    </row>
    <row r="7298">
      <c r="A7298" s="171" t="inlineStr">
        <is>
          <t>1131&gt;  00   00000000</t>
        </is>
      </c>
    </row>
    <row r="7299">
      <c r="A7299" s="171" t="inlineStr">
        <is>
          <t>1132&gt;  03   0*******   ............................................supportedBandwidthCombinationSet-r10 --- '11110000000000000000000000000000'B</t>
        </is>
      </c>
    </row>
    <row r="7300">
      <c r="A7300" s="171" t="inlineStr">
        <is>
          <t xml:space="preserve">            *0******   ..........................................BandCombinationParametersExt-r10 --- (0)</t>
        </is>
      </c>
    </row>
    <row r="7301">
      <c r="A7301" s="171" t="inlineStr">
        <is>
          <t xml:space="preserve">            **0*****   ..........................................BandCombinationParametersExt-r10 --- (0)</t>
        </is>
      </c>
    </row>
    <row r="7302">
      <c r="A7302" s="171" t="inlineStr">
        <is>
          <t xml:space="preserve">            ***0****   ..........................................BandCombinationParametersExt-r10 --- (0)</t>
        </is>
      </c>
    </row>
    <row r="7303">
      <c r="A7303" s="171" t="inlineStr">
        <is>
          <t xml:space="preserve">            ****0***   ..........................................BandCombinationParametersExt-r10 --- (0)</t>
        </is>
      </c>
    </row>
    <row r="7304">
      <c r="A7304" s="171" t="inlineStr">
        <is>
          <t xml:space="preserve">            *****0**   ..........................................BandCombinationParametersExt-r10 --- (0)</t>
        </is>
      </c>
    </row>
    <row r="7305">
      <c r="A7305" s="171" t="inlineStr">
        <is>
          <t xml:space="preserve">                       ..........................................BandCombinationParametersExt-r10</t>
        </is>
      </c>
    </row>
    <row r="7306">
      <c r="A7306" s="171" t="inlineStr">
        <is>
          <t xml:space="preserve">            *******1</t>
        </is>
      </c>
    </row>
    <row r="7307">
      <c r="A7307" s="171" t="inlineStr">
        <is>
          <t>1133&gt;  FC   11111100</t>
        </is>
      </c>
    </row>
    <row r="7308">
      <c r="A7308" s="171" t="inlineStr">
        <is>
          <t>1134&gt;  00   00000000</t>
        </is>
      </c>
    </row>
    <row r="7309">
      <c r="A7309" s="171" t="inlineStr">
        <is>
          <t>1135&gt;  00   00000000</t>
        </is>
      </c>
    </row>
    <row r="7310">
      <c r="A7310" s="171" t="inlineStr">
        <is>
          <t>1136&gt;  00   00000000</t>
        </is>
      </c>
    </row>
    <row r="7311">
      <c r="A7311" s="171" t="inlineStr">
        <is>
          <t>1137&gt;  0F   0000****   ............................................supportedBandwidthCombinationSet-r10 --- '11000000000000000000000000000000'B</t>
        </is>
      </c>
    </row>
    <row r="7312">
      <c r="A7312" s="171" t="inlineStr">
        <is>
          <t xml:space="preserve">                       ..........................................BandCombinationParametersExt-r10</t>
        </is>
      </c>
    </row>
    <row r="7313">
      <c r="A7313" s="171" t="inlineStr">
        <is>
          <t xml:space="preserve">            *****111</t>
        </is>
      </c>
    </row>
    <row r="7314">
      <c r="A7314" s="171" t="inlineStr">
        <is>
          <t>1138&gt;  F0   11110000</t>
        </is>
      </c>
    </row>
    <row r="7315">
      <c r="A7315" s="171" t="inlineStr">
        <is>
          <t>1139&gt;  00   00000000</t>
        </is>
      </c>
    </row>
    <row r="7316">
      <c r="A7316" s="171" t="inlineStr">
        <is>
          <t>1140&gt;  00   00000000</t>
        </is>
      </c>
    </row>
    <row r="7317">
      <c r="A7317" s="171" t="inlineStr">
        <is>
          <t>1141&gt;  00   00000000</t>
        </is>
      </c>
    </row>
    <row r="7318">
      <c r="A7318" s="171" t="inlineStr">
        <is>
          <t>1142&gt;  3F   00******   ............................................supportedBandwidthCombinationSet-r10 --- '11000000000000000000000000000000'B</t>
        </is>
      </c>
    </row>
    <row r="7319">
      <c r="A7319" s="171" t="inlineStr">
        <is>
          <t xml:space="preserve">                       ..........................................BandCombinationParametersExt-r10</t>
        </is>
      </c>
    </row>
    <row r="7320">
      <c r="A7320" s="171" t="inlineStr">
        <is>
          <t xml:space="preserve">            ***11111</t>
        </is>
      </c>
    </row>
    <row r="7321">
      <c r="A7321" s="171" t="inlineStr">
        <is>
          <t>1143&gt;  C0   11000000</t>
        </is>
      </c>
    </row>
    <row r="7322">
      <c r="A7322" s="171" t="inlineStr">
        <is>
          <t>1144&gt;  00   00000000</t>
        </is>
      </c>
    </row>
    <row r="7323">
      <c r="A7323" s="171" t="inlineStr">
        <is>
          <t>1145&gt;  00   00000000</t>
        </is>
      </c>
    </row>
    <row r="7324">
      <c r="A7324" s="171" t="inlineStr">
        <is>
          <t>1146&gt;  00   00000000   ............................................supportedBandwidthCombinationSet-r10 --- '11000000000000000000000000000000'B</t>
        </is>
      </c>
    </row>
    <row r="7325">
      <c r="A7325" s="171" t="inlineStr">
        <is>
          <t xml:space="preserve">                       ..........................................BandCombinationParametersExt-r10</t>
        </is>
      </c>
    </row>
    <row r="7326">
      <c r="A7326" s="171" t="inlineStr">
        <is>
          <t xml:space="preserve">            *1111111</t>
        </is>
      </c>
    </row>
    <row r="7327">
      <c r="A7327" s="171" t="inlineStr">
        <is>
          <t>1148&gt;  80   10000000</t>
        </is>
      </c>
    </row>
    <row r="7328">
      <c r="A7328" s="171" t="inlineStr">
        <is>
          <t>1149&gt;  00   00000000</t>
        </is>
      </c>
    </row>
    <row r="7329">
      <c r="A7329" s="171" t="inlineStr">
        <is>
          <t>1150&gt;  00   00000000</t>
        </is>
      </c>
    </row>
    <row r="7330">
      <c r="A7330" s="171" t="inlineStr">
        <is>
          <t>1151&gt;  03   000000**   ............................................supportedBandwidthCombinationSet-r10 --- '11100000000000000000000000000000'B</t>
        </is>
      </c>
    </row>
    <row r="7331">
      <c r="A7331" s="171" t="inlineStr">
        <is>
          <t xml:space="preserve">                       ..........................................BandCombinationParametersExt-r10</t>
        </is>
      </c>
    </row>
    <row r="7332">
      <c r="A7332" s="171" t="inlineStr">
        <is>
          <t xml:space="preserve">            *******1</t>
        </is>
      </c>
    </row>
    <row r="7333">
      <c r="A7333" s="171" t="inlineStr">
        <is>
          <t>1152&gt;  FE   11111110</t>
        </is>
      </c>
    </row>
    <row r="7334">
      <c r="A7334" s="171" t="inlineStr">
        <is>
          <t>1153&gt;  00   00000000</t>
        </is>
      </c>
    </row>
    <row r="7335">
      <c r="A7335" s="171" t="inlineStr">
        <is>
          <t>1154&gt;  00   00000000</t>
        </is>
      </c>
    </row>
    <row r="7336">
      <c r="A7336" s="171" t="inlineStr">
        <is>
          <t>1155&gt;  00   00000000</t>
        </is>
      </c>
    </row>
    <row r="7337">
      <c r="A7337" s="171" t="inlineStr">
        <is>
          <t>1156&gt;  0F   0000****   ............................................supportedBandwidthCombinationSet-r10 --- '11100000000000000000000000000000'B</t>
        </is>
      </c>
    </row>
    <row r="7338">
      <c r="A7338" s="171" t="inlineStr">
        <is>
          <t xml:space="preserve">                       ..........................................BandCombinationParametersExt-r10</t>
        </is>
      </c>
    </row>
    <row r="7339">
      <c r="A7339" s="171" t="inlineStr">
        <is>
          <t xml:space="preserve">            *****111</t>
        </is>
      </c>
    </row>
    <row r="7340">
      <c r="A7340" s="171" t="inlineStr">
        <is>
          <t>1157&gt;  E0   11100000</t>
        </is>
      </c>
    </row>
    <row r="7341">
      <c r="A7341" s="171" t="inlineStr">
        <is>
          <t>1158&gt;  00   00000000</t>
        </is>
      </c>
    </row>
    <row r="7342">
      <c r="A7342" s="171" t="inlineStr">
        <is>
          <t>1159&gt;  00   00000000</t>
        </is>
      </c>
    </row>
    <row r="7343">
      <c r="A7343" s="171" t="inlineStr">
        <is>
          <t>1160&gt;  00   00000000</t>
        </is>
      </c>
    </row>
    <row r="7344">
      <c r="A7344" s="171" t="inlineStr">
        <is>
          <t>1161&gt;  3F   00******   ............................................supportedBandwidthCombinationSet-r10 --- '10000000000000000000000000000000'B</t>
        </is>
      </c>
    </row>
    <row r="7345">
      <c r="A7345" s="171" t="inlineStr">
        <is>
          <t xml:space="preserve">                       ..........................................BandCombinationParametersExt-r10</t>
        </is>
      </c>
    </row>
    <row r="7346">
      <c r="A7346" s="171" t="inlineStr">
        <is>
          <t xml:space="preserve">            ***11111</t>
        </is>
      </c>
    </row>
    <row r="7347">
      <c r="A7347" s="171" t="inlineStr">
        <is>
          <t>1162&gt;  80   10000000</t>
        </is>
      </c>
    </row>
    <row r="7348">
      <c r="A7348" s="171" t="inlineStr">
        <is>
          <t>1163&gt;  00   00000000</t>
        </is>
      </c>
    </row>
    <row r="7349">
      <c r="A7349" s="171" t="inlineStr">
        <is>
          <t>1164&gt;  00   00000000</t>
        </is>
      </c>
    </row>
    <row r="7350">
      <c r="A7350" s="171" t="inlineStr">
        <is>
          <t>1165&gt;  00   00000000   ............................................supportedBandwidthCombinationSet-r10 --- '10000000000000000000000000000000'B</t>
        </is>
      </c>
    </row>
    <row r="7351">
      <c r="A7351" s="171" t="inlineStr">
        <is>
          <t xml:space="preserve">                       ..........................................BandCombinationParametersExt-r10</t>
        </is>
      </c>
    </row>
    <row r="7352">
      <c r="A7352" s="171" t="inlineStr">
        <is>
          <t xml:space="preserve">            *1111110</t>
        </is>
      </c>
    </row>
    <row r="7353">
      <c r="A7353" s="171" t="inlineStr">
        <is>
          <t>1167&gt;  00   00000000</t>
        </is>
      </c>
    </row>
    <row r="7354">
      <c r="A7354" s="171" t="inlineStr">
        <is>
          <t>1168&gt;  00   00000000</t>
        </is>
      </c>
    </row>
    <row r="7355">
      <c r="A7355" s="171" t="inlineStr">
        <is>
          <t>1169&gt;  00   00000000</t>
        </is>
      </c>
    </row>
    <row r="7356">
      <c r="A7356" s="171" t="inlineStr">
        <is>
          <t>1170&gt;  01   000000**   ............................................supportedBandwidthCombinationSet-r10 --- '10000000000000000000000000000000'B</t>
        </is>
      </c>
    </row>
    <row r="7357">
      <c r="A7357" s="171" t="inlineStr">
        <is>
          <t xml:space="preserve">            ******0*   ..........................................BandCombinationParametersExt-r10 --- (0)</t>
        </is>
      </c>
    </row>
    <row r="7358">
      <c r="A7358" s="171" t="inlineStr">
        <is>
          <t xml:space="preserve">                       ..........................................BandCombinationParametersExt-r10</t>
        </is>
      </c>
    </row>
    <row r="7359">
      <c r="A7359" s="171" t="inlineStr">
        <is>
          <t>1171&gt;  FC   11111100</t>
        </is>
      </c>
    </row>
    <row r="7360">
      <c r="A7360" s="171" t="inlineStr">
        <is>
          <t>1172&gt;  00   00000000</t>
        </is>
      </c>
    </row>
    <row r="7361">
      <c r="A7361" s="171" t="inlineStr">
        <is>
          <t>1173&gt;  00   00000000</t>
        </is>
      </c>
    </row>
    <row r="7362">
      <c r="A7362" s="171" t="inlineStr">
        <is>
          <t>1174&gt;  00   00000000</t>
        </is>
      </c>
    </row>
    <row r="7363">
      <c r="A7363" s="171" t="inlineStr">
        <is>
          <t>1175&gt;  07   00000***   ............................................supportedBandwidthCombinationSet-r10 --- '10000000000000000000000000000000'B</t>
        </is>
      </c>
    </row>
    <row r="7364">
      <c r="A7364" s="171" t="inlineStr">
        <is>
          <t xml:space="preserve">                       ..........................................BandCombinationParametersExt-r10</t>
        </is>
      </c>
    </row>
    <row r="7365">
      <c r="A7365" s="171" t="inlineStr">
        <is>
          <t xml:space="preserve">            ******11</t>
        </is>
      </c>
    </row>
    <row r="7366">
      <c r="A7366" s="171" t="inlineStr">
        <is>
          <t>1176&gt;  F0   11110000</t>
        </is>
      </c>
    </row>
    <row r="7367">
      <c r="A7367" s="171" t="inlineStr">
        <is>
          <t>1177&gt;  00   00000000</t>
        </is>
      </c>
    </row>
    <row r="7368">
      <c r="A7368" s="171" t="inlineStr">
        <is>
          <t>1178&gt;  00   00000000</t>
        </is>
      </c>
    </row>
    <row r="7369">
      <c r="A7369" s="171" t="inlineStr">
        <is>
          <t>1179&gt;  00   00000000</t>
        </is>
      </c>
    </row>
    <row r="7370">
      <c r="A7370" s="171" t="inlineStr">
        <is>
          <t>1180&gt;  06   000*****   ............................................supportedBandwidthCombinationSet-r10 --- '10000000000000000000000000000000'B</t>
        </is>
      </c>
    </row>
    <row r="7371">
      <c r="A7371" s="171" t="inlineStr">
        <is>
          <t xml:space="preserve">            ***0****   ..........................................BandCombinationParametersExt-r10 --- (0)</t>
        </is>
      </c>
    </row>
    <row r="7372">
      <c r="A7372" s="171" t="inlineStr">
        <is>
          <t xml:space="preserve">                       ......................................nonCriticalExtension</t>
        </is>
      </c>
    </row>
    <row r="7373">
      <c r="A7373" s="171" t="inlineStr">
        <is>
          <t xml:space="preserve">                       ........................................nonCriticalExtension</t>
        </is>
      </c>
    </row>
    <row r="7374">
      <c r="A7374" s="171" t="inlineStr">
        <is>
          <t xml:space="preserve">                       ..........................................pdcp-Parameters-v1130</t>
        </is>
      </c>
    </row>
    <row r="7375">
      <c r="A7375" s="171" t="inlineStr">
        <is>
          <t xml:space="preserve">                       ............................................pdcp-SN-Extension-r11 --- supported(0)</t>
        </is>
      </c>
    </row>
    <row r="7376">
      <c r="A7376" s="171" t="inlineStr">
        <is>
          <t xml:space="preserve">                       ..........................................phyLayerParameters-v1130</t>
        </is>
      </c>
    </row>
    <row r="7377">
      <c r="A7377" s="171" t="inlineStr">
        <is>
          <t xml:space="preserve">                       ............................................multiACK-CSI-Reporting-r11 --- supported(0)</t>
        </is>
      </c>
    </row>
    <row r="7378">
      <c r="A7378" s="171" t="inlineStr">
        <is>
          <t xml:space="preserve">                       ............................................tdd-SpecialSubframe-r11 --- supported(0)</t>
        </is>
      </c>
    </row>
    <row r="7379">
      <c r="A7379" s="171" t="inlineStr">
        <is>
          <t xml:space="preserve">            ***0****   ..........................................rf-Parameters-v1130 --- (0)</t>
        </is>
      </c>
    </row>
    <row r="7380">
      <c r="A7380" s="171" t="inlineStr">
        <is>
          <t xml:space="preserve">            ****0***   ..........................................measParameters-v1130 --- (0)</t>
        </is>
      </c>
    </row>
    <row r="7381">
      <c r="A7381" s="171" t="inlineStr">
        <is>
          <t xml:space="preserve">            *****0**   ..........................................interRAT-ParametersCDMA2000-v1130 --- (0)</t>
        </is>
      </c>
    </row>
    <row r="7382">
      <c r="A7382" s="171" t="inlineStr">
        <is>
          <t xml:space="preserve">            ******00</t>
        </is>
      </c>
    </row>
    <row r="7383">
      <c r="A7383" s="171" t="inlineStr">
        <is>
          <t>1183&gt;  3C   0*******   ..........................................otherParameters-r11 --- (0)</t>
        </is>
      </c>
    </row>
    <row r="7384">
      <c r="A7384" s="171" t="inlineStr">
        <is>
          <t xml:space="preserve">                       ..........................................nonCriticalExtension</t>
        </is>
      </c>
    </row>
    <row r="7385">
      <c r="A7385" s="171" t="inlineStr">
        <is>
          <t xml:space="preserve">            ****1***   ............................................ue-Category-v1170 --- 0xa(10)</t>
        </is>
      </c>
    </row>
    <row r="7386">
      <c r="A7386" s="171" t="inlineStr">
        <is>
          <t xml:space="preserve">                       ............................................nonCriticalExtension</t>
        </is>
      </c>
    </row>
    <row r="7387">
      <c r="A7387" s="171" t="inlineStr">
        <is>
          <t xml:space="preserve">                       ..............................................rf-Parameters-v1180</t>
        </is>
      </c>
    </row>
    <row r="7388">
      <c r="A7388" s="171" t="inlineStr">
        <is>
          <t xml:space="preserve">                       ................................................freqBandRetrieval-r11 --- supported(0)</t>
        </is>
      </c>
    </row>
    <row r="7389">
      <c r="A7389" s="171" t="inlineStr">
        <is>
          <t xml:space="preserve">                       ..............................................nonCriticalExtension</t>
        </is>
      </c>
    </row>
    <row r="7390">
      <c r="A7390" s="171" t="inlineStr">
        <is>
          <t>1185&gt;  E6   1*******   ................................................ue-Category-v11a0 --- 0xc(12)</t>
        </is>
      </c>
    </row>
    <row r="7391">
      <c r="A7391" s="171" t="inlineStr">
        <is>
          <t xml:space="preserve">                       ................................................nonCriticalExtension</t>
        </is>
      </c>
    </row>
    <row r="7392">
      <c r="A7392" s="171" t="inlineStr">
        <is>
          <t xml:space="preserve">                       ..................................................phyLayerParameters-v1250</t>
        </is>
      </c>
    </row>
    <row r="7393">
      <c r="A7393" s="171" t="inlineStr">
        <is>
          <t xml:space="preserve">            ***11***   ....................................................tdd-FDD-CA-PCellDuplex-r12 --- '11'B</t>
        </is>
      </c>
    </row>
    <row r="7394">
      <c r="A7394" s="171" t="inlineStr">
        <is>
          <t xml:space="preserve">                       ..................................................rf-Parameters-v1250</t>
        </is>
      </c>
    </row>
    <row r="7395">
      <c r="A7395" s="171" t="inlineStr">
        <is>
          <t xml:space="preserve">                       ....................................................supportedBandListEUTRA-v1250</t>
        </is>
      </c>
    </row>
    <row r="7396">
      <c r="A7396" s="171" t="inlineStr">
        <is>
          <t xml:space="preserve">                       ......................................................SupportedBandEUTRA-v1250</t>
        </is>
      </c>
    </row>
    <row r="7397">
      <c r="A7397" s="171" t="inlineStr">
        <is>
          <t xml:space="preserve">                       ........................................................dl-256QAM-r12 --- supported(0)</t>
        </is>
      </c>
    </row>
    <row r="7398">
      <c r="A7398" s="171" t="inlineStr">
        <is>
          <t xml:space="preserve">                       ........................................................ul-64QAM-r12 --- supported(0)</t>
        </is>
      </c>
    </row>
    <row r="7399">
      <c r="A7399" s="171" t="inlineStr">
        <is>
          <t xml:space="preserve">                       ......................................................SupportedBandEUTRA-v1250</t>
        </is>
      </c>
    </row>
    <row r="7400">
      <c r="A7400" s="171" t="inlineStr">
        <is>
          <t xml:space="preserve">                       ........................................................dl-256QAM-r12 --- supported(0)</t>
        </is>
      </c>
    </row>
    <row r="7401">
      <c r="A7401" s="171" t="inlineStr">
        <is>
          <t xml:space="preserve">                       ........................................................ul-64QAM-r12 --- supported(0)</t>
        </is>
      </c>
    </row>
    <row r="7402">
      <c r="A7402" s="171" t="inlineStr">
        <is>
          <t xml:space="preserve">                       ......................................................SupportedBandEUTRA-v1250</t>
        </is>
      </c>
    </row>
    <row r="7403">
      <c r="A7403" s="171" t="inlineStr">
        <is>
          <t xml:space="preserve">                       ........................................................dl-256QAM-r12 --- supported(0)</t>
        </is>
      </c>
    </row>
    <row r="7404">
      <c r="A7404" s="171" t="inlineStr">
        <is>
          <t xml:space="preserve">                       ........................................................ul-64QAM-r12 --- supported(0)</t>
        </is>
      </c>
    </row>
    <row r="7405">
      <c r="A7405" s="171" t="inlineStr">
        <is>
          <t xml:space="preserve">                       ......................................................SupportedBandEUTRA-v1250</t>
        </is>
      </c>
    </row>
    <row r="7406">
      <c r="A7406" s="171" t="inlineStr">
        <is>
          <t xml:space="preserve">                       ........................................................dl-256QAM-r12 --- supported(0)</t>
        </is>
      </c>
    </row>
    <row r="7407">
      <c r="A7407" s="171" t="inlineStr">
        <is>
          <t xml:space="preserve">                       ........................................................ul-64QAM-r12 --- supported(0)</t>
        </is>
      </c>
    </row>
    <row r="7408">
      <c r="A7408" s="171" t="inlineStr">
        <is>
          <t xml:space="preserve">                       ......................................................SupportedBandEUTRA-v1250</t>
        </is>
      </c>
    </row>
    <row r="7409">
      <c r="A7409" s="171" t="inlineStr">
        <is>
          <t xml:space="preserve">                       ........................................................dl-256QAM-r12 --- supported(0)</t>
        </is>
      </c>
    </row>
    <row r="7410">
      <c r="A7410" s="171" t="inlineStr">
        <is>
          <t xml:space="preserve">                       ........................................................ul-64QAM-r12 --- supported(0)</t>
        </is>
      </c>
    </row>
    <row r="7411">
      <c r="A7411" s="171" t="inlineStr">
        <is>
          <t xml:space="preserve">                       ......................................................SupportedBandEUTRA-v1250</t>
        </is>
      </c>
    </row>
    <row r="7412">
      <c r="A7412" s="171" t="inlineStr">
        <is>
          <t xml:space="preserve">                       ........................................................dl-256QAM-r12 --- supported(0)</t>
        </is>
      </c>
    </row>
    <row r="7413">
      <c r="A7413" s="171" t="inlineStr">
        <is>
          <t xml:space="preserve">                       ........................................................ul-64QAM-r12 --- supported(0)</t>
        </is>
      </c>
    </row>
    <row r="7414">
      <c r="A7414" s="171" t="inlineStr">
        <is>
          <t xml:space="preserve">                       ......................................................SupportedBandEUTRA-v1250</t>
        </is>
      </c>
    </row>
    <row r="7415">
      <c r="A7415" s="171" t="inlineStr">
        <is>
          <t xml:space="preserve">                       ........................................................dl-256QAM-r12 --- supported(0)</t>
        </is>
      </c>
    </row>
    <row r="7416">
      <c r="A7416" s="171" t="inlineStr">
        <is>
          <t xml:space="preserve">                       ........................................................ul-64QAM-r12 --- supported(0)</t>
        </is>
      </c>
    </row>
    <row r="7417">
      <c r="A7417" s="171" t="inlineStr">
        <is>
          <t xml:space="preserve">                       ......................................................SupportedBandEUTRA-v1250</t>
        </is>
      </c>
    </row>
    <row r="7418">
      <c r="A7418" s="171" t="inlineStr">
        <is>
          <t xml:space="preserve">                       ........................................................dl-256QAM-r12 --- supported(0)</t>
        </is>
      </c>
    </row>
    <row r="7419">
      <c r="A7419" s="171" t="inlineStr">
        <is>
          <t xml:space="preserve">                       ........................................................ul-64QAM-r12 --- supported(0)</t>
        </is>
      </c>
    </row>
    <row r="7420">
      <c r="A7420" s="171" t="inlineStr">
        <is>
          <t xml:space="preserve">                       ......................................................SupportedBandEUTRA-v1250</t>
        </is>
      </c>
    </row>
    <row r="7421">
      <c r="A7421" s="171" t="inlineStr">
        <is>
          <t xml:space="preserve">                       ........................................................dl-256QAM-r12 --- supported(0)</t>
        </is>
      </c>
    </row>
    <row r="7422">
      <c r="A7422" s="171" t="inlineStr">
        <is>
          <t xml:space="preserve">                       ........................................................ul-64QAM-r12 --- supported(0)</t>
        </is>
      </c>
    </row>
    <row r="7423">
      <c r="A7423" s="171" t="inlineStr">
        <is>
          <t xml:space="preserve">                       ......................................................SupportedBandEUTRA-v1250</t>
        </is>
      </c>
    </row>
    <row r="7424">
      <c r="A7424" s="171" t="inlineStr">
        <is>
          <t xml:space="preserve">                       ........................................................dl-256QAM-r12 --- supported(0)</t>
        </is>
      </c>
    </row>
    <row r="7425">
      <c r="A7425" s="171" t="inlineStr">
        <is>
          <t xml:space="preserve">                       ........................................................ul-64QAM-r12 --- supported(0)</t>
        </is>
      </c>
    </row>
    <row r="7426">
      <c r="A7426" s="171" t="inlineStr">
        <is>
          <t xml:space="preserve">                       ......................................................SupportedBandEUTRA-v1250</t>
        </is>
      </c>
    </row>
    <row r="7427">
      <c r="A7427" s="171" t="inlineStr">
        <is>
          <t xml:space="preserve">                       ........................................................dl-256QAM-r12 --- supported(0)</t>
        </is>
      </c>
    </row>
    <row r="7428">
      <c r="A7428" s="171" t="inlineStr">
        <is>
          <t xml:space="preserve">                       ........................................................ul-64QAM-r12 --- supported(0)</t>
        </is>
      </c>
    </row>
    <row r="7429">
      <c r="A7429" s="171" t="inlineStr">
        <is>
          <t xml:space="preserve">                       ......................................................SupportedBandEUTRA-v1250</t>
        </is>
      </c>
    </row>
    <row r="7430">
      <c r="A7430" s="171" t="inlineStr">
        <is>
          <t xml:space="preserve">                       ........................................................dl-256QAM-r12 --- supported(0)</t>
        </is>
      </c>
    </row>
    <row r="7431">
      <c r="A7431" s="171" t="inlineStr">
        <is>
          <t xml:space="preserve">                       ........................................................ul-64QAM-r12 --- supported(0)</t>
        </is>
      </c>
    </row>
    <row r="7432">
      <c r="A7432" s="171" t="inlineStr">
        <is>
          <t xml:space="preserve">                       ......................................................SupportedBandEUTRA-v1250</t>
        </is>
      </c>
    </row>
    <row r="7433">
      <c r="A7433" s="171" t="inlineStr">
        <is>
          <t xml:space="preserve">                       ........................................................dl-256QAM-r12 --- supported(0)</t>
        </is>
      </c>
    </row>
    <row r="7434">
      <c r="A7434" s="171" t="inlineStr">
        <is>
          <t xml:space="preserve">                       ........................................................ul-64QAM-r12 --- supported(0)</t>
        </is>
      </c>
    </row>
    <row r="7435">
      <c r="A7435" s="171" t="inlineStr">
        <is>
          <t xml:space="preserve">                       ......................................................SupportedBandEUTRA-v1250</t>
        </is>
      </c>
    </row>
    <row r="7436">
      <c r="A7436" s="171" t="inlineStr">
        <is>
          <t xml:space="preserve">                       ........................................................dl-256QAM-r12 --- supported(0)</t>
        </is>
      </c>
    </row>
    <row r="7437">
      <c r="A7437" s="171" t="inlineStr">
        <is>
          <t xml:space="preserve">                       ........................................................ul-64QAM-r12 --- supported(0)</t>
        </is>
      </c>
    </row>
    <row r="7438">
      <c r="A7438" s="171" t="inlineStr">
        <is>
          <t xml:space="preserve">                       ......................................................SupportedBandEUTRA-v1250</t>
        </is>
      </c>
    </row>
    <row r="7439">
      <c r="A7439" s="171" t="inlineStr">
        <is>
          <t xml:space="preserve">                       ........................................................dl-256QAM-r12 --- supported(0)</t>
        </is>
      </c>
    </row>
    <row r="7440">
      <c r="A7440" s="171" t="inlineStr">
        <is>
          <t xml:space="preserve">                       ........................................................ul-64QAM-r12 --- supported(0)</t>
        </is>
      </c>
    </row>
    <row r="7441">
      <c r="A7441" s="171" t="inlineStr">
        <is>
          <t xml:space="preserve">                       ......................................................SupportedBandEUTRA-v1250</t>
        </is>
      </c>
    </row>
    <row r="7442">
      <c r="A7442" s="171" t="inlineStr">
        <is>
          <t xml:space="preserve">                       ........................................................dl-256QAM-r12 --- supported(0)</t>
        </is>
      </c>
    </row>
    <row r="7443">
      <c r="A7443" s="171" t="inlineStr">
        <is>
          <t xml:space="preserve">                       ........................................................ul-64QAM-r12 --- supported(0)</t>
        </is>
      </c>
    </row>
    <row r="7444">
      <c r="A7444" s="171" t="inlineStr">
        <is>
          <t xml:space="preserve">                       ......................................................SupportedBandEUTRA-v1250</t>
        </is>
      </c>
    </row>
    <row r="7445">
      <c r="A7445" s="171" t="inlineStr">
        <is>
          <t xml:space="preserve">                       ........................................................dl-256QAM-r12 --- supported(0)</t>
        </is>
      </c>
    </row>
    <row r="7446">
      <c r="A7446" s="171" t="inlineStr">
        <is>
          <t xml:space="preserve">                       ........................................................ul-64QAM-r12 --- supported(0)</t>
        </is>
      </c>
    </row>
    <row r="7447">
      <c r="A7447" s="171" t="inlineStr">
        <is>
          <t xml:space="preserve">                       ......................................................SupportedBandEUTRA-v1250</t>
        </is>
      </c>
    </row>
    <row r="7448">
      <c r="A7448" s="171" t="inlineStr">
        <is>
          <t xml:space="preserve">                       ........................................................dl-256QAM-r12 --- supported(0)</t>
        </is>
      </c>
    </row>
    <row r="7449">
      <c r="A7449" s="171" t="inlineStr">
        <is>
          <t xml:space="preserve">                       ........................................................ul-64QAM-r12 --- supported(0)</t>
        </is>
      </c>
    </row>
    <row r="7450">
      <c r="A7450" s="171" t="inlineStr">
        <is>
          <t xml:space="preserve">                       ......................................................SupportedBandEUTRA-v1250</t>
        </is>
      </c>
    </row>
    <row r="7451">
      <c r="A7451" s="171" t="inlineStr">
        <is>
          <t xml:space="preserve">                       ........................................................dl-256QAM-r12 --- supported(0)</t>
        </is>
      </c>
    </row>
    <row r="7452">
      <c r="A7452" s="171" t="inlineStr">
        <is>
          <t xml:space="preserve">                       ........................................................ul-64QAM-r12 --- supported(0)</t>
        </is>
      </c>
    </row>
    <row r="7453">
      <c r="A7453" s="171" t="inlineStr">
        <is>
          <t xml:space="preserve">                       ......................................................SupportedBandEUTRA-v1250</t>
        </is>
      </c>
    </row>
    <row r="7454">
      <c r="A7454" s="171" t="inlineStr">
        <is>
          <t xml:space="preserve">                       ........................................................dl-256QAM-r12 --- supported(0)</t>
        </is>
      </c>
    </row>
    <row r="7455">
      <c r="A7455" s="171" t="inlineStr">
        <is>
          <t xml:space="preserve">                       ........................................................ul-64QAM-r12 --- supported(0)</t>
        </is>
      </c>
    </row>
    <row r="7456">
      <c r="A7456" s="171" t="inlineStr">
        <is>
          <t xml:space="preserve">                       ......................................................SupportedBandEUTRA-v1250</t>
        </is>
      </c>
    </row>
    <row r="7457">
      <c r="A7457" s="171" t="inlineStr">
        <is>
          <t xml:space="preserve">                       ........................................................dl-256QAM-r12 --- supported(0)</t>
        </is>
      </c>
    </row>
    <row r="7458">
      <c r="A7458" s="171" t="inlineStr">
        <is>
          <t xml:space="preserve">                       ........................................................ul-64QAM-r12 --- supported(0)</t>
        </is>
      </c>
    </row>
    <row r="7459">
      <c r="A7459" s="171" t="inlineStr">
        <is>
          <t xml:space="preserve">                       ......................................................SupportedBandEUTRA-v1250</t>
        </is>
      </c>
    </row>
    <row r="7460">
      <c r="A7460" s="171" t="inlineStr">
        <is>
          <t xml:space="preserve">                       ........................................................dl-256QAM-r12 --- supported(0)</t>
        </is>
      </c>
    </row>
    <row r="7461">
      <c r="A7461" s="171" t="inlineStr">
        <is>
          <t xml:space="preserve">                       ........................................................ul-64QAM-r12 --- supported(0)</t>
        </is>
      </c>
    </row>
    <row r="7462">
      <c r="A7462" s="171" t="inlineStr">
        <is>
          <t xml:space="preserve">                       ....................................................freqBandPriorityAdjustment-r12 --- supported(0)</t>
        </is>
      </c>
    </row>
    <row r="7463">
      <c r="A7463" s="171" t="inlineStr">
        <is>
          <t xml:space="preserve">            ***1100*   ..................................................ue-CategoryDL-r12 --- 0xc(12)</t>
        </is>
      </c>
    </row>
    <row r="7464">
      <c r="A7464" s="171" t="inlineStr">
        <is>
          <t xml:space="preserve">            *******1</t>
        </is>
      </c>
    </row>
    <row r="7465">
      <c r="A7465" s="171" t="inlineStr">
        <is>
          <t>1196&gt;  BD   101*****   ..................................................ue-CategoryUL-r12 --- 0xd(13)</t>
        </is>
      </c>
    </row>
    <row r="7466">
      <c r="A7466" s="171" t="inlineStr">
        <is>
          <t xml:space="preserve">                       ..................................................nonCriticalExtension</t>
        </is>
      </c>
    </row>
    <row r="7467">
      <c r="A7467" s="171" t="inlineStr">
        <is>
          <t xml:space="preserve">            *****1**   ....................................................ue-CategoryDL-v1260 --- 0x10(16)</t>
        </is>
      </c>
    </row>
    <row r="7468">
      <c r="A7468" s="171" t="inlineStr">
        <is>
          <t xml:space="preserve">                       ....................................................nonCriticalExtension</t>
        </is>
      </c>
    </row>
    <row r="7469">
      <c r="A7469" s="171" t="inlineStr">
        <is>
          <t xml:space="preserve">                       ......................................................nonCriticalExtension</t>
        </is>
      </c>
    </row>
    <row r="7470">
      <c r="A7470" s="171" t="inlineStr">
        <is>
          <t xml:space="preserve">                       ........................................................nonCriticalExtension</t>
        </is>
      </c>
    </row>
    <row r="7471">
      <c r="A7471" s="171" t="inlineStr">
        <is>
          <t xml:space="preserve">            *0******   ..........................................................pdcp-Parameters-v1310 --- (0)</t>
        </is>
      </c>
    </row>
    <row r="7472">
      <c r="A7472" s="171" t="inlineStr">
        <is>
          <t xml:space="preserve">            **0*****   ..........................................................rlc-Parameters-v1310 --- (0)</t>
        </is>
      </c>
    </row>
    <row r="7473">
      <c r="A7473" s="171" t="inlineStr">
        <is>
          <t xml:space="preserve">            ***0****   ..........................................................interRAT-ParametersWLAN-r13 --- (0)</t>
        </is>
      </c>
    </row>
    <row r="7474">
      <c r="A7474" s="171" t="inlineStr">
        <is>
          <t xml:space="preserve">            ****0***   ..........................................................wlan-IW-Parameters-v1310 --- (0)</t>
        </is>
      </c>
    </row>
    <row r="7475">
      <c r="A7475" s="171" t="inlineStr">
        <is>
          <t xml:space="preserve">            *****0**   ..........................................................lwip-Parameters-r13 --- (0)</t>
        </is>
      </c>
    </row>
    <row r="7476">
      <c r="A7476" s="171" t="inlineStr">
        <is>
          <t xml:space="preserve">                       ..........................................................nonCriticalExtension</t>
        </is>
      </c>
    </row>
    <row r="7477">
      <c r="A7477" s="171" t="inlineStr">
        <is>
          <t xml:space="preserve">                       ............................................................nonCriticalExtension</t>
        </is>
      </c>
    </row>
    <row r="7478">
      <c r="A7478" s="171" t="inlineStr">
        <is>
          <t>1201&gt;  81   1*******   ..............................................................ue-CategoryDL-v1330 --- 0x13(19)</t>
        </is>
      </c>
    </row>
    <row r="7479">
      <c r="A7479" s="171" t="inlineStr">
        <is>
          <t xml:space="preserve">                       ......................UE-CapabilityRAT-Container</t>
        </is>
      </c>
    </row>
    <row r="7480">
      <c r="A7480" s="171" t="inlineStr">
        <is>
          <t xml:space="preserve">            ****0001   ........................rat-Type --- utra(1)</t>
        </is>
      </c>
    </row>
    <row r="7481">
      <c r="A7481" s="171" t="inlineStr">
        <is>
          <t xml:space="preserve">                       ........................ueCapabilityRAT-Container</t>
        </is>
      </c>
    </row>
    <row r="7482">
      <c r="A7482" s="171" t="inlineStr">
        <is>
          <t>1202&gt;  80   10000000</t>
        </is>
      </c>
    </row>
    <row r="7483">
      <c r="A7483" s="171" t="inlineStr">
        <is>
          <t>1203&gt;  83   10000011</t>
        </is>
      </c>
    </row>
    <row r="7484">
      <c r="A7484" s="171" t="inlineStr">
        <is>
          <t>1204&gt;  7F   01111111</t>
        </is>
      </c>
    </row>
    <row r="7485">
      <c r="A7485" s="171" t="inlineStr">
        <is>
          <t>1205&gt;  FF   11111111</t>
        </is>
      </c>
    </row>
    <row r="7486">
      <c r="A7486" s="171" t="inlineStr">
        <is>
          <t>1206&gt;  FF   11111111</t>
        </is>
      </c>
    </row>
    <row r="7487">
      <c r="A7487" s="171" t="inlineStr">
        <is>
          <t>1207&gt;  E8   11101000</t>
        </is>
      </c>
    </row>
    <row r="7488">
      <c r="A7488" s="171" t="inlineStr">
        <is>
          <t>1208&gt;  C8   11001000</t>
        </is>
      </c>
    </row>
    <row r="7489">
      <c r="A7489" s="171" t="inlineStr">
        <is>
          <t>1209&gt;  A1   10100001</t>
        </is>
      </c>
    </row>
    <row r="7490">
      <c r="A7490" s="171" t="inlineStr">
        <is>
          <t>1210&gt;  54   01010100</t>
        </is>
      </c>
    </row>
    <row r="7491">
      <c r="A7491" s="171" t="inlineStr">
        <is>
          <t>1211&gt;  1A   00011010</t>
        </is>
      </c>
    </row>
    <row r="7492">
      <c r="A7492" s="171" t="inlineStr">
        <is>
          <t>1212&gt;  95   10010101</t>
        </is>
      </c>
    </row>
    <row r="7493">
      <c r="A7493" s="171" t="inlineStr">
        <is>
          <t>1213&gt;  0A   00001010</t>
        </is>
      </c>
    </row>
    <row r="7494">
      <c r="A7494" s="171" t="inlineStr">
        <is>
          <t>1214&gt;  A2   10100010</t>
        </is>
      </c>
    </row>
    <row r="7495">
      <c r="A7495" s="171" t="inlineStr">
        <is>
          <t>1215&gt;  28   00101000</t>
        </is>
      </c>
    </row>
    <row r="7496">
      <c r="A7496" s="171" t="inlineStr">
        <is>
          <t>1216&gt;  20   00100000</t>
        </is>
      </c>
    </row>
    <row r="7497">
      <c r="A7497" s="171" t="inlineStr">
        <is>
          <t>1217&gt;  D1   11010001</t>
        </is>
      </c>
    </row>
    <row r="7498">
      <c r="A7498" s="171" t="inlineStr">
        <is>
          <t>1218&gt;  12   00010010</t>
        </is>
      </c>
    </row>
    <row r="7499">
      <c r="A7499" s="171" t="inlineStr">
        <is>
          <t>1219&gt;  00   00000000</t>
        </is>
      </c>
    </row>
    <row r="7500">
      <c r="A7500" s="171" t="inlineStr">
        <is>
          <t>1220&gt;  06   00000110</t>
        </is>
      </c>
    </row>
    <row r="7501">
      <c r="A7501" s="171" t="inlineStr">
        <is>
          <t>1221&gt;  00   00000000</t>
        </is>
      </c>
    </row>
    <row r="7502">
      <c r="A7502" s="171" t="inlineStr">
        <is>
          <t>1222&gt;  04   00000100</t>
        </is>
      </c>
    </row>
    <row r="7503">
      <c r="A7503" s="171" t="inlineStr">
        <is>
          <t>1223&gt;  65   01100101</t>
        </is>
      </c>
    </row>
    <row r="7504">
      <c r="A7504" s="171" t="inlineStr">
        <is>
          <t>1224&gt;  84   10000100</t>
        </is>
      </c>
    </row>
    <row r="7505">
      <c r="A7505" s="171" t="inlineStr">
        <is>
          <t>1225&gt;  29   00101001</t>
        </is>
      </c>
    </row>
    <row r="7506">
      <c r="A7506" s="171" t="inlineStr">
        <is>
          <t>1226&gt;  1C   00011100</t>
        </is>
      </c>
    </row>
    <row r="7507">
      <c r="A7507" s="171" t="inlineStr">
        <is>
          <t>1227&gt;  F9   11111001</t>
        </is>
      </c>
    </row>
    <row r="7508">
      <c r="A7508" s="171" t="inlineStr">
        <is>
          <t>1228&gt;  EF   11101111</t>
        </is>
      </c>
    </row>
    <row r="7509">
      <c r="A7509" s="171" t="inlineStr">
        <is>
          <t>1229&gt;  79   01111001</t>
        </is>
      </c>
    </row>
    <row r="7510">
      <c r="A7510" s="171" t="inlineStr">
        <is>
          <t>1230&gt;  96   10010110</t>
        </is>
      </c>
    </row>
    <row r="7511">
      <c r="A7511" s="171" t="inlineStr">
        <is>
          <t>1231&gt;  9A   10011010</t>
        </is>
      </c>
    </row>
    <row r="7512">
      <c r="A7512" s="171" t="inlineStr">
        <is>
          <t>1232&gt;  ED   11101101</t>
        </is>
      </c>
    </row>
    <row r="7513">
      <c r="A7513" s="171" t="inlineStr">
        <is>
          <t>1233&gt;  CA   11001010</t>
        </is>
      </c>
    </row>
    <row r="7514">
      <c r="A7514" s="171" t="inlineStr">
        <is>
          <t>1234&gt;  14   00010100</t>
        </is>
      </c>
    </row>
    <row r="7515">
      <c r="A7515" s="171" t="inlineStr">
        <is>
          <t>1235&gt;  8E   10001110</t>
        </is>
      </c>
    </row>
    <row r="7516">
      <c r="A7516" s="171" t="inlineStr">
        <is>
          <t>1236&gt;  7C   01111100</t>
        </is>
      </c>
    </row>
    <row r="7517">
      <c r="A7517" s="171" t="inlineStr">
        <is>
          <t>1237&gt;  F7   11110111</t>
        </is>
      </c>
    </row>
    <row r="7518">
      <c r="A7518" s="171" t="inlineStr">
        <is>
          <t>1238&gt;  BC   10111100</t>
        </is>
      </c>
    </row>
    <row r="7519">
      <c r="A7519" s="171" t="inlineStr">
        <is>
          <t>1239&gt;  CB   11001011</t>
        </is>
      </c>
    </row>
    <row r="7520">
      <c r="A7520" s="171" t="inlineStr">
        <is>
          <t>1240&gt;  4D   01001101</t>
        </is>
      </c>
    </row>
    <row r="7521">
      <c r="A7521" s="171" t="inlineStr">
        <is>
          <t>1241&gt;  76   01110110</t>
        </is>
      </c>
    </row>
    <row r="7522">
      <c r="A7522" s="171" t="inlineStr">
        <is>
          <t>1242&gt;  F1   11110001</t>
        </is>
      </c>
    </row>
    <row r="7523">
      <c r="A7523" s="171" t="inlineStr">
        <is>
          <t>1243&gt;  0A   00001010</t>
        </is>
      </c>
    </row>
    <row r="7524">
      <c r="A7524" s="171" t="inlineStr">
        <is>
          <t>1244&gt;  47   01000111</t>
        </is>
      </c>
    </row>
    <row r="7525">
      <c r="A7525" s="171" t="inlineStr">
        <is>
          <t>1245&gt;  3E   00111110</t>
        </is>
      </c>
    </row>
    <row r="7526">
      <c r="A7526" s="171" t="inlineStr">
        <is>
          <t>1246&gt;  7B   01111011</t>
        </is>
      </c>
    </row>
    <row r="7527">
      <c r="A7527" s="171" t="inlineStr">
        <is>
          <t>1247&gt;  DE   11011110</t>
        </is>
      </c>
    </row>
    <row r="7528">
      <c r="A7528" s="171" t="inlineStr">
        <is>
          <t>1248&gt;  65   01100101</t>
        </is>
      </c>
    </row>
    <row r="7529">
      <c r="A7529" s="171" t="inlineStr">
        <is>
          <t>1249&gt;  A6   10100110</t>
        </is>
      </c>
    </row>
    <row r="7530">
      <c r="A7530" s="171" t="inlineStr">
        <is>
          <t>1250&gt;  BB   10111011</t>
        </is>
      </c>
    </row>
    <row r="7531">
      <c r="A7531" s="171" t="inlineStr">
        <is>
          <t>1251&gt;  7A   01111010</t>
        </is>
      </c>
    </row>
    <row r="7532">
      <c r="A7532" s="171" t="inlineStr">
        <is>
          <t>1252&gt;  85   10000101</t>
        </is>
      </c>
    </row>
    <row r="7533">
      <c r="A7533" s="171" t="inlineStr">
        <is>
          <t>1253&gt;  23   00100011</t>
        </is>
      </c>
    </row>
    <row r="7534">
      <c r="A7534" s="171" t="inlineStr">
        <is>
          <t>1254&gt;  9F   10011111</t>
        </is>
      </c>
    </row>
    <row r="7535">
      <c r="A7535" s="171" t="inlineStr">
        <is>
          <t>1255&gt;  3D   00111101</t>
        </is>
      </c>
    </row>
    <row r="7536">
      <c r="A7536" s="171" t="inlineStr">
        <is>
          <t>1256&gt;  EF   11101111</t>
        </is>
      </c>
    </row>
    <row r="7537">
      <c r="A7537" s="171" t="inlineStr">
        <is>
          <t>1257&gt;  32   00110010</t>
        </is>
      </c>
    </row>
    <row r="7538">
      <c r="A7538" s="171" t="inlineStr">
        <is>
          <t>1258&gt;  D3   11010011</t>
        </is>
      </c>
    </row>
    <row r="7539">
      <c r="A7539" s="171" t="inlineStr">
        <is>
          <t>1259&gt;  5D   01011101</t>
        </is>
      </c>
    </row>
    <row r="7540">
      <c r="A7540" s="171" t="inlineStr">
        <is>
          <t>1260&gt;  BB   10111011</t>
        </is>
      </c>
    </row>
    <row r="7541">
      <c r="A7541" s="171" t="inlineStr">
        <is>
          <t>1261&gt;  40   01000000</t>
        </is>
      </c>
    </row>
    <row r="7542">
      <c r="A7542" s="171" t="inlineStr">
        <is>
          <t>1262&gt;  91   10010001</t>
        </is>
      </c>
    </row>
    <row r="7543">
      <c r="A7543" s="171" t="inlineStr">
        <is>
          <t>1263&gt;  CF   11001111</t>
        </is>
      </c>
    </row>
    <row r="7544">
      <c r="A7544" s="171" t="inlineStr">
        <is>
          <t>1264&gt;  9E   10011110</t>
        </is>
      </c>
    </row>
    <row r="7545">
      <c r="A7545" s="171" t="inlineStr">
        <is>
          <t>1265&gt;  F7   11110111</t>
        </is>
      </c>
    </row>
    <row r="7546">
      <c r="A7546" s="171" t="inlineStr">
        <is>
          <t>1266&gt;  B8   10111000</t>
        </is>
      </c>
    </row>
    <row r="7547">
      <c r="A7547" s="171" t="inlineStr">
        <is>
          <t>1267&gt;  00   00000000</t>
        </is>
      </c>
    </row>
    <row r="7548">
      <c r="A7548" s="171" t="inlineStr">
        <is>
          <t>1268&gt;  06   00000110</t>
        </is>
      </c>
    </row>
    <row r="7549">
      <c r="A7549" s="171" t="inlineStr">
        <is>
          <t>1269&gt;  5A   01011010</t>
        </is>
      </c>
    </row>
    <row r="7550">
      <c r="A7550" s="171" t="inlineStr">
        <is>
          <t>1270&gt;  04   00000100</t>
        </is>
      </c>
    </row>
    <row r="7551">
      <c r="A7551" s="171" t="inlineStr">
        <is>
          <t>1271&gt;  85   10000101</t>
        </is>
      </c>
    </row>
    <row r="7552">
      <c r="A7552" s="171" t="inlineStr">
        <is>
          <t>1272&gt;  98   10011000</t>
        </is>
      </c>
    </row>
    <row r="7553">
      <c r="A7553" s="171" t="inlineStr">
        <is>
          <t>1273&gt;  21   00100001</t>
        </is>
      </c>
    </row>
    <row r="7554">
      <c r="A7554" s="171" t="inlineStr">
        <is>
          <t>1274&gt;  68   01101000</t>
        </is>
      </c>
    </row>
    <row r="7555">
      <c r="A7555" s="171" t="inlineStr">
        <is>
          <t>1275&gt;  71   01110001</t>
        </is>
      </c>
    </row>
    <row r="7556">
      <c r="A7556" s="171" t="inlineStr">
        <is>
          <t>1276&gt;  E9   11101001</t>
        </is>
      </c>
    </row>
    <row r="7557">
      <c r="A7557" s="171" t="inlineStr">
        <is>
          <t>1277&gt;  D7   11010111</t>
        </is>
      </c>
    </row>
    <row r="7558">
      <c r="A7558" s="171" t="inlineStr">
        <is>
          <t>1278&gt;  9E   10011110</t>
        </is>
      </c>
    </row>
    <row r="7559">
      <c r="A7559" s="171" t="inlineStr">
        <is>
          <t>1279&gt;  86   10000110</t>
        </is>
      </c>
    </row>
    <row r="7560">
      <c r="A7560" s="171" t="inlineStr">
        <is>
          <t>1280&gt;  DE   11011110</t>
        </is>
      </c>
    </row>
    <row r="7561">
      <c r="A7561" s="171" t="inlineStr">
        <is>
          <t>1281&gt;  65   01100101</t>
        </is>
      </c>
    </row>
    <row r="7562">
      <c r="A7562" s="171" t="inlineStr">
        <is>
          <t>1282&gt;  A6   10100110</t>
        </is>
      </c>
    </row>
    <row r="7563">
      <c r="A7563" s="171" t="inlineStr">
        <is>
          <t>1283&gt;  BB   10111011</t>
        </is>
      </c>
    </row>
    <row r="7564">
      <c r="A7564" s="171" t="inlineStr">
        <is>
          <t>1284&gt;  7B   01111011</t>
        </is>
      </c>
    </row>
    <row r="7565">
      <c r="A7565" s="171" t="inlineStr">
        <is>
          <t>1285&gt;  42   01000010</t>
        </is>
      </c>
    </row>
    <row r="7566">
      <c r="A7566" s="171" t="inlineStr">
        <is>
          <t>1286&gt;  D0   11010000</t>
        </is>
      </c>
    </row>
    <row r="7567">
      <c r="A7567" s="171" t="inlineStr">
        <is>
          <t>1287&gt;  E3   11100011</t>
        </is>
      </c>
    </row>
    <row r="7568">
      <c r="A7568" s="171" t="inlineStr">
        <is>
          <t>1288&gt;  D3   11010011</t>
        </is>
      </c>
    </row>
    <row r="7569">
      <c r="A7569" s="171" t="inlineStr">
        <is>
          <t>1289&gt;  AF   10101111</t>
        </is>
      </c>
    </row>
    <row r="7570">
      <c r="A7570" s="171" t="inlineStr">
        <is>
          <t>1290&gt;  3D   00111101</t>
        </is>
      </c>
    </row>
    <row r="7571">
      <c r="A7571" s="171" t="inlineStr">
        <is>
          <t>1291&gt;  0D   00001101</t>
        </is>
      </c>
    </row>
    <row r="7572">
      <c r="A7572" s="171" t="inlineStr">
        <is>
          <t>1292&gt;  BC   10111100</t>
        </is>
      </c>
    </row>
    <row r="7573">
      <c r="A7573" s="171" t="inlineStr">
        <is>
          <t>1293&gt;  CB   11001011</t>
        </is>
      </c>
    </row>
    <row r="7574">
      <c r="A7574" s="171" t="inlineStr">
        <is>
          <t>1294&gt;  4D   01001101</t>
        </is>
      </c>
    </row>
    <row r="7575">
      <c r="A7575" s="171" t="inlineStr">
        <is>
          <t>1295&gt;  76   01110110</t>
        </is>
      </c>
    </row>
    <row r="7576">
      <c r="A7576" s="171" t="inlineStr">
        <is>
          <t>1296&gt;  E0   11100000</t>
        </is>
      </c>
    </row>
    <row r="7577">
      <c r="A7577" s="171" t="inlineStr">
        <is>
          <t>1297&gt;  21   00100001</t>
        </is>
      </c>
    </row>
    <row r="7578">
      <c r="A7578" s="171" t="inlineStr">
        <is>
          <t>1298&gt;  DE   11011110</t>
        </is>
      </c>
    </row>
    <row r="7579">
      <c r="A7579" s="171" t="inlineStr">
        <is>
          <t>1299&gt;  48   01001000</t>
        </is>
      </c>
    </row>
    <row r="7580">
      <c r="A7580" s="171" t="inlineStr">
        <is>
          <t>1300&gt;  77   01110111</t>
        </is>
      </c>
    </row>
    <row r="7581">
      <c r="A7581" s="171" t="inlineStr">
        <is>
          <t>1301&gt;  C2   11000010</t>
        </is>
      </c>
    </row>
    <row r="7582">
      <c r="A7582" s="171" t="inlineStr">
        <is>
          <t>1302&gt;  1D   00011101</t>
        </is>
      </c>
    </row>
    <row r="7583">
      <c r="A7583" s="171" t="inlineStr">
        <is>
          <t>1303&gt;  F4   11110100</t>
        </is>
      </c>
    </row>
    <row r="7584">
      <c r="A7584" s="171" t="inlineStr">
        <is>
          <t>1304&gt;  87   10000111</t>
        </is>
      </c>
    </row>
    <row r="7585">
      <c r="A7585" s="171" t="inlineStr">
        <is>
          <t>1305&gt;  7B   01111011</t>
        </is>
      </c>
    </row>
    <row r="7586">
      <c r="A7586" s="171" t="inlineStr">
        <is>
          <t>1306&gt;  21   00100001</t>
        </is>
      </c>
    </row>
    <row r="7587">
      <c r="A7587" s="171" t="inlineStr">
        <is>
          <t>1307&gt;  DF   11011111</t>
        </is>
      </c>
    </row>
    <row r="7588">
      <c r="A7588" s="171" t="inlineStr">
        <is>
          <t>1308&gt;  56   01010110</t>
        </is>
      </c>
    </row>
    <row r="7589">
      <c r="A7589" s="171" t="inlineStr">
        <is>
          <t>1309&gt;  98   10011000</t>
        </is>
      </c>
    </row>
    <row r="7590">
      <c r="A7590" s="171" t="inlineStr">
        <is>
          <t>1310&gt;  00   00000000</t>
        </is>
      </c>
    </row>
    <row r="7591">
      <c r="A7591" s="171" t="inlineStr">
        <is>
          <t>1311&gt;  00   00000000</t>
        </is>
      </c>
    </row>
    <row r="7592">
      <c r="A7592" s="171" t="inlineStr">
        <is>
          <t>1312&gt;  34   00110100</t>
        </is>
      </c>
    </row>
    <row r="7593">
      <c r="A7593" s="171" t="inlineStr">
        <is>
          <t>1313&gt;  92   10010010</t>
        </is>
      </c>
    </row>
    <row r="7594">
      <c r="A7594" s="171" t="inlineStr">
        <is>
          <t>1314&gt;  F6   11110110</t>
        </is>
      </c>
    </row>
    <row r="7595">
      <c r="A7595" s="171" t="inlineStr">
        <is>
          <t>1315&gt;  91   10010001</t>
        </is>
      </c>
    </row>
    <row r="7596">
      <c r="A7596" s="171" t="inlineStr">
        <is>
          <t>1316&gt;  00   00000000</t>
        </is>
      </c>
    </row>
    <row r="7597">
      <c r="A7597" s="171" t="inlineStr">
        <is>
          <t>1317&gt;  6D   01101101</t>
        </is>
      </c>
    </row>
    <row r="7598">
      <c r="A7598" s="171" t="inlineStr">
        <is>
          <t>1318&gt;  C1   11000001</t>
        </is>
      </c>
    </row>
    <row r="7599">
      <c r="A7599" s="171" t="inlineStr">
        <is>
          <t>1319&gt;  F9   11111001</t>
        </is>
      </c>
    </row>
    <row r="7600">
      <c r="A7600" s="171" t="inlineStr">
        <is>
          <t>1320&gt;  73   01110011</t>
        </is>
      </c>
    </row>
    <row r="7601">
      <c r="A7601" s="171" t="inlineStr">
        <is>
          <t>1321&gt;  67   01100111</t>
        </is>
      </c>
    </row>
    <row r="7602">
      <c r="A7602" s="171" t="inlineStr">
        <is>
          <t>1322&gt;  D1   11010001</t>
        </is>
      </c>
    </row>
    <row r="7603">
      <c r="A7603" s="171" t="inlineStr">
        <is>
          <t>1323&gt;  86   10000110</t>
        </is>
      </c>
    </row>
    <row r="7604">
      <c r="A7604" s="171" t="inlineStr">
        <is>
          <t>1324&gt;  14   00010100</t>
        </is>
      </c>
    </row>
    <row r="7605">
      <c r="A7605" s="171" t="inlineStr">
        <is>
          <t>1325&gt;  6A   01101010</t>
        </is>
      </c>
    </row>
    <row r="7606">
      <c r="A7606" s="171" t="inlineStr">
        <is>
          <t>1326&gt;  70   01110000</t>
        </is>
      </c>
    </row>
    <row r="7607">
      <c r="A7607" s="171" t="inlineStr">
        <is>
          <t>1327&gt;  23   00100011</t>
        </is>
      </c>
    </row>
    <row r="7608">
      <c r="A7608" s="171" t="inlineStr">
        <is>
          <t>1328&gt;  D9   11011001</t>
        </is>
      </c>
    </row>
    <row r="7609">
      <c r="A7609" s="171" t="inlineStr">
        <is>
          <t>1329&gt;  A3   10100011</t>
        </is>
      </c>
    </row>
    <row r="7610">
      <c r="A7610" s="171" t="inlineStr">
        <is>
          <t>1330&gt;  12   00010010</t>
        </is>
      </c>
    </row>
    <row r="7611">
      <c r="A7611" s="171" t="inlineStr">
        <is>
          <t>1331&gt;  2D   00101101</t>
        </is>
      </c>
    </row>
    <row r="7612">
      <c r="A7612" s="171" t="inlineStr">
        <is>
          <t>1332&gt;  2B   00101011</t>
        </is>
      </c>
    </row>
    <row r="7613">
      <c r="A7613" s="171" t="inlineStr">
        <is>
          <t>1333&gt;  7B   01111011</t>
        </is>
      </c>
    </row>
    <row r="7614">
      <c r="A7614" s="171" t="inlineStr">
        <is>
          <t>1334&gt;  50   01010000   ..........................ueRATCap --- 0x7FFFFFE8C8A1541A950AA22820D112000600046584291CF9EF79969AEDCA148E7CF7BCCB4D76F10A473E7BDE65A6BB7A85239F3DEF32D35DBB4091CF9EF7B800065A048598216871E9D79E86DE65A6BB7B42D0E3D3AF3D0DBCCB4D76E021DE4877C21DF4877B21DF569800003492F691006DC1F97367D186146A7023D9A3122D2B7B50</t>
        </is>
      </c>
    </row>
    <row r="7615">
      <c r="A7615" s="171" t="inlineStr">
        <is>
          <t xml:space="preserve">                       ......................UE-CapabilityRAT-Container</t>
        </is>
      </c>
    </row>
    <row r="7616">
      <c r="A7616" s="171" t="inlineStr">
        <is>
          <t>1335&gt;  21   0010****   ........................rat-Type --- geran-cs(2)</t>
        </is>
      </c>
    </row>
    <row r="7617">
      <c r="A7617" s="171" t="inlineStr">
        <is>
          <t xml:space="preserve">                       ........................ueCapabilityRAT-Container</t>
        </is>
      </c>
    </row>
    <row r="7618">
      <c r="A7618" s="171" t="inlineStr">
        <is>
          <t xml:space="preserve">            ****0001</t>
        </is>
      </c>
    </row>
    <row r="7619">
      <c r="A7619" s="171" t="inlineStr">
        <is>
          <t>1336&gt;  03   00000011</t>
        </is>
      </c>
    </row>
    <row r="7620">
      <c r="A7620" s="171" t="inlineStr">
        <is>
          <t>1337&gt;  30   00110000</t>
        </is>
      </c>
    </row>
    <row r="7621">
      <c r="A7621" s="171" t="inlineStr">
        <is>
          <t>1338&gt;  35   00110101</t>
        </is>
      </c>
    </row>
    <row r="7622">
      <c r="A7622" s="171" t="inlineStr">
        <is>
          <t>1339&gt;  75   01110101</t>
        </is>
      </c>
    </row>
    <row r="7623">
      <c r="A7623" s="171" t="inlineStr">
        <is>
          <t>1340&gt;  88   10001000</t>
        </is>
      </c>
    </row>
    <row r="7624">
      <c r="A7624" s="171" t="inlineStr">
        <is>
          <t>1341&gt;  26   00100110</t>
        </is>
      </c>
    </row>
    <row r="7625">
      <c r="A7625" s="171" t="inlineStr">
        <is>
          <t>1342&gt;  01   00000001</t>
        </is>
      </c>
    </row>
    <row r="7626">
      <c r="A7626" s="171" t="inlineStr">
        <is>
          <t>1343&gt;  40   01000000</t>
        </is>
      </c>
    </row>
    <row r="7627">
      <c r="A7627" s="171" t="inlineStr">
        <is>
          <t>1344&gt;  05   00000101</t>
        </is>
      </c>
    </row>
    <row r="7628">
      <c r="A7628" s="171" t="inlineStr">
        <is>
          <t>1345&gt;  23   00100011</t>
        </is>
      </c>
    </row>
    <row r="7629">
      <c r="A7629" s="171" t="inlineStr">
        <is>
          <t>1346&gt;  02   00000010</t>
        </is>
      </c>
    </row>
    <row r="7630">
      <c r="A7630" s="171" t="inlineStr">
        <is>
          <t>1347&gt;  00   00000000</t>
        </is>
      </c>
    </row>
    <row r="7631">
      <c r="A7631" s="171" t="inlineStr">
        <is>
          <t>1348&gt;  24   00100100</t>
        </is>
      </c>
    </row>
    <row r="7632">
      <c r="A7632" s="171" t="inlineStr">
        <is>
          <t>1349&gt;  3C   00111100</t>
        </is>
      </c>
    </row>
    <row r="7633">
      <c r="A7633" s="171" t="inlineStr">
        <is>
          <t>1350&gt;  00   00000000</t>
        </is>
      </c>
    </row>
    <row r="7634">
      <c r="A7634" s="171" t="inlineStr">
        <is>
          <t>1351&gt;  00   00000000</t>
        </is>
      </c>
    </row>
    <row r="7635">
      <c r="A7635" s="171" t="inlineStr">
        <is>
          <t>1352&gt;  03   0000****   ..........................ueRATCap --- 0x33035758826014005230200243C00000</t>
        </is>
      </c>
    </row>
    <row r="7636">
      <c r="A7636" s="171" t="inlineStr">
        <is>
          <t xml:space="preserve">                       ......................UE-CapabilityRAT-Container</t>
        </is>
      </c>
    </row>
    <row r="7637">
      <c r="A7637" s="171" t="inlineStr">
        <is>
          <t xml:space="preserve">            ****0011   ........................rat-Type --- geran-ps(3)</t>
        </is>
      </c>
    </row>
    <row r="7638">
      <c r="A7638" s="171" t="inlineStr">
        <is>
          <t xml:space="preserve">                       ........................ueCapabilityRAT-Container</t>
        </is>
      </c>
    </row>
    <row r="7639">
      <c r="A7639" s="171" t="inlineStr">
        <is>
          <t>1353&gt;  22   00100010</t>
        </is>
      </c>
    </row>
    <row r="7640">
      <c r="A7640" s="171" t="inlineStr">
        <is>
          <t>1354&gt;  1B   00011011</t>
        </is>
      </c>
    </row>
    <row r="7641">
      <c r="A7641" s="171" t="inlineStr">
        <is>
          <t>1355&gt;  D3   11010011</t>
        </is>
      </c>
    </row>
    <row r="7642">
      <c r="A7642" s="171" t="inlineStr">
        <is>
          <t>1356&gt;  43   01000011</t>
        </is>
      </c>
    </row>
    <row r="7643">
      <c r="A7643" s="171" t="inlineStr">
        <is>
          <t>1357&gt;  2B   00101011</t>
        </is>
      </c>
    </row>
    <row r="7644">
      <c r="A7644" s="171" t="inlineStr">
        <is>
          <t>1358&gt;  25   00100101</t>
        </is>
      </c>
    </row>
    <row r="7645">
      <c r="A7645" s="171" t="inlineStr">
        <is>
          <t>1359&gt;  96   10010110</t>
        </is>
      </c>
    </row>
    <row r="7646">
      <c r="A7646" s="171" t="inlineStr">
        <is>
          <t>1360&gt;  62   01100010</t>
        </is>
      </c>
    </row>
    <row r="7647">
      <c r="A7647" s="171" t="inlineStr">
        <is>
          <t>1361&gt;  00   00000000</t>
        </is>
      </c>
    </row>
    <row r="7648">
      <c r="A7648" s="171" t="inlineStr">
        <is>
          <t>1362&gt;  40   01000000</t>
        </is>
      </c>
    </row>
    <row r="7649">
      <c r="A7649" s="171" t="inlineStr">
        <is>
          <t>1363&gt;  00   00000000</t>
        </is>
      </c>
    </row>
    <row r="7650">
      <c r="A7650" s="171" t="inlineStr">
        <is>
          <t>1364&gt;  E8   11101000</t>
        </is>
      </c>
    </row>
    <row r="7651">
      <c r="A7651" s="171" t="inlineStr">
        <is>
          <t>1365&gt;  00   00000000</t>
        </is>
      </c>
    </row>
    <row r="7652">
      <c r="A7652" s="171" t="inlineStr">
        <is>
          <t>1366&gt;  00   00000000</t>
        </is>
      </c>
    </row>
    <row r="7653">
      <c r="A7653" s="171" t="inlineStr">
        <is>
          <t>1367&gt;  4E   01001110</t>
        </is>
      </c>
    </row>
    <row r="7654">
      <c r="A7654" s="171" t="inlineStr">
        <is>
          <t>1368&gt;  29   00101001</t>
        </is>
      </c>
    </row>
    <row r="7655">
      <c r="A7655" s="171" t="inlineStr">
        <is>
          <t>1369&gt;  63   01100011</t>
        </is>
      </c>
    </row>
    <row r="7656">
      <c r="A7656" s="171" t="inlineStr">
        <is>
          <t>1370&gt;  31   00110001</t>
        </is>
      </c>
    </row>
    <row r="7657">
      <c r="A7657" s="171" t="inlineStr">
        <is>
          <t>1371&gt;  00   00000000</t>
        </is>
      </c>
    </row>
    <row r="7658">
      <c r="A7658" s="171" t="inlineStr">
        <is>
          <t>1372&gt;  20   00100000</t>
        </is>
      </c>
    </row>
    <row r="7659">
      <c r="A7659" s="171" t="inlineStr">
        <is>
          <t>1373&gt;  00   00000000</t>
        </is>
      </c>
    </row>
    <row r="7660">
      <c r="A7660" s="171" t="inlineStr">
        <is>
          <t>1374&gt;  74   01110100</t>
        </is>
      </c>
    </row>
    <row r="7661">
      <c r="A7661" s="171" t="inlineStr">
        <is>
          <t>1375&gt;  00   00000000</t>
        </is>
      </c>
    </row>
    <row r="7662">
      <c r="A7662" s="171" t="inlineStr">
        <is>
          <t>1376&gt;  00   00000000</t>
        </is>
      </c>
    </row>
    <row r="7663">
      <c r="A7663" s="171" t="inlineStr">
        <is>
          <t>1377&gt;  2F   00101111</t>
        </is>
      </c>
    </row>
    <row r="7664">
      <c r="A7664" s="171" t="inlineStr">
        <is>
          <t>1378&gt;  16   00010110</t>
        </is>
      </c>
    </row>
    <row r="7665">
      <c r="A7665" s="171" t="inlineStr">
        <is>
          <t>1379&gt;  31   00110001</t>
        </is>
      </c>
    </row>
    <row r="7666">
      <c r="A7666" s="171" t="inlineStr">
        <is>
          <t>1380&gt;  98   10011000</t>
        </is>
      </c>
    </row>
    <row r="7667">
      <c r="A7667" s="171" t="inlineStr">
        <is>
          <t>1381&gt;  80   10000000</t>
        </is>
      </c>
    </row>
    <row r="7668">
      <c r="A7668" s="171" t="inlineStr">
        <is>
          <t>1382&gt;  10   00010000</t>
        </is>
      </c>
    </row>
    <row r="7669">
      <c r="A7669" s="171" t="inlineStr">
        <is>
          <t>1383&gt;  00   00000000</t>
        </is>
      </c>
    </row>
    <row r="7670">
      <c r="A7670" s="171" t="inlineStr">
        <is>
          <t>1384&gt;  3A   00111010</t>
        </is>
      </c>
    </row>
    <row r="7671">
      <c r="A7671" s="171" t="inlineStr">
        <is>
          <t>1385&gt;  00   00000000</t>
        </is>
      </c>
    </row>
    <row r="7672">
      <c r="A7672" s="171" t="inlineStr">
        <is>
          <t>1386&gt;  00   00000000</t>
        </is>
      </c>
    </row>
    <row r="7673">
      <c r="A7673" s="171" t="inlineStr">
        <is>
          <t>1387&gt;  00   00000000   ..........................ueRATCap --- 0x1BD3432B259662004000E800004E2963310020007400002F1631988010003A000000</t>
        </is>
      </c>
    </row>
    <row r="7674">
      <c r="A7674" s="171" t="n"/>
    </row>
    <row r="7675">
      <c r="A7675" s="171" t="n"/>
    </row>
    <row r="7676">
      <c r="A7676" s="171" t="n"/>
    </row>
    <row r="7677">
      <c r="A7677" s="171" t="n"/>
    </row>
    <row r="7678">
      <c r="A7678" s="171" t="n"/>
    </row>
    <row r="7679">
      <c r="A7679" s="171" t="n"/>
    </row>
    <row r="7680">
      <c r="A7680" s="171" t="n"/>
    </row>
    <row r="7681">
      <c r="A7681" s="171" t="n"/>
    </row>
    <row r="7682">
      <c r="A7682" s="171" t="n"/>
    </row>
    <row r="7683">
      <c r="A7683" s="171" t="n"/>
    </row>
    <row r="7684">
      <c r="A7684" s="171" t="n"/>
    </row>
    <row r="7685">
      <c r="A7685" s="171" t="n"/>
    </row>
    <row r="7686">
      <c r="A7686" s="171" t="n"/>
    </row>
    <row r="7687">
      <c r="A7687" s="171" t="n"/>
    </row>
    <row r="7688">
      <c r="A7688" s="171" t="n"/>
    </row>
    <row r="7689">
      <c r="A7689" s="171" t="n"/>
    </row>
    <row r="7690">
      <c r="A7690" s="171" t="n"/>
    </row>
    <row r="7691">
      <c r="A7691" s="171" t="n"/>
    </row>
    <row r="7692">
      <c r="A7692" s="171" t="n"/>
    </row>
    <row r="7693">
      <c r="A7693" s="171" t="n"/>
    </row>
    <row r="7694">
      <c r="A7694" s="171" t="n"/>
    </row>
    <row r="7695">
      <c r="A7695" s="171" t="n"/>
    </row>
    <row r="7696">
      <c r="A7696" s="171" t="n"/>
    </row>
    <row r="7697">
      <c r="A7697" s="171" t="n"/>
    </row>
    <row r="7698">
      <c r="A7698" s="171" t="n"/>
    </row>
    <row r="7699">
      <c r="A7699" s="171" t="n"/>
    </row>
    <row r="7700">
      <c r="A7700" s="171" t="n"/>
    </row>
    <row r="7701">
      <c r="A7701" s="171" t="n"/>
    </row>
    <row r="7702">
      <c r="A7702" s="171" t="n"/>
    </row>
    <row r="7703">
      <c r="A7703" s="171" t="n"/>
    </row>
    <row r="7704">
      <c r="A7704" s="171" t="n"/>
    </row>
    <row r="7705">
      <c r="A7705" s="171" t="n"/>
    </row>
    <row r="7706">
      <c r="A7706" s="171" t="n"/>
    </row>
    <row r="7707">
      <c r="A7707" s="171" t="n"/>
    </row>
    <row r="7708">
      <c r="A7708" s="171" t="n"/>
    </row>
    <row r="7709">
      <c r="A7709" s="171" t="n"/>
    </row>
    <row r="7710">
      <c r="A7710" s="171" t="n"/>
    </row>
    <row r="7711">
      <c r="A7711" s="171" t="n"/>
    </row>
    <row r="7712">
      <c r="A7712" s="171" t="n"/>
    </row>
    <row r="7713">
      <c r="A7713" s="171" t="n"/>
    </row>
    <row r="7714">
      <c r="A7714" s="171" t="n"/>
    </row>
    <row r="7715">
      <c r="A7715" s="171" t="n"/>
    </row>
    <row r="7716">
      <c r="A7716" s="171" t="n"/>
    </row>
    <row r="7717">
      <c r="A7717" s="171" t="n"/>
    </row>
    <row r="7718">
      <c r="A7718" s="171" t="n"/>
    </row>
    <row r="7719">
      <c r="A7719" s="171" t="n"/>
    </row>
    <row r="7720">
      <c r="A7720" s="171" t="n"/>
    </row>
    <row r="7721">
      <c r="A7721" s="171" t="n"/>
    </row>
    <row r="7722">
      <c r="A7722" s="171" t="n"/>
    </row>
    <row r="7723">
      <c r="A7723" s="171" t="n"/>
    </row>
    <row r="7724">
      <c r="A7724" s="171" t="n"/>
    </row>
    <row r="7725">
      <c r="A7725" s="171" t="n"/>
    </row>
    <row r="7726">
      <c r="A7726" s="171" t="n"/>
    </row>
    <row r="7727">
      <c r="A7727" s="171" t="n"/>
    </row>
    <row r="7728">
      <c r="A7728" s="171" t="n"/>
    </row>
    <row r="7729">
      <c r="A7729" s="171" t="n"/>
    </row>
    <row r="7730">
      <c r="A7730" s="171" t="n"/>
    </row>
    <row r="7731">
      <c r="A7731" s="171" t="n"/>
    </row>
    <row r="7732">
      <c r="A7732" s="171" t="n"/>
    </row>
    <row r="7733">
      <c r="A7733" s="171" t="n"/>
    </row>
    <row r="7734">
      <c r="A7734" s="171" t="n"/>
    </row>
    <row r="7735">
      <c r="A7735" s="171" t="n"/>
    </row>
    <row r="7736">
      <c r="A7736" s="171" t="n"/>
    </row>
    <row r="7737">
      <c r="A7737" s="171" t="n"/>
    </row>
    <row r="7738">
      <c r="A7738" s="171" t="n"/>
    </row>
    <row r="7739">
      <c r="A7739" s="171" t="n"/>
    </row>
    <row r="7740">
      <c r="A7740" s="171" t="n"/>
    </row>
    <row r="7741">
      <c r="A7741" s="171" t="n"/>
    </row>
    <row r="7742">
      <c r="A7742" s="171" t="n"/>
    </row>
    <row r="7743">
      <c r="A7743" s="171" t="n"/>
    </row>
    <row r="7744">
      <c r="A7744" s="171" t="n"/>
    </row>
    <row r="7745">
      <c r="A7745" s="171" t="n"/>
    </row>
    <row r="7746">
      <c r="A7746" s="171" t="n"/>
    </row>
    <row r="7747">
      <c r="A7747" s="171" t="n"/>
    </row>
    <row r="7748">
      <c r="A7748" s="171" t="n"/>
    </row>
    <row r="7749">
      <c r="A7749" s="171" t="n"/>
    </row>
    <row r="7750">
      <c r="A7750" s="171" t="n"/>
    </row>
    <row r="7751">
      <c r="A7751" s="171" t="n"/>
    </row>
    <row r="7752">
      <c r="A7752" s="171" t="n"/>
    </row>
    <row r="7753">
      <c r="A7753" s="171" t="n"/>
    </row>
    <row r="7754">
      <c r="A7754" s="171" t="n"/>
    </row>
    <row r="7755">
      <c r="A7755" s="171" t="n"/>
    </row>
    <row r="7756">
      <c r="A7756" s="171" t="n"/>
    </row>
    <row r="7757">
      <c r="A7757" s="171" t="n"/>
    </row>
    <row r="7758">
      <c r="A7758" s="171" t="n"/>
    </row>
    <row r="7759">
      <c r="A7759" s="171" t="n"/>
    </row>
    <row r="7760">
      <c r="A7760" s="171" t="n"/>
    </row>
    <row r="7761">
      <c r="A7761" s="171" t="n"/>
    </row>
    <row r="7762">
      <c r="A7762" s="171" t="n"/>
    </row>
    <row r="7763">
      <c r="A7763" s="171" t="n"/>
    </row>
    <row r="7764">
      <c r="A7764" s="171" t="n"/>
    </row>
    <row r="7765">
      <c r="A7765" s="171" t="n"/>
    </row>
    <row r="7766">
      <c r="A7766" s="171" t="n"/>
    </row>
    <row r="7767">
      <c r="A7767" s="171" t="n"/>
    </row>
    <row r="7768">
      <c r="A7768" s="171" t="n"/>
    </row>
    <row r="7769">
      <c r="A7769" s="171" t="n"/>
    </row>
    <row r="7770">
      <c r="A7770" s="171" t="n"/>
    </row>
    <row r="7771">
      <c r="A7771" s="171" t="n"/>
    </row>
    <row r="7772">
      <c r="A7772" s="171" t="n"/>
    </row>
    <row r="7773">
      <c r="A7773" s="171" t="n"/>
    </row>
    <row r="7774">
      <c r="A7774" s="171" t="n"/>
    </row>
    <row r="7775">
      <c r="A7775" s="171" t="n"/>
    </row>
    <row r="7776">
      <c r="A7776" s="171" t="n"/>
    </row>
    <row r="7777">
      <c r="A7777" s="171" t="n"/>
    </row>
    <row r="7778">
      <c r="A7778" s="171" t="n"/>
    </row>
    <row r="7779">
      <c r="A7779" s="171" t="n"/>
    </row>
    <row r="7780">
      <c r="A7780" s="171" t="n"/>
    </row>
    <row r="7781">
      <c r="A7781" s="171" t="n"/>
    </row>
    <row r="7782">
      <c r="A7782" s="171" t="n"/>
    </row>
    <row r="7783">
      <c r="A7783" s="171" t="n"/>
    </row>
    <row r="7784">
      <c r="A7784" s="171" t="n"/>
    </row>
    <row r="7785">
      <c r="A7785" s="171" t="n"/>
    </row>
    <row r="7786">
      <c r="A7786" s="171" t="n"/>
    </row>
    <row r="7787">
      <c r="A7787" s="171" t="n"/>
    </row>
    <row r="7788">
      <c r="A7788" s="171" t="n"/>
    </row>
    <row r="7789">
      <c r="A7789" s="171" t="n"/>
    </row>
    <row r="7790">
      <c r="A7790" s="171" t="n"/>
    </row>
    <row r="7791">
      <c r="A7791" s="171" t="n"/>
    </row>
    <row r="7792">
      <c r="A7792" s="171" t="n"/>
    </row>
    <row r="7793">
      <c r="A7793" s="171" t="n"/>
    </row>
    <row r="7794">
      <c r="A7794" s="171" t="n"/>
    </row>
    <row r="7795">
      <c r="A7795" s="171" t="n"/>
    </row>
    <row r="7796">
      <c r="A7796" s="171" t="n"/>
    </row>
    <row r="7797">
      <c r="A7797" s="171" t="n"/>
    </row>
    <row r="7798">
      <c r="A7798" s="171" t="n"/>
    </row>
    <row r="7799">
      <c r="A7799" s="171" t="n"/>
    </row>
    <row r="7800">
      <c r="A7800" s="171" t="n"/>
    </row>
    <row r="7801">
      <c r="A7801" s="171" t="n"/>
    </row>
    <row r="7802">
      <c r="A7802" s="171" t="n"/>
    </row>
    <row r="7803">
      <c r="A7803" s="171" t="n"/>
    </row>
    <row r="7804">
      <c r="A7804" s="171" t="n"/>
    </row>
    <row r="7805">
      <c r="A7805" s="171" t="n"/>
    </row>
    <row r="7806">
      <c r="A7806" s="171" t="n"/>
    </row>
    <row r="7807">
      <c r="A7807" s="171" t="n"/>
    </row>
    <row r="7808">
      <c r="A7808" s="171" t="n"/>
    </row>
    <row r="7809">
      <c r="A7809" s="171" t="n"/>
    </row>
    <row r="7810">
      <c r="A7810" s="171" t="n"/>
    </row>
    <row r="7811">
      <c r="A7811" s="171" t="n"/>
    </row>
    <row r="7812">
      <c r="A7812" s="171" t="n"/>
    </row>
    <row r="7813">
      <c r="A7813" s="171" t="n"/>
    </row>
    <row r="7814">
      <c r="A7814" s="171" t="n"/>
    </row>
    <row r="7815">
      <c r="A7815" s="171" t="n"/>
    </row>
    <row r="7816">
      <c r="A7816" s="171" t="n"/>
    </row>
    <row r="7817">
      <c r="A7817" s="171" t="n"/>
    </row>
    <row r="7818">
      <c r="A7818" s="171" t="n"/>
    </row>
    <row r="7819">
      <c r="A7819" s="171" t="n"/>
    </row>
    <row r="7820">
      <c r="A7820" s="171" t="n"/>
    </row>
    <row r="7821">
      <c r="A7821" s="171" t="n"/>
    </row>
    <row r="7822">
      <c r="A7822" s="171" t="n"/>
    </row>
    <row r="7823">
      <c r="A7823" s="171" t="n"/>
    </row>
    <row r="7824">
      <c r="A7824" s="171" t="n"/>
    </row>
    <row r="7825">
      <c r="A7825" s="171" t="n"/>
    </row>
    <row r="7826">
      <c r="A7826" s="171" t="n"/>
    </row>
    <row r="7827">
      <c r="A7827" s="171" t="n"/>
    </row>
    <row r="7828">
      <c r="A7828" s="171" t="n"/>
    </row>
    <row r="7829">
      <c r="A7829" s="171" t="n"/>
    </row>
    <row r="7830">
      <c r="A7830" s="171" t="n"/>
    </row>
    <row r="7831">
      <c r="A7831" s="171" t="n"/>
    </row>
    <row r="7832">
      <c r="A7832" s="171" t="n"/>
    </row>
    <row r="7833">
      <c r="A7833" s="171" t="n"/>
    </row>
    <row r="7834">
      <c r="A7834" s="171" t="n"/>
    </row>
    <row r="7835">
      <c r="A7835" s="171" t="n"/>
    </row>
    <row r="7836">
      <c r="A7836" s="171" t="n"/>
    </row>
    <row r="7837">
      <c r="A7837" s="171" t="n"/>
    </row>
    <row r="7838">
      <c r="A7838" s="171" t="n"/>
    </row>
    <row r="7839">
      <c r="A7839" s="171" t="n"/>
    </row>
    <row r="7840">
      <c r="A7840" s="171" t="n"/>
    </row>
    <row r="7841">
      <c r="A7841" s="171" t="n"/>
    </row>
    <row r="7842">
      <c r="A7842" s="171" t="n"/>
    </row>
    <row r="7843">
      <c r="A7843" s="171" t="n"/>
    </row>
    <row r="7844">
      <c r="A7844" s="171" t="n"/>
    </row>
    <row r="7845">
      <c r="A7845" s="171" t="n"/>
    </row>
    <row r="7846">
      <c r="A7846" s="171" t="n"/>
    </row>
    <row r="7847">
      <c r="A7847" s="171" t="n"/>
    </row>
    <row r="7848">
      <c r="A7848" s="171" t="n"/>
    </row>
    <row r="7849">
      <c r="A7849" s="171" t="n"/>
    </row>
    <row r="7850">
      <c r="A7850" s="171" t="n"/>
    </row>
    <row r="7851">
      <c r="A7851" s="171" t="n"/>
    </row>
    <row r="7852">
      <c r="A7852" s="171" t="n"/>
    </row>
    <row r="7853">
      <c r="A7853" s="171" t="n"/>
    </row>
    <row r="7854">
      <c r="A7854" s="171" t="n"/>
    </row>
    <row r="7855">
      <c r="A7855" s="171" t="n"/>
    </row>
    <row r="7856">
      <c r="A7856" s="171" t="n"/>
    </row>
    <row r="7857">
      <c r="A7857" s="171" t="n"/>
    </row>
    <row r="7858">
      <c r="A7858" s="171" t="n"/>
    </row>
    <row r="7859">
      <c r="A7859" s="171" t="n"/>
    </row>
    <row r="7860">
      <c r="A7860" s="171" t="n"/>
    </row>
    <row r="7861">
      <c r="A7861" s="171" t="n"/>
    </row>
    <row r="7862">
      <c r="A7862" s="171" t="n"/>
    </row>
    <row r="7863">
      <c r="A7863" s="171" t="n"/>
    </row>
    <row r="7864">
      <c r="A7864" s="171" t="n"/>
    </row>
    <row r="7865">
      <c r="A7865" s="171" t="n"/>
    </row>
    <row r="7866">
      <c r="A7866" s="171" t="n"/>
    </row>
    <row r="7867">
      <c r="A7867" s="171" t="n"/>
    </row>
    <row r="7868">
      <c r="A7868" s="171" t="n"/>
    </row>
    <row r="7869">
      <c r="A7869" s="171" t="n"/>
    </row>
    <row r="7870">
      <c r="A7870" s="171" t="n"/>
    </row>
    <row r="7871">
      <c r="A7871" s="171" t="n"/>
    </row>
    <row r="7872">
      <c r="A7872" s="171" t="n"/>
    </row>
    <row r="7873">
      <c r="A7873" s="171" t="n"/>
    </row>
    <row r="7874">
      <c r="A7874" s="171" t="n"/>
    </row>
    <row r="7875">
      <c r="A7875" s="171" t="n"/>
    </row>
    <row r="7876">
      <c r="A7876" s="171" t="n"/>
    </row>
    <row r="7877">
      <c r="A7877" s="171" t="n"/>
    </row>
    <row r="7878">
      <c r="A7878" s="171" t="n"/>
    </row>
    <row r="7879">
      <c r="A7879" s="171" t="n"/>
    </row>
    <row r="7880">
      <c r="A7880" s="171" t="n"/>
    </row>
    <row r="7881">
      <c r="A7881" s="171" t="n"/>
    </row>
    <row r="7882">
      <c r="A7882" s="171" t="n"/>
    </row>
    <row r="7883">
      <c r="A7883" s="171" t="n"/>
    </row>
    <row r="7884">
      <c r="A7884" s="171" t="n"/>
    </row>
    <row r="7885">
      <c r="A7885" s="171" t="n"/>
    </row>
    <row r="7886">
      <c r="A7886" s="171" t="n"/>
    </row>
    <row r="7887">
      <c r="A7887" s="171" t="n"/>
    </row>
    <row r="7888">
      <c r="A7888" s="171" t="n"/>
    </row>
    <row r="7889">
      <c r="A7889" s="171" t="n"/>
    </row>
    <row r="7890">
      <c r="A7890" s="171" t="n"/>
    </row>
    <row r="7891">
      <c r="A7891" s="171" t="n"/>
    </row>
    <row r="7892">
      <c r="A7892" s="171" t="n"/>
    </row>
    <row r="7893">
      <c r="A7893" s="171" t="n"/>
    </row>
    <row r="7894">
      <c r="A7894" s="171" t="n"/>
    </row>
    <row r="7895">
      <c r="A7895" s="171" t="n"/>
    </row>
    <row r="7896">
      <c r="A7896" s="171" t="n"/>
    </row>
    <row r="7897">
      <c r="A7897" s="171" t="n"/>
    </row>
    <row r="7898">
      <c r="A7898" s="171" t="n"/>
    </row>
    <row r="7899">
      <c r="A7899" s="171" t="n"/>
    </row>
    <row r="7900">
      <c r="A7900" s="171" t="n"/>
    </row>
    <row r="7901">
      <c r="A7901" s="171" t="n"/>
    </row>
    <row r="7902">
      <c r="A7902" s="171" t="n"/>
    </row>
    <row r="7903">
      <c r="A7903" s="171" t="n"/>
    </row>
    <row r="7904">
      <c r="A7904" s="171" t="n"/>
    </row>
    <row r="7905">
      <c r="A7905" s="171" t="n"/>
    </row>
    <row r="7906">
      <c r="A7906" s="171" t="n"/>
    </row>
    <row r="7907">
      <c r="A7907" s="171" t="n"/>
    </row>
    <row r="7908">
      <c r="A7908" s="171" t="n"/>
    </row>
    <row r="7909">
      <c r="A7909" s="171" t="n"/>
    </row>
    <row r="7910">
      <c r="A7910" s="171" t="n"/>
    </row>
    <row r="7911">
      <c r="A7911" s="171" t="n"/>
    </row>
    <row r="7912">
      <c r="A7912" s="171" t="n"/>
    </row>
    <row r="7913">
      <c r="A7913" s="171" t="n"/>
    </row>
    <row r="7914">
      <c r="A7914" s="171" t="n"/>
    </row>
    <row r="7915">
      <c r="A7915" s="171" t="n"/>
    </row>
    <row r="7916">
      <c r="A7916" s="171" t="n"/>
    </row>
    <row r="7917">
      <c r="A7917" s="171" t="n"/>
    </row>
    <row r="7918">
      <c r="A7918" s="171" t="n"/>
    </row>
    <row r="7919">
      <c r="A7919" s="171" t="n"/>
    </row>
    <row r="7920">
      <c r="A7920" s="171" t="n"/>
    </row>
    <row r="7921">
      <c r="A7921" s="171" t="n"/>
    </row>
    <row r="7922">
      <c r="A7922" s="171" t="n"/>
    </row>
    <row r="7923">
      <c r="A7923" s="171" t="n"/>
    </row>
    <row r="7924">
      <c r="A7924" s="171" t="n"/>
    </row>
    <row r="7925">
      <c r="A7925" s="171" t="n"/>
    </row>
    <row r="7926">
      <c r="A7926" s="171" t="n"/>
    </row>
    <row r="7927">
      <c r="A7927" s="171" t="n"/>
    </row>
    <row r="7928">
      <c r="A7928" s="171" t="n"/>
    </row>
    <row r="7929">
      <c r="A7929" s="171" t="n"/>
    </row>
    <row r="7930">
      <c r="A7930" s="171" t="n"/>
    </row>
    <row r="7931">
      <c r="A7931" s="171" t="n"/>
    </row>
    <row r="7932">
      <c r="A7932" s="171" t="n"/>
    </row>
    <row r="7933">
      <c r="A7933" s="171" t="n"/>
    </row>
    <row r="7934">
      <c r="A7934" s="171" t="n"/>
    </row>
    <row r="7935">
      <c r="A7935" s="171" t="n"/>
    </row>
    <row r="7936">
      <c r="A7936" s="171" t="n"/>
    </row>
    <row r="7937">
      <c r="A7937" s="171" t="n"/>
    </row>
    <row r="7938">
      <c r="A7938" s="171" t="n"/>
    </row>
    <row r="7939">
      <c r="A7939" s="171" t="n"/>
    </row>
    <row r="7940">
      <c r="A7940" s="171" t="n"/>
    </row>
    <row r="7941">
      <c r="A7941" s="171" t="n"/>
    </row>
    <row r="7942">
      <c r="A7942" s="171" t="n"/>
    </row>
    <row r="7943">
      <c r="A7943" s="171" t="n"/>
    </row>
    <row r="7944">
      <c r="A7944" s="171" t="n"/>
    </row>
    <row r="7945">
      <c r="A7945" s="171" t="n"/>
    </row>
    <row r="7946">
      <c r="A7946" s="171" t="n"/>
    </row>
    <row r="7947">
      <c r="A7947" s="171" t="n"/>
    </row>
    <row r="7948">
      <c r="A7948" s="171" t="n"/>
    </row>
    <row r="7949">
      <c r="A7949" s="171" t="n"/>
    </row>
    <row r="7950">
      <c r="A7950" s="171" t="n"/>
    </row>
    <row r="7951">
      <c r="A7951" s="171" t="n"/>
    </row>
    <row r="7952">
      <c r="A7952" s="171" t="n"/>
    </row>
    <row r="7953">
      <c r="A7953" s="171" t="n"/>
    </row>
    <row r="7954">
      <c r="A7954" s="171" t="n"/>
    </row>
    <row r="7955">
      <c r="A7955" s="171" t="n"/>
    </row>
    <row r="7956">
      <c r="A7956" s="171" t="n"/>
    </row>
    <row r="7957">
      <c r="A7957" s="171" t="n"/>
    </row>
    <row r="7958">
      <c r="A7958" s="171" t="n"/>
    </row>
    <row r="7959">
      <c r="A7959" s="171" t="n"/>
    </row>
    <row r="7960">
      <c r="A7960" s="171" t="n"/>
    </row>
    <row r="7961">
      <c r="A7961" s="171" t="n"/>
    </row>
    <row r="7962">
      <c r="A7962" s="171" t="n"/>
    </row>
    <row r="7963">
      <c r="A7963" s="171" t="n"/>
    </row>
    <row r="7964">
      <c r="A7964" s="171" t="n"/>
    </row>
    <row r="7965">
      <c r="A7965" s="171" t="n"/>
    </row>
    <row r="7966">
      <c r="A7966" s="171" t="n"/>
    </row>
    <row r="7967">
      <c r="A7967" s="171" t="n"/>
    </row>
    <row r="7968">
      <c r="A7968" s="171" t="n"/>
    </row>
    <row r="7969">
      <c r="A7969" s="171" t="n"/>
    </row>
    <row r="7970">
      <c r="A7970" s="171" t="n"/>
    </row>
    <row r="7971">
      <c r="A7971" s="171" t="n"/>
    </row>
    <row r="7972">
      <c r="A7972" s="171" t="n"/>
    </row>
    <row r="7973">
      <c r="A7973" s="171" t="n"/>
    </row>
    <row r="7974">
      <c r="A7974" s="171" t="n"/>
    </row>
    <row r="7975">
      <c r="A7975" s="171" t="n"/>
    </row>
    <row r="7976">
      <c r="A7976" s="171" t="n"/>
    </row>
    <row r="7977">
      <c r="A7977" s="171" t="n"/>
    </row>
    <row r="7978">
      <c r="A7978" s="171" t="n"/>
    </row>
    <row r="7979">
      <c r="A7979" s="171" t="n"/>
    </row>
    <row r="7980">
      <c r="A7980" s="171" t="n"/>
    </row>
    <row r="7981">
      <c r="A7981" s="171" t="n"/>
    </row>
    <row r="7982">
      <c r="A7982" s="171" t="n"/>
    </row>
    <row r="7983">
      <c r="A7983" s="171" t="n"/>
    </row>
    <row r="7984">
      <c r="A7984" s="171" t="n"/>
    </row>
    <row r="7985">
      <c r="A7985" s="171" t="n"/>
    </row>
    <row r="7986">
      <c r="A7986" s="171" t="n"/>
    </row>
    <row r="7987">
      <c r="A7987" s="171" t="n"/>
    </row>
    <row r="7988">
      <c r="A7988" s="171" t="n"/>
    </row>
    <row r="7989">
      <c r="A7989" s="171" t="n"/>
    </row>
    <row r="7990">
      <c r="A7990" s="171" t="n"/>
    </row>
    <row r="7991">
      <c r="A7991" s="171" t="n"/>
    </row>
    <row r="7992">
      <c r="A7992" s="171" t="n"/>
    </row>
    <row r="7993">
      <c r="A7993" s="171" t="n"/>
    </row>
    <row r="7994">
      <c r="A7994" s="171" t="n"/>
    </row>
    <row r="7995">
      <c r="A7995" s="171" t="n"/>
    </row>
    <row r="7996">
      <c r="A7996" s="171" t="n"/>
    </row>
    <row r="7997">
      <c r="A7997" s="171" t="n"/>
    </row>
    <row r="7998">
      <c r="A7998" s="171" t="n"/>
    </row>
    <row r="7999">
      <c r="A7999" s="171" t="n"/>
    </row>
    <row r="8000">
      <c r="A8000" s="171" t="n"/>
    </row>
    <row r="8001">
      <c r="A8001" s="171" t="n"/>
    </row>
    <row r="8002">
      <c r="A8002" s="171" t="n"/>
    </row>
    <row r="8003">
      <c r="A8003" s="171" t="n"/>
    </row>
    <row r="8004">
      <c r="A8004" s="171" t="n"/>
    </row>
    <row r="8005">
      <c r="A8005" s="171" t="n"/>
    </row>
    <row r="8006">
      <c r="A8006" s="171" t="n"/>
    </row>
    <row r="8007">
      <c r="A8007" s="171" t="n"/>
    </row>
    <row r="8008">
      <c r="A8008" s="171" t="n"/>
    </row>
    <row r="8009">
      <c r="A8009" s="171" t="n"/>
    </row>
    <row r="8010">
      <c r="A8010" s="171" t="n"/>
    </row>
    <row r="8011">
      <c r="A8011" s="171" t="n"/>
    </row>
    <row r="8012">
      <c r="A8012" s="171" t="n"/>
    </row>
    <row r="8013">
      <c r="A8013" s="171" t="n"/>
    </row>
    <row r="8014">
      <c r="A8014" s="171" t="n"/>
    </row>
    <row r="8015">
      <c r="A8015" s="171" t="n"/>
    </row>
    <row r="8016">
      <c r="A8016" s="171" t="n"/>
    </row>
    <row r="8017">
      <c r="A8017" s="171" t="n"/>
    </row>
    <row r="8018">
      <c r="A8018" s="171" t="n"/>
    </row>
    <row r="8019">
      <c r="A8019" s="171" t="n"/>
    </row>
    <row r="8020">
      <c r="A8020" s="171" t="n"/>
    </row>
    <row r="8021">
      <c r="A8021" s="171" t="n"/>
    </row>
    <row r="8022">
      <c r="A8022" s="171" t="n"/>
    </row>
    <row r="8023">
      <c r="A8023" s="171" t="n"/>
    </row>
    <row r="8024">
      <c r="A8024" s="171" t="n"/>
    </row>
    <row r="8025">
      <c r="A8025" s="171" t="n"/>
    </row>
    <row r="8026">
      <c r="A8026" s="171" t="n"/>
    </row>
    <row r="8027">
      <c r="A8027" s="171" t="n"/>
    </row>
    <row r="8028">
      <c r="A8028" s="171" t="n"/>
    </row>
    <row r="8029">
      <c r="A8029" s="171" t="n"/>
    </row>
    <row r="8030">
      <c r="A8030" s="171" t="n"/>
    </row>
    <row r="8031">
      <c r="A8031" s="171" t="n"/>
    </row>
    <row r="8032">
      <c r="A8032" s="171" t="n"/>
    </row>
    <row r="8033">
      <c r="A8033" s="171" t="n"/>
    </row>
    <row r="8034">
      <c r="A8034" s="171" t="n"/>
    </row>
    <row r="8035">
      <c r="A8035" s="171" t="n"/>
    </row>
    <row r="8036">
      <c r="A8036" s="171" t="n"/>
    </row>
    <row r="8037">
      <c r="A8037" s="171" t="n"/>
    </row>
    <row r="8038">
      <c r="A8038" s="171" t="n"/>
    </row>
    <row r="8039">
      <c r="A8039" s="171" t="n"/>
    </row>
    <row r="8040">
      <c r="A8040" s="171" t="n"/>
    </row>
    <row r="8041">
      <c r="A8041" s="171" t="n"/>
    </row>
    <row r="8042">
      <c r="A8042" s="171" t="n"/>
    </row>
    <row r="8043">
      <c r="A8043" s="171" t="n"/>
    </row>
    <row r="8044">
      <c r="A8044" s="171" t="n"/>
    </row>
    <row r="8045">
      <c r="A8045" s="171" t="n"/>
    </row>
    <row r="8046">
      <c r="A8046" s="171" t="n"/>
    </row>
    <row r="8047">
      <c r="A8047" s="171" t="n"/>
    </row>
    <row r="8048">
      <c r="A8048" s="171" t="n"/>
    </row>
    <row r="8049">
      <c r="A8049" s="171" t="n"/>
    </row>
    <row r="8050">
      <c r="A8050" s="171" t="n"/>
    </row>
    <row r="8051">
      <c r="A8051" s="171" t="n"/>
    </row>
    <row r="8052">
      <c r="A8052" s="171" t="n"/>
    </row>
    <row r="8053">
      <c r="A8053" s="171" t="n"/>
    </row>
    <row r="8054">
      <c r="A8054" s="171" t="n"/>
    </row>
    <row r="8055">
      <c r="A8055" s="171" t="n"/>
    </row>
    <row r="8056">
      <c r="A8056" s="171" t="n"/>
    </row>
    <row r="8057">
      <c r="A8057" s="171" t="n"/>
    </row>
    <row r="8058">
      <c r="A8058" s="171" t="n"/>
    </row>
    <row r="8059">
      <c r="A8059" s="171" t="n"/>
    </row>
    <row r="8060">
      <c r="A8060" s="171" t="n"/>
    </row>
    <row r="8061">
      <c r="A8061" s="171" t="n"/>
    </row>
    <row r="8062">
      <c r="A8062" s="171" t="n"/>
    </row>
    <row r="8063">
      <c r="A8063" s="171" t="n"/>
    </row>
    <row r="8064">
      <c r="A8064" s="171" t="n"/>
    </row>
    <row r="8065">
      <c r="A8065" s="171" t="n"/>
    </row>
    <row r="8066">
      <c r="A8066" s="171" t="n"/>
    </row>
    <row r="8067">
      <c r="A8067" s="171" t="n"/>
    </row>
    <row r="8068">
      <c r="A8068" s="171" t="n"/>
    </row>
    <row r="8069">
      <c r="A8069" s="171" t="n"/>
    </row>
    <row r="8070">
      <c r="A8070" s="171" t="n"/>
    </row>
    <row r="8071">
      <c r="A8071" s="171" t="n"/>
    </row>
    <row r="8072">
      <c r="A8072" s="171" t="n"/>
    </row>
    <row r="8073">
      <c r="A8073" s="171" t="n"/>
    </row>
    <row r="8074">
      <c r="A8074" s="171" t="n"/>
    </row>
    <row r="8075">
      <c r="A8075" s="171" t="n"/>
    </row>
    <row r="8076">
      <c r="A8076" s="171" t="n"/>
    </row>
    <row r="8077">
      <c r="A8077" s="171" t="n"/>
    </row>
    <row r="8078">
      <c r="A8078" s="171" t="n"/>
    </row>
    <row r="8079">
      <c r="A8079" s="171" t="n"/>
    </row>
    <row r="8080">
      <c r="A8080" s="171" t="n"/>
    </row>
    <row r="8081">
      <c r="A8081" s="171" t="n"/>
    </row>
    <row r="8082">
      <c r="A8082" s="171" t="n"/>
    </row>
    <row r="8083">
      <c r="A8083" s="171" t="n"/>
    </row>
    <row r="8084">
      <c r="A8084" s="171" t="n"/>
    </row>
    <row r="8085">
      <c r="A8085" s="171" t="n"/>
    </row>
    <row r="8086">
      <c r="A8086" s="171" t="n"/>
    </row>
    <row r="8087">
      <c r="A8087" s="171" t="n"/>
    </row>
    <row r="8088">
      <c r="A8088" s="171" t="n"/>
    </row>
    <row r="8089">
      <c r="A8089" s="171" t="n"/>
    </row>
    <row r="8090">
      <c r="A8090" s="171" t="n"/>
    </row>
    <row r="8091">
      <c r="A8091" s="171" t="n"/>
    </row>
    <row r="8092">
      <c r="A8092" s="171" t="n"/>
    </row>
    <row r="8093">
      <c r="A8093" s="171" t="n"/>
    </row>
    <row r="8094">
      <c r="A8094" s="171" t="n"/>
    </row>
    <row r="8095">
      <c r="A8095" s="171" t="n"/>
    </row>
    <row r="8096">
      <c r="A8096" s="171" t="n"/>
    </row>
    <row r="8097">
      <c r="A8097" s="171" t="n"/>
    </row>
    <row r="8098">
      <c r="A8098" s="171" t="n"/>
    </row>
    <row r="8099">
      <c r="A8099" s="171" t="n"/>
    </row>
    <row r="8100">
      <c r="A8100" s="171" t="n"/>
    </row>
    <row r="8101">
      <c r="A8101" s="171" t="n"/>
    </row>
    <row r="8102">
      <c r="A8102" s="171" t="n"/>
    </row>
    <row r="8103">
      <c r="A8103" s="171" t="n"/>
    </row>
    <row r="8104">
      <c r="A8104" s="171" t="n"/>
    </row>
    <row r="8105">
      <c r="A8105" s="171" t="n"/>
    </row>
    <row r="8106">
      <c r="A8106" s="171" t="n"/>
    </row>
    <row r="8107">
      <c r="A8107" s="171" t="n"/>
    </row>
    <row r="8108">
      <c r="A8108" s="171" t="n"/>
    </row>
    <row r="8109">
      <c r="A8109" s="171" t="n"/>
    </row>
    <row r="8110">
      <c r="A8110" s="171" t="n"/>
    </row>
    <row r="8111">
      <c r="A8111" s="171" t="n"/>
    </row>
    <row r="8112">
      <c r="A8112" s="171" t="n"/>
    </row>
    <row r="8113">
      <c r="A8113" s="171" t="n"/>
    </row>
    <row r="8114">
      <c r="A8114" s="171" t="n"/>
    </row>
    <row r="8115">
      <c r="A8115" s="171" t="n"/>
    </row>
    <row r="8116">
      <c r="A8116" s="171" t="n"/>
    </row>
    <row r="8117">
      <c r="A8117" s="171" t="n"/>
    </row>
    <row r="8118">
      <c r="A8118" s="171" t="n"/>
    </row>
    <row r="8119">
      <c r="A8119" s="171" t="n"/>
    </row>
    <row r="8120">
      <c r="A8120" s="171" t="n"/>
    </row>
    <row r="8121">
      <c r="A8121" s="171" t="n"/>
    </row>
    <row r="8122">
      <c r="A8122" s="171" t="n"/>
    </row>
    <row r="8123">
      <c r="A8123" s="171" t="n"/>
    </row>
    <row r="8124">
      <c r="A8124" s="171" t="n"/>
    </row>
    <row r="8125">
      <c r="A8125" s="171" t="n"/>
    </row>
    <row r="8126">
      <c r="A8126" s="171" t="n"/>
    </row>
    <row r="8127">
      <c r="A8127" s="171" t="n"/>
    </row>
    <row r="8128">
      <c r="A8128" s="171" t="n"/>
    </row>
    <row r="8129">
      <c r="A8129" s="171" t="n"/>
    </row>
    <row r="8130">
      <c r="A8130" s="171" t="n"/>
    </row>
    <row r="8131">
      <c r="A8131" s="171" t="n"/>
    </row>
    <row r="8132">
      <c r="A8132" s="171" t="n"/>
    </row>
    <row r="8133">
      <c r="A8133" s="171" t="n"/>
    </row>
    <row r="8134">
      <c r="A8134" s="171" t="n"/>
    </row>
    <row r="8135">
      <c r="A8135" s="171" t="n"/>
    </row>
    <row r="8136">
      <c r="A8136" s="171" t="n"/>
    </row>
    <row r="8137">
      <c r="A8137" s="171" t="n"/>
    </row>
    <row r="8138">
      <c r="A8138" s="171" t="n"/>
    </row>
    <row r="8139">
      <c r="A8139" s="171" t="n"/>
    </row>
    <row r="8140">
      <c r="A8140" s="171" t="n"/>
    </row>
    <row r="8141">
      <c r="A8141" s="171" t="n"/>
    </row>
    <row r="8142">
      <c r="A8142" s="171" t="n"/>
    </row>
    <row r="8143">
      <c r="A8143" s="171" t="n"/>
    </row>
    <row r="8144">
      <c r="A8144" s="171" t="n"/>
    </row>
    <row r="8145">
      <c r="A8145" s="171" t="n"/>
    </row>
    <row r="8146">
      <c r="A8146" s="171" t="n"/>
    </row>
    <row r="8147">
      <c r="A8147" s="171" t="n"/>
    </row>
    <row r="8148">
      <c r="A8148" s="171" t="n"/>
    </row>
    <row r="8149">
      <c r="A8149" s="171" t="n"/>
    </row>
    <row r="8150">
      <c r="A8150" s="171" t="n"/>
    </row>
    <row r="8151">
      <c r="A8151" s="171" t="n"/>
    </row>
    <row r="8152">
      <c r="A8152" s="171" t="n"/>
    </row>
    <row r="8153">
      <c r="A8153" s="171" t="n"/>
    </row>
    <row r="8154">
      <c r="A8154" s="171" t="n"/>
    </row>
    <row r="8155">
      <c r="A8155" s="171" t="n"/>
    </row>
    <row r="8156">
      <c r="A8156" s="171" t="n"/>
    </row>
    <row r="8157">
      <c r="A8157" s="171" t="n"/>
    </row>
    <row r="8158">
      <c r="A8158" s="171" t="n"/>
    </row>
    <row r="8159">
      <c r="A8159" s="171" t="n"/>
    </row>
    <row r="8160">
      <c r="A8160" s="171" t="n"/>
    </row>
    <row r="8161">
      <c r="A8161" s="171" t="n"/>
    </row>
    <row r="8162">
      <c r="A8162" s="171" t="n"/>
    </row>
    <row r="8163">
      <c r="A8163" s="171" t="n"/>
    </row>
    <row r="8164">
      <c r="A8164" s="171" t="n"/>
    </row>
    <row r="8165">
      <c r="A8165" s="171" t="n"/>
    </row>
    <row r="8166">
      <c r="A8166" s="171" t="n"/>
    </row>
    <row r="8167">
      <c r="A8167" s="171" t="n"/>
    </row>
    <row r="8168">
      <c r="A8168" s="171" t="n"/>
    </row>
    <row r="8169">
      <c r="A8169" s="171" t="n"/>
    </row>
    <row r="8170">
      <c r="A8170" s="171" t="n"/>
    </row>
    <row r="8171">
      <c r="A8171" s="171" t="n"/>
    </row>
    <row r="8172">
      <c r="A8172" s="171" t="n"/>
    </row>
    <row r="8173">
      <c r="A8173" s="171" t="n"/>
    </row>
    <row r="8174">
      <c r="A8174" s="171" t="n"/>
    </row>
    <row r="8175">
      <c r="A8175" s="171" t="n"/>
    </row>
    <row r="8176">
      <c r="A8176" s="171" t="n"/>
    </row>
    <row r="8177">
      <c r="A8177" s="171" t="n"/>
    </row>
    <row r="8178">
      <c r="A8178" s="171" t="n"/>
    </row>
    <row r="8179">
      <c r="A8179" s="171" t="n"/>
    </row>
    <row r="8180">
      <c r="A8180" s="171" t="n"/>
    </row>
    <row r="8181">
      <c r="A8181" s="171" t="n"/>
    </row>
    <row r="8182">
      <c r="A8182" s="171" t="n"/>
    </row>
    <row r="8183">
      <c r="A8183" s="171" t="n"/>
    </row>
    <row r="8184">
      <c r="A8184" s="171" t="n"/>
    </row>
    <row r="8185">
      <c r="A8185" s="171" t="n"/>
    </row>
    <row r="8186">
      <c r="A8186" s="171" t="n"/>
    </row>
    <row r="8187">
      <c r="A8187" s="171" t="n"/>
    </row>
    <row r="8188">
      <c r="A8188" s="171" t="n"/>
    </row>
    <row r="8189">
      <c r="A8189" s="171" t="n"/>
    </row>
    <row r="8190">
      <c r="A8190" s="171" t="n"/>
    </row>
    <row r="8191">
      <c r="A8191" s="171" t="n"/>
    </row>
    <row r="8192">
      <c r="A8192" s="171" t="n"/>
    </row>
    <row r="8193">
      <c r="A8193" s="171" t="n"/>
    </row>
    <row r="8194">
      <c r="A8194" s="171" t="n"/>
    </row>
    <row r="8195">
      <c r="A8195" s="171" t="n"/>
    </row>
    <row r="8196">
      <c r="A8196" s="171" t="n"/>
    </row>
    <row r="8197">
      <c r="A8197" s="171" t="n"/>
    </row>
    <row r="8198">
      <c r="A8198" s="171" t="n"/>
    </row>
    <row r="8199">
      <c r="A8199" s="171" t="n"/>
    </row>
    <row r="8200">
      <c r="A8200" s="171" t="n"/>
    </row>
    <row r="8201">
      <c r="A8201" s="171" t="n"/>
    </row>
    <row r="8202">
      <c r="A8202" s="171" t="n"/>
    </row>
    <row r="8203">
      <c r="A8203" s="171" t="n"/>
    </row>
    <row r="8204">
      <c r="A8204" s="171" t="n"/>
    </row>
    <row r="8205">
      <c r="A8205" s="171" t="n"/>
    </row>
    <row r="8206">
      <c r="A8206" s="171" t="n"/>
    </row>
    <row r="8207">
      <c r="A8207" s="171" t="n"/>
    </row>
    <row r="8208">
      <c r="A8208" s="171" t="n"/>
    </row>
    <row r="8209">
      <c r="A8209" s="171" t="n"/>
    </row>
    <row r="8210">
      <c r="A8210" s="171" t="n"/>
    </row>
    <row r="8211">
      <c r="A8211" s="171" t="n"/>
    </row>
    <row r="8212">
      <c r="A8212" s="171" t="n"/>
    </row>
    <row r="8213">
      <c r="A8213" s="171" t="n"/>
    </row>
    <row r="8214">
      <c r="A8214" s="171" t="n"/>
    </row>
    <row r="8215">
      <c r="A8215" s="171" t="n"/>
    </row>
    <row r="8216">
      <c r="A8216" s="171" t="n"/>
    </row>
    <row r="8217">
      <c r="A8217" s="171" t="n"/>
    </row>
    <row r="8218">
      <c r="A8218" s="171" t="n"/>
    </row>
    <row r="8219">
      <c r="A8219" s="171" t="n"/>
    </row>
    <row r="8220">
      <c r="A8220" s="171" t="n"/>
    </row>
    <row r="8221">
      <c r="A8221" s="171" t="n"/>
    </row>
    <row r="8222">
      <c r="A8222" s="171" t="n"/>
    </row>
    <row r="8223">
      <c r="A8223" s="171" t="n"/>
    </row>
    <row r="8224">
      <c r="A8224" s="171" t="n"/>
    </row>
    <row r="8225">
      <c r="A8225" s="171" t="n"/>
    </row>
    <row r="8226">
      <c r="A8226" s="171" t="n"/>
    </row>
    <row r="8227">
      <c r="A8227" s="171" t="n"/>
    </row>
    <row r="8228">
      <c r="A8228" s="171" t="n"/>
    </row>
    <row r="8229">
      <c r="A8229" s="171" t="n"/>
    </row>
    <row r="8230">
      <c r="A8230" s="171" t="n"/>
    </row>
    <row r="8231">
      <c r="A8231" s="171" t="n"/>
    </row>
    <row r="8232">
      <c r="A8232" s="171" t="n"/>
    </row>
    <row r="8233">
      <c r="A8233" s="171" t="n"/>
    </row>
    <row r="8234">
      <c r="A8234" s="171" t="n"/>
    </row>
    <row r="8235">
      <c r="A8235" s="171" t="n"/>
    </row>
    <row r="8236">
      <c r="A8236" s="171" t="n"/>
    </row>
    <row r="8237">
      <c r="A8237" s="171" t="n"/>
    </row>
    <row r="8238">
      <c r="A8238" s="171" t="n"/>
    </row>
    <row r="8239">
      <c r="A8239" s="171" t="n"/>
    </row>
    <row r="8240">
      <c r="A8240" s="171" t="n"/>
    </row>
    <row r="8241">
      <c r="A8241" s="171" t="n"/>
    </row>
    <row r="8242">
      <c r="A8242" s="171" t="n"/>
    </row>
    <row r="8243">
      <c r="A8243" s="171" t="n"/>
    </row>
    <row r="8244">
      <c r="A8244" s="171" t="n"/>
    </row>
    <row r="8245">
      <c r="A8245" s="171" t="n"/>
    </row>
    <row r="8246">
      <c r="A8246" s="171" t="n"/>
    </row>
    <row r="8247">
      <c r="A8247" s="171" t="n"/>
    </row>
    <row r="8248">
      <c r="A8248" s="171" t="n"/>
    </row>
    <row r="8249">
      <c r="A8249" s="171" t="n"/>
    </row>
    <row r="8250">
      <c r="A8250" s="171" t="n"/>
    </row>
    <row r="8251">
      <c r="A8251" s="171" t="n"/>
    </row>
    <row r="8252">
      <c r="A8252" s="171" t="n"/>
    </row>
    <row r="8253">
      <c r="A8253" s="171" t="n"/>
    </row>
    <row r="8254">
      <c r="A8254" s="171" t="n"/>
    </row>
    <row r="8255">
      <c r="A8255" s="171" t="n"/>
    </row>
    <row r="8256">
      <c r="A8256" s="171" t="n"/>
    </row>
    <row r="8257">
      <c r="A8257" s="171" t="n"/>
    </row>
    <row r="8258">
      <c r="A8258" s="171" t="n"/>
    </row>
    <row r="8259">
      <c r="A8259" s="171" t="n"/>
    </row>
    <row r="8260">
      <c r="A8260" s="171" t="n"/>
    </row>
    <row r="8261">
      <c r="A8261" s="171" t="n"/>
    </row>
    <row r="8262">
      <c r="A8262" s="171" t="n"/>
    </row>
    <row r="8263">
      <c r="A8263" s="171" t="n"/>
    </row>
    <row r="8264">
      <c r="A8264" s="171" t="n"/>
    </row>
    <row r="8265">
      <c r="A8265" s="171" t="n"/>
    </row>
    <row r="8266">
      <c r="A8266" s="171" t="n"/>
    </row>
    <row r="8267">
      <c r="A8267" s="171" t="n"/>
    </row>
    <row r="8268">
      <c r="A8268" s="171" t="n"/>
    </row>
    <row r="8269">
      <c r="A8269" s="171" t="n"/>
    </row>
    <row r="8270">
      <c r="A8270" s="171" t="n"/>
    </row>
    <row r="8271">
      <c r="A8271" s="171" t="n"/>
    </row>
    <row r="8272">
      <c r="A8272" s="171" t="n"/>
    </row>
    <row r="8273">
      <c r="A8273" s="171" t="n"/>
    </row>
    <row r="8274">
      <c r="A8274" s="171" t="n"/>
    </row>
    <row r="8275">
      <c r="A8275" s="171" t="n"/>
    </row>
    <row r="8276">
      <c r="A8276" s="171" t="n"/>
    </row>
    <row r="8277">
      <c r="A8277" s="171" t="n"/>
    </row>
    <row r="8278">
      <c r="A8278" s="171" t="n"/>
    </row>
    <row r="8279">
      <c r="A8279" s="171" t="n"/>
    </row>
    <row r="8280">
      <c r="A8280" s="171" t="n"/>
    </row>
    <row r="8281">
      <c r="A8281" s="171" t="n"/>
    </row>
    <row r="8282">
      <c r="A8282" s="171" t="n"/>
    </row>
    <row r="8283">
      <c r="A8283" s="171" t="n"/>
    </row>
    <row r="8284">
      <c r="A8284" s="171" t="n"/>
    </row>
    <row r="8285">
      <c r="A8285" s="171" t="n"/>
    </row>
    <row r="8286">
      <c r="A8286" s="171" t="n"/>
    </row>
    <row r="8287">
      <c r="A8287" s="171" t="n"/>
    </row>
    <row r="8288">
      <c r="A8288" s="171" t="n"/>
    </row>
    <row r="8289">
      <c r="A8289" s="171" t="n"/>
    </row>
    <row r="8290">
      <c r="A8290" s="171" t="n"/>
    </row>
    <row r="8291">
      <c r="A8291" s="171" t="n"/>
    </row>
    <row r="8292">
      <c r="A8292" s="171" t="n"/>
    </row>
    <row r="8293">
      <c r="A8293" s="171" t="n"/>
    </row>
    <row r="8294">
      <c r="A8294" s="171" t="n"/>
    </row>
    <row r="8295">
      <c r="A8295" s="171" t="n"/>
    </row>
    <row r="8296">
      <c r="A8296" s="171" t="n"/>
    </row>
    <row r="8297">
      <c r="A8297" s="171" t="n"/>
    </row>
    <row r="8298">
      <c r="A8298" s="171" t="n"/>
    </row>
    <row r="8299">
      <c r="A8299" s="171" t="n"/>
    </row>
    <row r="8300">
      <c r="A8300" s="171" t="n"/>
    </row>
    <row r="8301">
      <c r="A8301" s="171" t="n"/>
    </row>
    <row r="8302">
      <c r="A8302" s="171" t="n"/>
    </row>
    <row r="8303">
      <c r="A8303" s="171" t="n"/>
    </row>
    <row r="8304">
      <c r="A8304" s="171" t="n"/>
    </row>
    <row r="8305">
      <c r="A8305" s="171" t="n"/>
    </row>
    <row r="8306">
      <c r="A8306" s="171" t="n"/>
    </row>
    <row r="8307">
      <c r="A8307" s="171" t="n"/>
    </row>
    <row r="8308">
      <c r="A8308" s="171" t="n"/>
    </row>
    <row r="8309">
      <c r="A8309" s="171" t="n"/>
    </row>
    <row r="8310">
      <c r="A8310" s="171" t="n"/>
    </row>
    <row r="8311">
      <c r="A8311" s="171" t="n"/>
    </row>
    <row r="8312">
      <c r="A8312" s="171" t="n"/>
    </row>
    <row r="8313">
      <c r="A8313" s="171" t="n"/>
    </row>
    <row r="8314">
      <c r="A8314" s="171" t="n"/>
    </row>
    <row r="8315">
      <c r="A8315" s="171" t="n"/>
    </row>
    <row r="8316">
      <c r="A8316" s="171" t="n"/>
    </row>
    <row r="8317">
      <c r="A8317" s="171" t="n"/>
    </row>
    <row r="8318">
      <c r="A8318" s="171" t="n"/>
    </row>
    <row r="8319">
      <c r="A8319" s="171" t="n"/>
    </row>
    <row r="8320">
      <c r="A8320" s="171" t="n"/>
    </row>
    <row r="8321">
      <c r="A8321" s="171" t="n"/>
    </row>
    <row r="8322">
      <c r="A8322" s="171" t="n"/>
    </row>
    <row r="8323">
      <c r="A8323" s="171" t="n"/>
    </row>
    <row r="8324">
      <c r="A8324" s="171" t="n"/>
    </row>
    <row r="8325">
      <c r="A8325" s="171" t="n"/>
    </row>
    <row r="8326">
      <c r="A8326" s="171" t="n"/>
    </row>
    <row r="8327">
      <c r="A8327" s="171" t="n"/>
    </row>
    <row r="8328">
      <c r="A8328" s="171" t="n"/>
    </row>
    <row r="8329">
      <c r="A8329" s="171" t="n"/>
    </row>
    <row r="8330">
      <c r="A8330" s="171" t="n"/>
    </row>
    <row r="8331">
      <c r="A8331" s="171" t="n"/>
    </row>
    <row r="8332">
      <c r="A8332" s="171" t="n"/>
    </row>
    <row r="8333">
      <c r="A8333" s="171" t="n"/>
    </row>
    <row r="8334">
      <c r="A8334" s="171" t="n"/>
    </row>
    <row r="8335">
      <c r="A8335" s="171" t="n"/>
    </row>
    <row r="8336">
      <c r="A8336" s="171" t="n"/>
    </row>
    <row r="8337">
      <c r="A8337" s="171" t="n"/>
    </row>
    <row r="8338">
      <c r="A8338" s="171" t="n"/>
    </row>
    <row r="8339">
      <c r="A8339" s="171" t="n"/>
    </row>
    <row r="8340">
      <c r="A8340" s="171" t="n"/>
    </row>
    <row r="8341">
      <c r="A8341" s="171" t="n"/>
    </row>
    <row r="8342">
      <c r="A8342" s="171" t="n"/>
    </row>
    <row r="8343">
      <c r="A8343" s="171" t="n"/>
    </row>
    <row r="8344">
      <c r="A8344" s="171" t="n"/>
    </row>
    <row r="8345">
      <c r="A8345" s="171" t="n"/>
    </row>
    <row r="8346">
      <c r="A8346" s="171" t="n"/>
    </row>
    <row r="8347">
      <c r="A8347" s="171" t="n"/>
    </row>
    <row r="8348">
      <c r="A8348" s="171" t="n"/>
    </row>
    <row r="8349">
      <c r="A8349" s="171" t="n"/>
    </row>
    <row r="8350">
      <c r="A8350" s="171" t="n"/>
    </row>
    <row r="8351">
      <c r="A8351" s="171" t="n"/>
    </row>
    <row r="8352">
      <c r="A8352" s="171" t="n"/>
    </row>
    <row r="8353">
      <c r="A8353" s="171" t="n"/>
    </row>
    <row r="8354">
      <c r="A8354" s="171" t="n"/>
    </row>
    <row r="8355">
      <c r="A8355" s="171" t="n"/>
    </row>
    <row r="8356">
      <c r="A8356" s="171" t="n"/>
    </row>
    <row r="8357">
      <c r="A8357" s="171" t="n"/>
    </row>
    <row r="8358">
      <c r="A8358" s="171" t="n"/>
    </row>
    <row r="8359">
      <c r="A8359" s="171" t="n"/>
    </row>
    <row r="8360">
      <c r="A8360" s="171" t="n"/>
    </row>
    <row r="8361">
      <c r="A8361" s="171" t="n"/>
    </row>
    <row r="8362">
      <c r="A8362" s="171" t="n"/>
    </row>
    <row r="8363">
      <c r="A8363" s="171" t="n"/>
    </row>
    <row r="8364">
      <c r="A8364" s="171" t="n"/>
    </row>
    <row r="8365">
      <c r="A8365" s="171" t="n"/>
    </row>
    <row r="8366">
      <c r="A8366" s="171" t="n"/>
    </row>
    <row r="8367">
      <c r="A8367" s="171" t="n"/>
    </row>
    <row r="8368">
      <c r="A8368" s="171" t="n"/>
    </row>
    <row r="8369">
      <c r="A8369" s="171" t="n"/>
    </row>
    <row r="8370">
      <c r="A8370" s="171" t="n"/>
    </row>
    <row r="8371">
      <c r="A8371" s="171" t="n"/>
    </row>
    <row r="8372">
      <c r="A8372" s="171" t="n"/>
    </row>
    <row r="8373">
      <c r="A8373" s="171" t="n"/>
    </row>
    <row r="8374">
      <c r="A8374" s="171" t="n"/>
    </row>
    <row r="8375">
      <c r="A8375" s="171" t="n"/>
    </row>
    <row r="8376">
      <c r="A8376" s="171" t="n"/>
    </row>
    <row r="8377">
      <c r="A8377" s="171" t="n"/>
    </row>
    <row r="8378">
      <c r="A8378" s="171" t="n"/>
    </row>
    <row r="8379">
      <c r="A8379" s="171" t="n"/>
    </row>
    <row r="8380">
      <c r="A8380" s="171" t="n"/>
    </row>
    <row r="8381">
      <c r="A8381" s="171" t="n"/>
    </row>
    <row r="8382">
      <c r="A8382" s="171" t="n"/>
    </row>
    <row r="8383">
      <c r="A8383" s="171" t="n"/>
    </row>
    <row r="8384">
      <c r="A8384" s="171" t="n"/>
    </row>
    <row r="8385">
      <c r="A8385" s="171" t="n"/>
    </row>
    <row r="8386">
      <c r="A8386" s="171" t="n"/>
    </row>
    <row r="8387">
      <c r="A8387" s="171" t="n"/>
    </row>
    <row r="8388">
      <c r="A8388" s="171" t="n"/>
    </row>
    <row r="8389">
      <c r="A8389" s="171" t="n"/>
    </row>
    <row r="8390">
      <c r="A8390" s="171" t="n"/>
    </row>
    <row r="8391">
      <c r="A8391" s="171" t="n"/>
    </row>
    <row r="8392">
      <c r="A8392" s="171" t="n"/>
    </row>
    <row r="8393">
      <c r="A8393" s="171" t="n"/>
    </row>
    <row r="8394">
      <c r="A8394" s="171" t="n"/>
    </row>
    <row r="8395">
      <c r="A8395" s="171" t="n"/>
    </row>
    <row r="8396">
      <c r="A8396" s="171" t="n"/>
    </row>
    <row r="8397">
      <c r="A8397" s="171" t="n"/>
    </row>
    <row r="8398">
      <c r="A8398" s="171" t="n"/>
    </row>
    <row r="8399">
      <c r="A8399" s="171" t="n"/>
    </row>
    <row r="8400">
      <c r="A8400" s="171" t="n"/>
    </row>
    <row r="8401">
      <c r="A8401" s="171" t="n"/>
    </row>
    <row r="8402">
      <c r="A8402" s="171" t="n"/>
    </row>
    <row r="8403">
      <c r="A8403" s="171" t="n"/>
    </row>
    <row r="8404">
      <c r="A8404" s="171" t="n"/>
    </row>
    <row r="8405">
      <c r="A8405" s="171" t="n"/>
    </row>
    <row r="8406">
      <c r="A8406" s="171" t="n"/>
    </row>
    <row r="8407">
      <c r="A8407" s="171" t="n"/>
    </row>
    <row r="8408">
      <c r="A8408" s="171" t="n"/>
    </row>
    <row r="8409">
      <c r="A8409" s="171" t="n"/>
    </row>
    <row r="8410">
      <c r="A8410" s="171" t="n"/>
    </row>
    <row r="8411">
      <c r="A8411" s="171" t="n"/>
    </row>
    <row r="8412">
      <c r="A8412" s="171" t="n"/>
    </row>
    <row r="8413">
      <c r="A8413" s="171" t="n"/>
    </row>
    <row r="8414">
      <c r="A8414" s="171" t="n"/>
    </row>
    <row r="8415">
      <c r="A8415" s="171" t="n"/>
    </row>
    <row r="8416">
      <c r="A8416" s="171" t="n"/>
    </row>
    <row r="8417">
      <c r="A8417" s="171" t="n"/>
    </row>
    <row r="8418">
      <c r="A8418" s="171" t="n"/>
    </row>
    <row r="8419">
      <c r="A8419" s="171" t="n"/>
    </row>
    <row r="8420">
      <c r="A8420" s="171" t="n"/>
    </row>
    <row r="8421">
      <c r="A8421" s="171" t="n"/>
    </row>
    <row r="8422">
      <c r="A8422" s="171" t="n"/>
    </row>
    <row r="8423">
      <c r="A8423" s="171" t="n"/>
    </row>
    <row r="8424">
      <c r="A8424" s="171" t="n"/>
    </row>
    <row r="8425">
      <c r="A8425" s="171" t="n"/>
    </row>
    <row r="8426">
      <c r="A8426" s="171" t="n"/>
    </row>
    <row r="8427">
      <c r="A8427" s="171" t="n"/>
    </row>
    <row r="8428">
      <c r="A8428" s="171" t="n"/>
    </row>
    <row r="8429">
      <c r="A8429" s="171" t="n"/>
    </row>
    <row r="8430">
      <c r="A8430" s="171" t="n"/>
    </row>
    <row r="8431">
      <c r="A8431" s="171" t="n"/>
    </row>
    <row r="8432">
      <c r="A8432" s="171" t="n"/>
    </row>
    <row r="8433">
      <c r="A8433" s="171" t="n"/>
    </row>
    <row r="8434">
      <c r="A8434" s="171" t="n"/>
    </row>
    <row r="8435">
      <c r="A8435" s="171" t="n"/>
    </row>
    <row r="8436">
      <c r="A8436" s="171" t="n"/>
    </row>
    <row r="8437">
      <c r="A8437" s="171" t="n"/>
    </row>
    <row r="8438">
      <c r="A8438" s="171" t="n"/>
    </row>
    <row r="8439">
      <c r="A8439" s="171" t="n"/>
    </row>
    <row r="8440">
      <c r="A8440" s="171" t="n"/>
    </row>
    <row r="8441">
      <c r="A8441" s="171" t="n"/>
    </row>
    <row r="8442">
      <c r="A8442" s="171" t="n"/>
    </row>
    <row r="8443">
      <c r="A8443" s="171" t="n"/>
    </row>
    <row r="8444">
      <c r="A8444" s="171" t="n"/>
    </row>
    <row r="8445">
      <c r="A8445" s="171" t="n"/>
    </row>
    <row r="8446">
      <c r="A8446" s="171" t="n"/>
    </row>
    <row r="8447">
      <c r="A8447" s="171" t="n"/>
    </row>
    <row r="8448">
      <c r="A8448" s="171" t="n"/>
    </row>
    <row r="8449">
      <c r="A8449" s="171" t="n"/>
    </row>
    <row r="8450">
      <c r="A8450" s="171" t="n"/>
    </row>
    <row r="8451">
      <c r="A8451" s="171" t="n"/>
    </row>
    <row r="8452">
      <c r="A8452" s="171" t="n"/>
    </row>
    <row r="8453">
      <c r="A8453" s="171" t="n"/>
    </row>
    <row r="8454">
      <c r="A8454" s="171" t="n"/>
    </row>
    <row r="8455">
      <c r="A8455" s="171" t="n"/>
    </row>
    <row r="8456">
      <c r="A8456" s="171" t="n"/>
    </row>
    <row r="8457">
      <c r="A8457" s="171" t="n"/>
    </row>
    <row r="8458">
      <c r="A8458" s="171" t="n"/>
    </row>
    <row r="8459">
      <c r="A8459" s="171" t="n"/>
    </row>
    <row r="8460">
      <c r="A8460" s="171" t="n"/>
    </row>
    <row r="8461">
      <c r="A8461" s="171" t="n"/>
    </row>
    <row r="8462">
      <c r="A8462" s="171" t="n"/>
    </row>
    <row r="8463">
      <c r="A8463" s="171" t="n"/>
    </row>
    <row r="8464">
      <c r="A8464" s="171" t="n"/>
    </row>
    <row r="8465">
      <c r="A8465" s="171" t="n"/>
    </row>
    <row r="8466">
      <c r="A8466" s="171" t="n"/>
    </row>
    <row r="8467">
      <c r="A8467" s="171" t="n"/>
    </row>
    <row r="8468">
      <c r="A8468" s="171" t="n"/>
    </row>
    <row r="8469">
      <c r="A8469" s="171" t="n"/>
    </row>
    <row r="8470">
      <c r="A8470" s="171" t="n"/>
    </row>
    <row r="8471">
      <c r="A8471" s="171" t="n"/>
    </row>
    <row r="8472">
      <c r="A8472" s="171" t="n"/>
    </row>
    <row r="8473">
      <c r="A8473" s="171" t="n"/>
    </row>
    <row r="8474">
      <c r="A8474" s="171" t="n"/>
    </row>
    <row r="8475">
      <c r="A8475" s="171" t="n"/>
    </row>
    <row r="8476">
      <c r="A8476" s="171" t="n"/>
    </row>
    <row r="8477">
      <c r="A8477" s="171" t="n"/>
    </row>
    <row r="8478">
      <c r="A8478" s="171" t="n"/>
    </row>
    <row r="8479">
      <c r="A8479" s="171" t="n"/>
    </row>
    <row r="8480">
      <c r="A8480" s="171" t="n"/>
    </row>
    <row r="8481">
      <c r="A8481" s="171" t="n"/>
    </row>
    <row r="8482">
      <c r="A8482" s="171" t="n"/>
    </row>
    <row r="8483">
      <c r="A8483" s="171" t="n"/>
    </row>
    <row r="8484">
      <c r="A8484" s="171" t="n"/>
    </row>
    <row r="8485">
      <c r="A8485" s="171" t="n"/>
    </row>
    <row r="8486">
      <c r="A8486" s="171" t="n"/>
    </row>
    <row r="8487">
      <c r="A8487" s="171" t="n"/>
    </row>
    <row r="8488">
      <c r="A8488" s="171" t="n"/>
    </row>
    <row r="8489">
      <c r="A8489" s="171" t="n"/>
    </row>
    <row r="8490">
      <c r="A8490" s="171" t="n"/>
    </row>
    <row r="8491">
      <c r="A8491" s="171" t="n"/>
    </row>
    <row r="8492">
      <c r="A8492" s="171" t="n"/>
    </row>
    <row r="8493">
      <c r="A8493" s="171" t="n"/>
    </row>
    <row r="8494">
      <c r="A8494" s="171" t="n"/>
    </row>
    <row r="8495">
      <c r="A8495" s="171" t="n"/>
    </row>
    <row r="8496">
      <c r="A8496" s="171" t="n"/>
    </row>
    <row r="8497">
      <c r="A8497" s="171" t="n"/>
    </row>
    <row r="8498">
      <c r="A8498" s="171" t="n"/>
    </row>
    <row r="8499">
      <c r="A8499" s="171" t="n"/>
    </row>
    <row r="8500">
      <c r="A8500" s="171" t="n"/>
    </row>
    <row r="8501">
      <c r="A8501" s="171" t="n"/>
    </row>
    <row r="8502">
      <c r="A8502" s="171" t="n"/>
    </row>
    <row r="8503">
      <c r="A8503" s="171" t="n"/>
    </row>
    <row r="8504">
      <c r="A8504" s="171" t="n"/>
    </row>
    <row r="8505">
      <c r="A8505" s="171" t="n"/>
    </row>
    <row r="8506">
      <c r="A8506" s="171" t="n"/>
    </row>
    <row r="8507">
      <c r="A8507" s="171" t="n"/>
    </row>
    <row r="8508">
      <c r="A8508" s="171" t="n"/>
    </row>
    <row r="8509">
      <c r="A8509" s="171" t="n"/>
    </row>
    <row r="8510">
      <c r="A8510" s="171" t="n"/>
    </row>
    <row r="8511">
      <c r="A8511" s="171" t="n"/>
    </row>
    <row r="8512">
      <c r="A8512" s="171" t="n"/>
    </row>
    <row r="8513">
      <c r="A8513" s="171" t="n"/>
    </row>
    <row r="8514">
      <c r="A8514" s="171" t="n"/>
    </row>
    <row r="8515">
      <c r="A8515" s="171" t="n"/>
    </row>
    <row r="8516">
      <c r="A8516" s="171" t="n"/>
    </row>
    <row r="8517">
      <c r="A8517" s="171" t="n"/>
    </row>
    <row r="8518">
      <c r="A8518" s="171" t="n"/>
    </row>
    <row r="8519">
      <c r="A8519" s="171" t="n"/>
    </row>
    <row r="8520">
      <c r="A8520" s="171" t="n"/>
    </row>
    <row r="8521">
      <c r="A8521" s="171" t="n"/>
    </row>
    <row r="8522">
      <c r="A8522" s="171" t="n"/>
    </row>
    <row r="8523">
      <c r="A8523" s="171" t="n"/>
    </row>
    <row r="8524">
      <c r="A8524" s="171" t="n"/>
    </row>
    <row r="8525">
      <c r="A8525" s="171" t="n"/>
    </row>
    <row r="8526">
      <c r="A8526" s="171" t="n"/>
    </row>
    <row r="8527">
      <c r="A8527" s="171" t="n"/>
    </row>
    <row r="8528">
      <c r="A8528" s="171" t="n"/>
    </row>
    <row r="8529">
      <c r="A8529" s="171" t="n"/>
    </row>
    <row r="8530">
      <c r="A8530" s="171" t="n"/>
    </row>
    <row r="8531">
      <c r="A8531" s="171" t="n"/>
    </row>
    <row r="8532">
      <c r="A8532" s="171" t="n"/>
    </row>
    <row r="8533">
      <c r="A8533" s="171" t="n"/>
    </row>
    <row r="8534">
      <c r="A8534" s="171" t="n"/>
    </row>
    <row r="8535">
      <c r="A8535" s="171" t="n"/>
    </row>
    <row r="8536">
      <c r="A8536" s="171" t="n"/>
    </row>
    <row r="8537">
      <c r="A8537" s="171" t="n"/>
    </row>
    <row r="8538">
      <c r="A8538" s="171" t="n"/>
    </row>
    <row r="8539">
      <c r="A8539" s="171" t="n"/>
    </row>
    <row r="8540">
      <c r="A8540" s="171" t="n"/>
    </row>
    <row r="8541">
      <c r="A8541" s="171" t="n"/>
    </row>
    <row r="8542">
      <c r="A8542" s="171" t="n"/>
    </row>
    <row r="8543">
      <c r="A8543" s="171" t="n"/>
    </row>
    <row r="8544">
      <c r="A8544" s="171" t="n"/>
    </row>
    <row r="8545">
      <c r="A8545" s="171" t="n"/>
    </row>
    <row r="8546">
      <c r="A8546" s="171" t="n"/>
    </row>
    <row r="8547">
      <c r="A8547" s="171" t="n"/>
    </row>
    <row r="8548">
      <c r="A8548" s="171" t="n"/>
    </row>
    <row r="8549">
      <c r="A8549" s="171" t="n"/>
    </row>
    <row r="8550">
      <c r="A8550" s="171" t="n"/>
    </row>
    <row r="8551">
      <c r="A8551" s="171" t="n"/>
    </row>
    <row r="8552">
      <c r="A8552" s="171" t="n"/>
    </row>
    <row r="8553">
      <c r="A8553" s="171" t="n"/>
    </row>
    <row r="8554">
      <c r="A8554" s="171" t="n"/>
    </row>
    <row r="8555">
      <c r="A8555" s="171" t="n"/>
    </row>
    <row r="8556">
      <c r="A8556" s="171" t="n"/>
    </row>
    <row r="8557">
      <c r="A8557" s="171" t="n"/>
    </row>
    <row r="8558">
      <c r="A8558" s="171" t="n"/>
    </row>
    <row r="8559">
      <c r="A8559" s="171" t="n"/>
    </row>
    <row r="8560">
      <c r="A8560" s="171" t="n"/>
    </row>
    <row r="8561">
      <c r="A8561" s="171" t="n"/>
    </row>
    <row r="8562">
      <c r="A8562" s="171" t="n"/>
    </row>
    <row r="8563">
      <c r="A8563" s="171" t="n"/>
    </row>
    <row r="8564">
      <c r="A8564" s="171" t="n"/>
    </row>
    <row r="8565">
      <c r="A8565" s="171" t="n"/>
    </row>
    <row r="8566">
      <c r="A8566" s="171" t="n"/>
    </row>
    <row r="8567">
      <c r="A8567" s="171" t="n"/>
    </row>
    <row r="8568">
      <c r="A8568" s="171" t="n"/>
    </row>
    <row r="8569">
      <c r="A8569" s="171" t="n"/>
    </row>
    <row r="8570">
      <c r="A8570" s="171" t="n"/>
    </row>
    <row r="8571">
      <c r="A8571" s="171" t="n"/>
    </row>
    <row r="8572">
      <c r="A8572" s="171" t="n"/>
    </row>
  </sheetData>
  <pageMargins left="0.7" right="0.7" top="0.75" bottom="0.75" header="0.3" footer="0.3"/>
  <pageSetup orientation="portrait" paperSize="9"/>
  <legacyDrawing r:id="anysvml"/>
</worksheet>
</file>

<file path=xl/worksheets/sheet3.xml><?xml version="1.0" encoding="utf-8"?>
<worksheet xmlns="http://schemas.openxmlformats.org/spreadsheetml/2006/main">
  <sheetPr codeName="Лист13">
    <tabColor rgb="001072BA"/>
    <outlinePr summaryBelow="1" summaryRight="1"/>
    <pageSetUpPr/>
  </sheetPr>
  <dimension ref="A1:I12"/>
  <sheetViews>
    <sheetView tabSelected="1" workbookViewId="0">
      <pane ySplit="10" topLeftCell="A11" activePane="bottomLeft" state="frozen"/>
      <selection pane="bottomLeft" activeCell="D10" sqref="D10"/>
    </sheetView>
  </sheetViews>
  <sheetFormatPr baseColWidth="8" defaultRowHeight="15" outlineLevelCol="0"/>
  <cols>
    <col width="33.85546875" customWidth="1" style="269" min="1" max="1"/>
    <col width="52.42578125" customWidth="1" style="269" min="2" max="2"/>
    <col width="11.5703125" customWidth="1" style="269" min="4" max="4"/>
  </cols>
  <sheetData>
    <row r="1">
      <c r="A1" s="304" t="inlineStr">
        <is>
          <t>Cap. Info</t>
        </is>
      </c>
      <c r="B1" s="460" t="n"/>
    </row>
    <row r="2">
      <c r="A2" s="229" t="inlineStr">
        <is>
          <t>LTE category DL+UL</t>
        </is>
      </c>
      <c r="B2" s="130" t="inlineStr">
        <is>
          <t>[4, 7, 10, 12]</t>
        </is>
      </c>
    </row>
    <row r="3">
      <c r="A3" s="229" t="inlineStr">
        <is>
          <t>LTE category DL</t>
        </is>
      </c>
      <c r="B3" s="130" t="inlineStr">
        <is>
          <t>[12, 16, 19]</t>
        </is>
      </c>
    </row>
    <row r="4">
      <c r="A4" s="229" t="inlineStr">
        <is>
          <t>LTE category UL</t>
        </is>
      </c>
      <c r="B4" s="130" t="inlineStr">
        <is>
          <t>[13]</t>
        </is>
      </c>
      <c r="E4" s="286" t="inlineStr">
        <is>
          <t>Таблица находится в закрепленной области</t>
        </is>
      </c>
      <c r="F4" s="286" t="n"/>
      <c r="G4" s="286" t="n"/>
      <c r="H4" s="286" t="n"/>
      <c r="I4" s="286" t="n"/>
    </row>
    <row r="5">
      <c r="A5" s="229" t="inlineStr">
        <is>
          <t>EUTRA_Bands</t>
        </is>
      </c>
      <c r="B5" s="230" t="inlineStr">
        <is>
          <t>[1, 2, 3, 4, 5, 6, 7, 8, 9, 12, 17, 18, 19, 20, 26, 28, 32, 34, 38, 39, 40, 41]</t>
        </is>
      </c>
    </row>
    <row r="6">
      <c r="A6" s="229" t="inlineStr">
        <is>
          <t>UTRA_Bands</t>
        </is>
      </c>
      <c r="B6" s="230" t="inlineStr">
        <is>
          <t>[1, 2, 4, 5, 6, 8, 19]</t>
        </is>
      </c>
    </row>
    <row r="7">
      <c r="A7" s="229" t="inlineStr">
        <is>
          <t>GeRAN_Bands</t>
        </is>
      </c>
      <c r="B7" s="130" t="inlineStr">
        <is>
          <t>[850, 900, 1800, 1900]</t>
        </is>
      </c>
    </row>
    <row r="8">
      <c r="A8" s="229" t="inlineStr">
        <is>
          <t>256QAM DL for used bands</t>
        </is>
      </c>
      <c r="B8" s="230" t="inlineStr">
        <is>
          <t>DL</t>
        </is>
      </c>
    </row>
    <row r="9">
      <c r="A9" s="229" t="inlineStr">
        <is>
          <t>MIMO 4x4 for used bands</t>
        </is>
      </c>
      <c r="B9" s="230" t="inlineStr">
        <is>
          <t>Supported or Not Supported</t>
        </is>
      </c>
    </row>
    <row r="10">
      <c r="A10" s="229" t="inlineStr">
        <is>
          <t>CA7C, 256 QAM, MIMO 4x4,(4 layers)</t>
        </is>
      </c>
      <c r="B10" s="230" t="inlineStr">
        <is>
          <t>Supported or Not Supported</t>
        </is>
      </c>
      <c r="D10" s="230" t="n"/>
    </row>
    <row r="12" customFormat="1" s="284">
      <c r="A12" s="285" t="inlineStr">
        <is>
          <t>Здесь ниже можно выводить всю остальную информацию: FGI, комбинации, скорости и так далее, в прежнем формате, как у тебя было, ну или как тебе удобнее</t>
        </is>
      </c>
    </row>
  </sheetData>
  <mergeCells count="1">
    <mergeCell ref="A1:B1"/>
  </mergeCells>
  <pageMargins left="0.7" right="0.7" top="0.75" bottom="0.75" header="0.3" footer="0.3"/>
  <pageSetup orientation="portrait" paperSize="9"/>
</worksheet>
</file>

<file path=xl/worksheets/sheet4.xml><?xml version="1.0" encoding="utf-8"?>
<worksheet xmlns="http://schemas.openxmlformats.org/spreadsheetml/2006/main">
  <sheetPr codeName="Лист3">
    <outlinePr summaryBelow="1" summaryRight="1"/>
    <pageSetUpPr/>
  </sheetPr>
  <dimension ref="A1:H312"/>
  <sheetViews>
    <sheetView zoomScaleNormal="100" workbookViewId="0">
      <selection activeCell="H4" sqref="H4"/>
    </sheetView>
  </sheetViews>
  <sheetFormatPr baseColWidth="8" defaultColWidth="9.140625" defaultRowHeight="12.75" outlineLevelRow="2" outlineLevelCol="0"/>
  <cols>
    <col width="4" customWidth="1" style="171" min="1" max="1"/>
    <col width="43.7109375" customWidth="1" style="171" min="2" max="2"/>
    <col width="70" customWidth="1" style="171" min="3" max="3"/>
    <col width="14.7109375" customWidth="1" style="171" min="4" max="4"/>
    <col width="27" customWidth="1" style="171" min="5" max="5"/>
    <col width="15.28515625" customWidth="1" style="171" min="6" max="6"/>
    <col width="9.140625" customWidth="1" style="171" min="7" max="7"/>
    <col width="10.140625" bestFit="1" customWidth="1" style="171" min="8" max="8"/>
    <col width="9.140625" customWidth="1" style="171" min="9" max="16384"/>
  </cols>
  <sheetData>
    <row r="1">
      <c r="A1" s="93" t="inlineStr">
        <is>
          <t>#</t>
        </is>
      </c>
      <c r="B1" s="93" t="inlineStr">
        <is>
          <t>Test name</t>
        </is>
      </c>
      <c r="C1" s="94" t="inlineStr">
        <is>
          <t>Test</t>
        </is>
      </c>
      <c r="D1" s="93" t="inlineStr">
        <is>
          <t>Priority</t>
        </is>
      </c>
      <c r="E1" s="95" t="inlineStr">
        <is>
          <t>Comment</t>
        </is>
      </c>
      <c r="F1" s="93" t="inlineStr">
        <is>
          <t>Status</t>
        </is>
      </c>
      <c r="G1" s="93" t="inlineStr">
        <is>
          <t>Time</t>
        </is>
      </c>
    </row>
    <row r="2" ht="26.25" customFormat="1" customHeight="1" s="171">
      <c r="A2" s="468" t="inlineStr">
        <is>
          <t>User Experience</t>
        </is>
      </c>
      <c r="B2" s="459" t="n"/>
      <c r="C2" s="459" t="n"/>
      <c r="D2" s="459" t="n"/>
      <c r="E2" s="459" t="n"/>
      <c r="F2" s="459" t="n"/>
      <c r="G2" s="460" t="n"/>
    </row>
    <row r="3" outlineLevel="1" customFormat="1" s="242">
      <c r="A3" s="469" t="inlineStr">
        <is>
          <t>Basic Functions</t>
        </is>
      </c>
      <c r="B3" s="459" t="n"/>
      <c r="C3" s="459" t="n"/>
      <c r="D3" s="459" t="n"/>
      <c r="E3" s="459" t="n"/>
      <c r="F3" s="459" t="n"/>
      <c r="G3" s="460" t="n"/>
    </row>
    <row r="4" outlineLevel="2" s="269">
      <c r="A4" s="263" t="n">
        <v>1</v>
      </c>
      <c r="B4" s="235" t="inlineStr">
        <is>
          <t>Emergency call</t>
        </is>
      </c>
      <c r="C4" s="180" t="inlineStr">
        <is>
          <t>with SIM card</t>
        </is>
      </c>
      <c r="D4" s="239" t="inlineStr">
        <is>
          <t>Blocker</t>
        </is>
      </c>
      <c r="E4" s="183" t="n"/>
      <c r="F4" s="436" t="inlineStr">
        <is>
          <t>Failed</t>
        </is>
      </c>
      <c r="G4" s="181" t="n">
        <v>10</v>
      </c>
      <c r="H4" s="282" t="n">
        <v>43987</v>
      </c>
    </row>
    <row r="5" outlineLevel="2" s="269">
      <c r="A5" s="263" t="n">
        <v>2</v>
      </c>
      <c r="B5" s="470" t="n"/>
      <c r="C5" s="180" t="inlineStr">
        <is>
          <t>without SIM card</t>
        </is>
      </c>
      <c r="D5" s="240" t="inlineStr">
        <is>
          <t>Critical</t>
        </is>
      </c>
      <c r="E5" s="183" t="n"/>
      <c r="F5" s="436" t="inlineStr">
        <is>
          <t>Failed</t>
        </is>
      </c>
      <c r="G5" s="181" t="n">
        <v>10</v>
      </c>
      <c r="H5" s="282" t="n">
        <v>43984</v>
      </c>
    </row>
    <row r="6" outlineLevel="2" s="269">
      <c r="A6" s="263" t="n">
        <v>3</v>
      </c>
      <c r="B6" s="235" t="inlineStr">
        <is>
          <t xml:space="preserve">CSFB </t>
        </is>
      </c>
      <c r="C6" s="180" t="inlineStr">
        <is>
          <t>EUTRAN</t>
        </is>
      </c>
      <c r="D6" s="239" t="inlineStr">
        <is>
          <t>Blocker</t>
        </is>
      </c>
      <c r="E6" s="181" t="n"/>
      <c r="F6" s="436" t="inlineStr">
        <is>
          <t>Failed</t>
        </is>
      </c>
      <c r="G6" s="181" t="n">
        <v>10</v>
      </c>
      <c r="H6" s="282" t="n">
        <v>43977</v>
      </c>
    </row>
    <row r="7" outlineLevel="2" s="269">
      <c r="A7" s="263" t="n">
        <v>4</v>
      </c>
      <c r="B7" s="235" t="inlineStr">
        <is>
          <t>Voice call (term., orig.)</t>
        </is>
      </c>
      <c r="C7" s="180" t="inlineStr">
        <is>
          <t>UTRA</t>
        </is>
      </c>
      <c r="D7" s="239" t="inlineStr">
        <is>
          <t>Blocker</t>
        </is>
      </c>
      <c r="E7" s="181" t="n"/>
      <c r="F7" s="436" t="inlineStr">
        <is>
          <t>Not Run</t>
        </is>
      </c>
      <c r="G7" s="181" t="n">
        <v>10</v>
      </c>
    </row>
    <row r="8" outlineLevel="2" s="269">
      <c r="A8" s="263" t="n">
        <v>5</v>
      </c>
      <c r="B8" s="470" t="n"/>
      <c r="C8" s="180" t="inlineStr">
        <is>
          <t>GERAN</t>
        </is>
      </c>
      <c r="D8" s="239" t="inlineStr">
        <is>
          <t>Blocker</t>
        </is>
      </c>
      <c r="E8" s="181" t="n"/>
      <c r="F8" s="436" t="inlineStr">
        <is>
          <t>Not Run</t>
        </is>
      </c>
      <c r="G8" s="181" t="n">
        <v>10</v>
      </c>
    </row>
    <row r="9" outlineLevel="2" s="269">
      <c r="A9" s="263" t="n">
        <v>6</v>
      </c>
      <c r="B9" s="235" t="inlineStr">
        <is>
          <t>USSD</t>
        </is>
      </c>
      <c r="C9" s="180" t="inlineStr">
        <is>
          <t xml:space="preserve"> in EUTRAN(CSFB), UTRA, GERAN</t>
        </is>
      </c>
      <c r="D9" s="239" t="inlineStr">
        <is>
          <t>Blocker</t>
        </is>
      </c>
      <c r="E9" s="181" t="n"/>
      <c r="F9" s="436" t="inlineStr">
        <is>
          <t>Not Run</t>
        </is>
      </c>
      <c r="G9" s="181" t="n">
        <v>10</v>
      </c>
    </row>
    <row r="10" outlineLevel="2" s="269">
      <c r="A10" s="263" t="n">
        <v>7</v>
      </c>
      <c r="B10" s="235" t="inlineStr">
        <is>
          <t>Incoming call during the USSD session</t>
        </is>
      </c>
      <c r="C10" s="180" t="inlineStr">
        <is>
          <t>Check for USSD's with and without answer.</t>
        </is>
      </c>
      <c r="D10" s="239" t="inlineStr">
        <is>
          <t>Blocker</t>
        </is>
      </c>
      <c r="E10" s="181" t="n"/>
      <c r="F10" s="436" t="inlineStr">
        <is>
          <t>Not Run</t>
        </is>
      </c>
      <c r="G10" s="181" t="n">
        <v>10</v>
      </c>
    </row>
    <row r="11" outlineLevel="2" s="269">
      <c r="A11" s="263" t="n">
        <v>8</v>
      </c>
      <c r="B11" s="235" t="inlineStr">
        <is>
          <t>SMS inc/outc.</t>
        </is>
      </c>
      <c r="C11" s="180" t="inlineStr">
        <is>
          <t>in GERAN</t>
        </is>
      </c>
      <c r="D11" s="239" t="inlineStr">
        <is>
          <t>Blocker</t>
        </is>
      </c>
      <c r="E11" s="181" t="n"/>
      <c r="F11" s="436" t="inlineStr">
        <is>
          <t>Not Run</t>
        </is>
      </c>
      <c r="G11" s="181" t="n">
        <v>10</v>
      </c>
    </row>
    <row r="12" outlineLevel="2" s="269">
      <c r="A12" s="263" t="n">
        <v>9</v>
      </c>
      <c r="B12" s="471" t="n"/>
      <c r="C12" s="180" t="inlineStr">
        <is>
          <t>in GERAN during CS call</t>
        </is>
      </c>
      <c r="D12" s="240" t="inlineStr">
        <is>
          <t>Critical</t>
        </is>
      </c>
      <c r="E12" s="181" t="n"/>
      <c r="F12" s="436" t="inlineStr">
        <is>
          <t>Not Run</t>
        </is>
      </c>
      <c r="G12" s="181" t="n">
        <v>10</v>
      </c>
    </row>
    <row r="13" outlineLevel="2" s="269">
      <c r="A13" s="263" t="n">
        <v>10</v>
      </c>
      <c r="B13" s="471" t="n"/>
      <c r="C13" s="180" t="inlineStr">
        <is>
          <t>n UTRAN</t>
        </is>
      </c>
      <c r="D13" s="239" t="inlineStr">
        <is>
          <t>Blocker</t>
        </is>
      </c>
      <c r="E13" s="181" t="n"/>
      <c r="F13" s="436" t="inlineStr">
        <is>
          <t>Not Run</t>
        </is>
      </c>
      <c r="G13" s="181" t="n">
        <v>10</v>
      </c>
    </row>
    <row r="14" outlineLevel="2" s="269">
      <c r="A14" s="263" t="n">
        <v>11</v>
      </c>
      <c r="B14" s="471" t="n"/>
      <c r="C14" s="180" t="inlineStr">
        <is>
          <t>in UTRAN during CS call</t>
        </is>
      </c>
      <c r="D14" s="240" t="inlineStr">
        <is>
          <t>Critical</t>
        </is>
      </c>
      <c r="E14" s="181" t="n"/>
      <c r="F14" s="436" t="inlineStr">
        <is>
          <t>Not Run</t>
        </is>
      </c>
      <c r="G14" s="181" t="n">
        <v>10</v>
      </c>
    </row>
    <row r="15" outlineLevel="2" s="269">
      <c r="A15" s="263" t="n">
        <v>12</v>
      </c>
      <c r="B15" s="470" t="n"/>
      <c r="C15" s="180" t="inlineStr">
        <is>
          <t>in EUTRAN</t>
        </is>
      </c>
      <c r="D15" s="239" t="inlineStr">
        <is>
          <t>Blocker</t>
        </is>
      </c>
      <c r="E15" s="181" t="n"/>
      <c r="F15" s="436" t="inlineStr">
        <is>
          <t>Not Run</t>
        </is>
      </c>
      <c r="G15" s="181" t="n">
        <v>10</v>
      </c>
    </row>
    <row r="16" outlineLevel="2" customFormat="1" s="171">
      <c r="A16" s="263" t="n">
        <v>13</v>
      </c>
      <c r="B16" s="235" t="inlineStr">
        <is>
          <t>Concatenated SMS</t>
        </is>
      </c>
      <c r="C16" s="180" t="inlineStr">
        <is>
          <t xml:space="preserve"> in UTRAN</t>
        </is>
      </c>
      <c r="D16" s="239" t="inlineStr">
        <is>
          <t>Blocker</t>
        </is>
      </c>
      <c r="E16" s="181" t="n"/>
      <c r="F16" s="436" t="inlineStr">
        <is>
          <t>Not Run</t>
        </is>
      </c>
      <c r="G16" s="181" t="n">
        <v>10</v>
      </c>
    </row>
    <row r="17" outlineLevel="2" s="269">
      <c r="A17" s="263" t="n">
        <v>14</v>
      </c>
      <c r="B17" s="471" t="n"/>
      <c r="C17" s="180" t="inlineStr">
        <is>
          <t>in GERAN</t>
        </is>
      </c>
      <c r="D17" s="239" t="inlineStr">
        <is>
          <t>Blocker</t>
        </is>
      </c>
      <c r="E17" s="181" t="n"/>
      <c r="F17" s="436" t="inlineStr">
        <is>
          <t>Not Run</t>
        </is>
      </c>
      <c r="G17" s="181" t="n">
        <v>10</v>
      </c>
    </row>
    <row r="18" outlineLevel="2" ht="15" customHeight="1" s="269">
      <c r="A18" s="263" t="n">
        <v>15</v>
      </c>
      <c r="B18" s="470" t="n"/>
      <c r="D18" s="239" t="inlineStr">
        <is>
          <t>Blocker</t>
        </is>
      </c>
      <c r="E18" s="181" t="n"/>
      <c r="F18" s="436" t="inlineStr">
        <is>
          <t>Not Run</t>
        </is>
      </c>
      <c r="G18" s="181" t="n">
        <v>10</v>
      </c>
    </row>
    <row r="19" outlineLevel="2" ht="15" customHeight="1" s="269">
      <c r="A19" s="263" t="n">
        <v>16</v>
      </c>
      <c r="B19" s="235" t="inlineStr">
        <is>
          <t>MMS inc/outc.</t>
        </is>
      </c>
      <c r="D19" s="239" t="inlineStr">
        <is>
          <t>Blocker</t>
        </is>
      </c>
      <c r="E19" s="183" t="n"/>
      <c r="F19" s="436" t="inlineStr">
        <is>
          <t>Not Run</t>
        </is>
      </c>
      <c r="G19" s="181" t="n">
        <v>10</v>
      </c>
    </row>
    <row r="20" outlineLevel="2" ht="15" customHeight="1" s="269">
      <c r="A20" s="263" t="n">
        <v>17</v>
      </c>
      <c r="B20" s="471" t="n"/>
      <c r="D20" s="239" t="inlineStr">
        <is>
          <t>Blocker</t>
        </is>
      </c>
      <c r="E20" s="183" t="n"/>
      <c r="F20" s="436" t="inlineStr">
        <is>
          <t>Not Run</t>
        </is>
      </c>
      <c r="G20" s="181" t="n">
        <v>10</v>
      </c>
    </row>
    <row r="21" outlineLevel="2" ht="15" customHeight="1" s="269">
      <c r="A21" s="263" t="n">
        <v>18</v>
      </c>
      <c r="B21" s="471" t="n"/>
      <c r="D21" s="239" t="inlineStr">
        <is>
          <t>Blocker</t>
        </is>
      </c>
      <c r="E21" s="183" t="n"/>
      <c r="F21" s="436" t="inlineStr">
        <is>
          <t>Not Run</t>
        </is>
      </c>
      <c r="G21" s="181" t="n">
        <v>10</v>
      </c>
    </row>
    <row r="22" outlineLevel="2" ht="15" customHeight="1" s="269">
      <c r="A22" s="263" t="n">
        <v>19</v>
      </c>
      <c r="B22" s="471" t="n"/>
      <c r="D22" s="241" t="inlineStr">
        <is>
          <t>Medium</t>
        </is>
      </c>
      <c r="E22" s="183" t="n"/>
      <c r="F22" s="436" t="inlineStr">
        <is>
          <t>Not Run</t>
        </is>
      </c>
      <c r="G22" s="181" t="n">
        <v>10</v>
      </c>
    </row>
    <row r="23" outlineLevel="2" s="269">
      <c r="A23" s="263" t="n">
        <v>20</v>
      </c>
      <c r="B23" s="470" t="n"/>
      <c r="C23" s="180" t="inlineStr">
        <is>
          <t>MMS - CC and BCC</t>
        </is>
      </c>
      <c r="D23" s="241" t="inlineStr">
        <is>
          <t>Medium</t>
        </is>
      </c>
      <c r="E23" s="183" t="n"/>
      <c r="F23" s="436" t="inlineStr">
        <is>
          <t>Not Run</t>
        </is>
      </c>
      <c r="G23" s="181" t="n">
        <v>10</v>
      </c>
    </row>
    <row r="24" outlineLevel="2" s="269">
      <c r="A24" s="263" t="n">
        <v>21</v>
      </c>
      <c r="B24" s="235" t="inlineStr">
        <is>
          <t>DTMF</t>
        </is>
      </c>
      <c r="C24" s="180" t="inlineStr">
        <is>
          <t>2G</t>
        </is>
      </c>
      <c r="D24" s="240" t="inlineStr">
        <is>
          <t>Critical</t>
        </is>
      </c>
      <c r="E24" s="183" t="n"/>
      <c r="F24" s="436" t="inlineStr">
        <is>
          <t>Not Run</t>
        </is>
      </c>
      <c r="G24" s="181" t="n">
        <v>10</v>
      </c>
    </row>
    <row r="25" outlineLevel="2" s="269">
      <c r="A25" s="263" t="n">
        <v>22</v>
      </c>
      <c r="B25" s="470" t="n"/>
      <c r="C25" s="180" t="inlineStr">
        <is>
          <t>3G</t>
        </is>
      </c>
      <c r="D25" s="240" t="inlineStr">
        <is>
          <t>Critical</t>
        </is>
      </c>
      <c r="E25" s="183" t="n"/>
      <c r="F25" s="436" t="inlineStr">
        <is>
          <t>Not Run</t>
        </is>
      </c>
      <c r="G25" s="181" t="n">
        <v>10</v>
      </c>
    </row>
    <row r="26" outlineLevel="2" s="269">
      <c r="A26" s="263" t="n">
        <v>23</v>
      </c>
      <c r="B26" s="235" t="inlineStr">
        <is>
          <t xml:space="preserve">CBS </t>
        </is>
      </c>
      <c r="C26" s="180" t="inlineStr">
        <is>
          <t>in GERAN (Simplified Cell Broadcast)</t>
        </is>
      </c>
      <c r="D26" s="241" t="inlineStr">
        <is>
          <t>Medium</t>
        </is>
      </c>
      <c r="E26" s="182" t="n"/>
      <c r="F26" s="436" t="inlineStr">
        <is>
          <t>Not Run</t>
        </is>
      </c>
      <c r="G26" s="181" t="n">
        <v>10</v>
      </c>
    </row>
    <row r="27" outlineLevel="2" s="269">
      <c r="A27" s="263" t="n">
        <v>24</v>
      </c>
      <c r="B27" s="235" t="inlineStr">
        <is>
          <t>Kaleydoskop service</t>
        </is>
      </c>
      <c r="C27" s="236" t="inlineStr">
        <is>
          <t>in UTRAN (check using SIM-tool)</t>
        </is>
      </c>
      <c r="D27" s="240" t="inlineStr">
        <is>
          <t>Critical</t>
        </is>
      </c>
      <c r="E27" s="182" t="n"/>
      <c r="F27" s="436" t="inlineStr">
        <is>
          <t>Not Run</t>
        </is>
      </c>
      <c r="G27" s="181" t="n">
        <v>10</v>
      </c>
    </row>
    <row r="28" outlineLevel="2" ht="25.5" customFormat="1" customHeight="1" s="171">
      <c r="A28" s="263" t="n">
        <v>25</v>
      </c>
      <c r="B28" s="237" t="inlineStr">
        <is>
          <t>Service "Live Balance"</t>
        </is>
      </c>
      <c r="C28" s="182" t="inlineStr">
        <is>
          <t xml:space="preserve">There is account balance message in notification line. Account balance could be displayed along with mobile operator name. </t>
        </is>
      </c>
      <c r="D28" s="104" t="inlineStr">
        <is>
          <t>Critical</t>
        </is>
      </c>
      <c r="E28" s="100" t="n"/>
      <c r="F28" s="436" t="inlineStr">
        <is>
          <t>Not Run</t>
        </is>
      </c>
      <c r="G28" s="181" t="n">
        <v>5</v>
      </c>
    </row>
    <row r="29" outlineLevel="2" s="269">
      <c r="A29" s="263" t="n">
        <v>26</v>
      </c>
      <c r="B29" s="235" t="inlineStr">
        <is>
          <t>Network mode</t>
        </is>
      </c>
      <c r="C29" s="180" t="inlineStr">
        <is>
          <t>"GSM only", "UMTS only", "AUTO" mode</t>
        </is>
      </c>
      <c r="D29" s="241" t="inlineStr">
        <is>
          <t>Medium</t>
        </is>
      </c>
      <c r="E29" s="181" t="n"/>
      <c r="F29" s="436" t="inlineStr">
        <is>
          <t>Not Run</t>
        </is>
      </c>
      <c r="G29" s="181" t="n">
        <v>10</v>
      </c>
    </row>
    <row r="30" outlineLevel="2" customFormat="1" s="171">
      <c r="A30" s="263" t="n">
        <v>27</v>
      </c>
      <c r="B30" s="235" t="inlineStr">
        <is>
          <t>UTRA Multi-RAB</t>
        </is>
      </c>
      <c r="C30" s="102" t="inlineStr">
        <is>
          <t>CS+PS HSDPA/R99</t>
        </is>
      </c>
      <c r="D30" s="104" t="inlineStr">
        <is>
          <t>Critical</t>
        </is>
      </c>
      <c r="E30" s="100" t="n"/>
      <c r="F30" s="436" t="inlineStr">
        <is>
          <t>Not Run</t>
        </is>
      </c>
      <c r="G30" s="100" t="n">
        <v>20</v>
      </c>
    </row>
    <row r="31" outlineLevel="2" customFormat="1" s="171">
      <c r="A31" s="263" t="n">
        <v>28</v>
      </c>
      <c r="B31" s="471" t="n"/>
      <c r="C31" s="102" t="inlineStr">
        <is>
          <t>CS+2 PS HSDPA/R99</t>
        </is>
      </c>
      <c r="D31" s="104" t="inlineStr">
        <is>
          <t>Critical</t>
        </is>
      </c>
      <c r="E31" s="100" t="n"/>
      <c r="F31" s="436" t="inlineStr">
        <is>
          <t>Not Run</t>
        </is>
      </c>
      <c r="G31" s="100" t="n">
        <v>20</v>
      </c>
    </row>
    <row r="32" outlineLevel="2" customFormat="1" s="171">
      <c r="A32" s="263" t="n">
        <v>29</v>
      </c>
      <c r="B32" s="470" t="n"/>
      <c r="C32" s="102" t="inlineStr">
        <is>
          <t>CS video+PS HSDPA/R99</t>
        </is>
      </c>
      <c r="D32" s="105" t="inlineStr">
        <is>
          <t>Medium</t>
        </is>
      </c>
      <c r="E32" s="100" t="n"/>
      <c r="F32" s="436" t="inlineStr">
        <is>
          <t>Not Run</t>
        </is>
      </c>
      <c r="G32" s="100" t="n">
        <v>20</v>
      </c>
    </row>
    <row r="33" outlineLevel="2" s="269">
      <c r="A33" s="263" t="n">
        <v>30</v>
      </c>
      <c r="B33" s="235" t="inlineStr">
        <is>
          <t>Call hold</t>
        </is>
      </c>
      <c r="C33" s="180" t="inlineStr">
        <is>
          <t xml:space="preserve"> (for smartphone)</t>
        </is>
      </c>
      <c r="D33" s="240" t="inlineStr">
        <is>
          <t>Critical</t>
        </is>
      </c>
      <c r="E33" s="181" t="n"/>
      <c r="F33" s="436" t="inlineStr">
        <is>
          <t>Not Run</t>
        </is>
      </c>
      <c r="G33" s="181" t="n">
        <v>10</v>
      </c>
    </row>
    <row r="34" outlineLevel="2" s="269">
      <c r="A34" s="263" t="n">
        <v>31</v>
      </c>
      <c r="B34" s="235" t="inlineStr">
        <is>
          <t>Call waiting</t>
        </is>
      </c>
      <c r="C34" s="180" t="inlineStr">
        <is>
          <t xml:space="preserve"> (for smartphone)</t>
        </is>
      </c>
      <c r="D34" s="240" t="inlineStr">
        <is>
          <t>Critical</t>
        </is>
      </c>
      <c r="E34" s="181" t="n"/>
      <c r="F34" s="436" t="inlineStr">
        <is>
          <t>Not Run</t>
        </is>
      </c>
      <c r="G34" s="181" t="n">
        <v>10</v>
      </c>
    </row>
    <row r="35" outlineLevel="2" s="269">
      <c r="A35" s="263" t="n">
        <v>32</v>
      </c>
      <c r="B35" s="235" t="inlineStr">
        <is>
          <t>Conf. Call</t>
        </is>
      </c>
      <c r="C35" s="180" t="inlineStr">
        <is>
          <t>Multi Party Service (for smartphone)</t>
        </is>
      </c>
      <c r="D35" s="241" t="inlineStr">
        <is>
          <t>Medium</t>
        </is>
      </c>
      <c r="E35" s="181" t="n"/>
      <c r="F35" s="436" t="inlineStr">
        <is>
          <t>Not Run</t>
        </is>
      </c>
      <c r="G35" s="181" t="n">
        <v>10</v>
      </c>
    </row>
    <row r="36" outlineLevel="2" s="269">
      <c r="A36" s="263" t="n">
        <v>33</v>
      </c>
      <c r="B36" s="235" t="inlineStr">
        <is>
          <t xml:space="preserve">Call forward </t>
        </is>
      </c>
      <c r="C36" s="180" t="inlineStr">
        <is>
          <t>CFU, CFNR, CFB, CFNA (for smartphone)</t>
        </is>
      </c>
      <c r="D36" s="240" t="inlineStr">
        <is>
          <t>Critical</t>
        </is>
      </c>
      <c r="E36" s="182" t="n"/>
      <c r="F36" s="436" t="inlineStr">
        <is>
          <t>Not Run</t>
        </is>
      </c>
      <c r="G36" s="181" t="n">
        <v>10</v>
      </c>
    </row>
    <row r="37" outlineLevel="2" s="269">
      <c r="A37" s="263" t="n">
        <v>34</v>
      </c>
      <c r="B37" s="235" t="inlineStr">
        <is>
          <t>Call barring</t>
        </is>
      </c>
      <c r="C37" s="180" t="inlineStr">
        <is>
          <t xml:space="preserve"> (for smartphone)</t>
        </is>
      </c>
      <c r="D37" s="240" t="inlineStr">
        <is>
          <t>Critical</t>
        </is>
      </c>
      <c r="E37" s="181" t="n"/>
      <c r="F37" s="436" t="inlineStr">
        <is>
          <t>Not Run</t>
        </is>
      </c>
      <c r="G37" s="181" t="n">
        <v>10</v>
      </c>
    </row>
    <row r="38" outlineLevel="2" s="269">
      <c r="A38" s="263" t="n">
        <v>35</v>
      </c>
      <c r="B38" s="235" t="inlineStr">
        <is>
          <t>Reject of the MO/MT call</t>
        </is>
      </c>
      <c r="C38" s="180" t="n"/>
      <c r="D38" s="240" t="inlineStr">
        <is>
          <t>Critical</t>
        </is>
      </c>
      <c r="E38" s="181" t="n"/>
      <c r="F38" s="436" t="inlineStr">
        <is>
          <t>Not Run</t>
        </is>
      </c>
      <c r="G38" s="181" t="n">
        <v>10</v>
      </c>
    </row>
    <row r="39" outlineLevel="2" s="269">
      <c r="A39" s="263" t="n">
        <v>36</v>
      </c>
      <c r="B39" s="235" t="inlineStr">
        <is>
          <t>No answer to MO/MT call</t>
        </is>
      </c>
      <c r="C39" s="180" t="n"/>
      <c r="D39" s="240" t="inlineStr">
        <is>
          <t>Critical</t>
        </is>
      </c>
      <c r="E39" s="181" t="n"/>
      <c r="F39" s="436" t="inlineStr">
        <is>
          <t>Not Run</t>
        </is>
      </c>
      <c r="G39" s="181" t="n">
        <v>10</v>
      </c>
    </row>
    <row r="40" outlineLevel="2" ht="25.5" customFormat="1" customHeight="1" s="171">
      <c r="A40" s="263" t="n">
        <v>37</v>
      </c>
      <c r="B40" s="246" t="inlineStr">
        <is>
          <t>Airplane mode</t>
        </is>
      </c>
      <c r="C40" s="212" t="inlineStr">
        <is>
          <t>Disables all interfaces. After disabling the airplane mode, all interfaces can work again</t>
        </is>
      </c>
      <c r="D40" s="105" t="inlineStr">
        <is>
          <t>Medium</t>
        </is>
      </c>
      <c r="E40" s="100" t="n"/>
      <c r="F40" s="436" t="inlineStr">
        <is>
          <t>Not Run</t>
        </is>
      </c>
      <c r="G40" s="181" t="n">
        <v>10</v>
      </c>
    </row>
    <row r="41" outlineLevel="2" customFormat="1" s="171">
      <c r="A41" s="263" t="n">
        <v>38</v>
      </c>
      <c r="B41" s="235" t="inlineStr">
        <is>
          <t>APN</t>
        </is>
      </c>
      <c r="C41" s="180" t="inlineStr">
        <is>
          <t>Correct APN were set automatically</t>
        </is>
      </c>
      <c r="D41" s="240" t="inlineStr">
        <is>
          <t>Critical</t>
        </is>
      </c>
      <c r="E41" s="181" t="n"/>
      <c r="F41" s="436" t="inlineStr">
        <is>
          <t>Not Run</t>
        </is>
      </c>
      <c r="G41" s="181" t="n">
        <v>10</v>
      </c>
    </row>
    <row r="42" outlineLevel="2" customFormat="1" s="171">
      <c r="A42" s="263" t="n">
        <v>39</v>
      </c>
      <c r="B42" s="237" t="inlineStr">
        <is>
          <t>Dual-SIM</t>
        </is>
      </c>
      <c r="C42" s="111" t="inlineStr">
        <is>
          <t>Support of basic services on both SIM-cards (calls SMS, MMS, mobile data)</t>
        </is>
      </c>
      <c r="D42" s="104" t="inlineStr">
        <is>
          <t>Critical</t>
        </is>
      </c>
      <c r="E42" s="100" t="n"/>
      <c r="F42" s="436" t="inlineStr">
        <is>
          <t>Not Run</t>
        </is>
      </c>
      <c r="G42" s="181" t="n">
        <v>15</v>
      </c>
    </row>
    <row r="43" outlineLevel="2" ht="38.25" customFormat="1" customHeight="1" s="171">
      <c r="A43" s="263" t="n">
        <v>40</v>
      </c>
      <c r="B43" s="237" t="inlineStr">
        <is>
          <t>Call to the SIM1, end the call and then call to the SIM2, end that call as well and call to the SIM1 again.</t>
        </is>
      </c>
      <c r="C43" s="111" t="inlineStr">
        <is>
          <t>The device doesn't freeze and can receive calls.</t>
        </is>
      </c>
      <c r="D43" s="104" t="inlineStr">
        <is>
          <t>Critical</t>
        </is>
      </c>
      <c r="E43" s="100" t="n"/>
      <c r="F43" s="436" t="inlineStr">
        <is>
          <t>Not Run</t>
        </is>
      </c>
      <c r="G43" s="181" t="n">
        <v>15</v>
      </c>
    </row>
    <row r="44" outlineLevel="2" customFormat="1" s="171">
      <c r="A44" s="263" t="n">
        <v>41</v>
      </c>
      <c r="B44" s="237" t="inlineStr">
        <is>
          <t>Call to the both SIM-cards at the same time</t>
        </is>
      </c>
      <c r="C44" s="111" t="inlineStr">
        <is>
          <t>The device doesn't freeze and can receive at least one call.</t>
        </is>
      </c>
      <c r="D44" s="104" t="inlineStr">
        <is>
          <t>Critical</t>
        </is>
      </c>
      <c r="E44" s="100" t="n"/>
      <c r="F44" s="436" t="inlineStr">
        <is>
          <t>Not Run</t>
        </is>
      </c>
      <c r="G44" s="181" t="n">
        <v>15</v>
      </c>
    </row>
    <row r="45" outlineLevel="1" customFormat="1" s="242">
      <c r="A45" s="469" t="inlineStr">
        <is>
          <t>HW (Display / Camera / Buttons / Sensors)</t>
        </is>
      </c>
      <c r="B45" s="459" t="n"/>
      <c r="C45" s="459" t="n"/>
      <c r="D45" s="459" t="n"/>
      <c r="E45" s="459" t="n"/>
      <c r="F45" s="459" t="n"/>
      <c r="G45" s="460" t="n"/>
    </row>
    <row r="46" hidden="1" outlineLevel="2" customFormat="1" s="171">
      <c r="A46" s="263" t="n">
        <v>1</v>
      </c>
      <c r="B46" s="209" t="inlineStr">
        <is>
          <t>On/Off button</t>
        </is>
      </c>
      <c r="C46" s="210" t="inlineStr">
        <is>
          <t>The button works, the device turns on</t>
        </is>
      </c>
      <c r="D46" s="99" t="inlineStr">
        <is>
          <t>Blocker</t>
        </is>
      </c>
      <c r="E46" s="100" t="n"/>
      <c r="F46" s="436" t="inlineStr">
        <is>
          <t>Not Run</t>
        </is>
      </c>
      <c r="G46" s="100" t="n">
        <v>5</v>
      </c>
    </row>
    <row r="47" hidden="1" outlineLevel="2" customFormat="1" s="52">
      <c r="A47" s="263" t="n">
        <v>2</v>
      </c>
      <c r="B47" s="243" t="inlineStr">
        <is>
          <t>Display</t>
        </is>
      </c>
      <c r="C47" s="244" t="inlineStr">
        <is>
          <t>Display doesn't have scratches, the image is displayed without distortion, brightness can be changed</t>
        </is>
      </c>
      <c r="D47" s="240" t="inlineStr">
        <is>
          <t>Critical</t>
        </is>
      </c>
      <c r="E47" s="181" t="n"/>
      <c r="F47" s="60" t="inlineStr">
        <is>
          <t>Not Run</t>
        </is>
      </c>
      <c r="G47" s="181" t="n">
        <v>5</v>
      </c>
    </row>
    <row r="48" hidden="1" outlineLevel="2" customFormat="1" s="52">
      <c r="A48" s="263" t="n">
        <v>3</v>
      </c>
      <c r="B48" s="243" t="inlineStr">
        <is>
          <t xml:space="preserve">Display Off/On </t>
        </is>
      </c>
      <c r="C48" s="244" t="inlineStr">
        <is>
          <t>The screen turns off and turns on after a second press on the power button</t>
        </is>
      </c>
      <c r="D48" s="240" t="inlineStr">
        <is>
          <t>Critical</t>
        </is>
      </c>
      <c r="E48" s="181" t="n"/>
      <c r="F48" s="60" t="inlineStr">
        <is>
          <t>Not Run</t>
        </is>
      </c>
      <c r="G48" s="181" t="n">
        <v>5</v>
      </c>
    </row>
    <row r="49" hidden="1" outlineLevel="2" customFormat="1" s="52">
      <c r="A49" s="263" t="n">
        <v>4</v>
      </c>
      <c r="B49" s="243" t="inlineStr">
        <is>
          <t>Always-on display</t>
        </is>
      </c>
      <c r="C49" s="244" t="inlineStr">
        <is>
          <t>Device have this feature and It can display "Time" or other info</t>
        </is>
      </c>
      <c r="D49" s="240" t="inlineStr">
        <is>
          <t>Critical</t>
        </is>
      </c>
      <c r="E49" s="181" t="n"/>
      <c r="F49" s="60" t="inlineStr">
        <is>
          <t>Not Run</t>
        </is>
      </c>
      <c r="G49" s="181" t="n">
        <v>5</v>
      </c>
    </row>
    <row r="50" hidden="1" outlineLevel="2" ht="51" customFormat="1" customHeight="1" s="171">
      <c r="A50" s="263" t="n">
        <v>5</v>
      </c>
      <c r="B50" s="212" t="inlineStr">
        <is>
          <t>Touch sensor</t>
        </is>
      </c>
      <c r="C50" s="212" t="inlineStr">
        <is>
          <t>Responds to touch
Calibrated correctly?
How does it behave with the connected charge? Responds to touches through various membranes(protection glass)?</t>
        </is>
      </c>
      <c r="D50" s="104" t="inlineStr">
        <is>
          <t>Critical</t>
        </is>
      </c>
      <c r="E50" s="100" t="n"/>
      <c r="F50" s="436" t="inlineStr">
        <is>
          <t>Not Run</t>
        </is>
      </c>
      <c r="G50" s="181" t="n">
        <v>10</v>
      </c>
    </row>
    <row r="51" hidden="1" outlineLevel="2" customFormat="1" s="52">
      <c r="A51" s="263" t="n">
        <v>6</v>
      </c>
      <c r="B51" s="243" t="inlineStr">
        <is>
          <t>Camera button</t>
        </is>
      </c>
      <c r="C51" s="244" t="inlineStr">
        <is>
          <t>Pressing the button - the camera takes a photo / records the video</t>
        </is>
      </c>
      <c r="D51" s="241" t="inlineStr">
        <is>
          <t>Medium</t>
        </is>
      </c>
      <c r="E51" s="181" t="n"/>
      <c r="F51" s="60" t="inlineStr">
        <is>
          <t>Not Run</t>
        </is>
      </c>
      <c r="G51" s="181" t="n">
        <v>5</v>
      </c>
    </row>
    <row r="52" hidden="1" outlineLevel="2" customFormat="1" s="52">
      <c r="A52" s="263" t="n">
        <v>7</v>
      </c>
      <c r="B52" s="243" t="inlineStr">
        <is>
          <t>Flash LED</t>
        </is>
      </c>
      <c r="C52" s="244" t="inlineStr">
        <is>
          <t>When the flash is activated, it works</t>
        </is>
      </c>
      <c r="D52" s="241" t="inlineStr">
        <is>
          <t>Medium</t>
        </is>
      </c>
      <c r="E52" s="181" t="n"/>
      <c r="F52" s="60" t="inlineStr">
        <is>
          <t>Not Run</t>
        </is>
      </c>
      <c r="G52" s="181" t="n">
        <v>5</v>
      </c>
    </row>
    <row r="53" hidden="1" outlineLevel="2" ht="25.5" customFormat="1" customHeight="1" s="171">
      <c r="A53" s="263" t="n">
        <v>8</v>
      </c>
      <c r="B53" s="212" t="inlineStr">
        <is>
          <t>SD card</t>
        </is>
      </c>
      <c r="C53" s="212" t="inlineStr">
        <is>
          <t>SD card is detected in the phone, you can copy the picture to it
The overall speed of the device with a memory card.</t>
        </is>
      </c>
      <c r="D53" s="104" t="inlineStr">
        <is>
          <t>Critical</t>
        </is>
      </c>
      <c r="E53" s="100" t="n"/>
      <c r="F53" s="436" t="inlineStr">
        <is>
          <t>Not Run</t>
        </is>
      </c>
      <c r="G53" s="181" t="n">
        <v>10</v>
      </c>
    </row>
    <row r="54" hidden="1" outlineLevel="2" customFormat="1" s="171">
      <c r="A54" s="263" t="n">
        <v>9</v>
      </c>
      <c r="B54" s="212" t="inlineStr">
        <is>
          <t>G-sensor</t>
        </is>
      </c>
      <c r="C54" s="212" t="inlineStr">
        <is>
          <t>The image on the phone rotates along with the smartphones rotations</t>
        </is>
      </c>
      <c r="D54" s="104" t="inlineStr">
        <is>
          <t>Critical</t>
        </is>
      </c>
      <c r="E54" s="100" t="n"/>
      <c r="F54" s="436" t="inlineStr">
        <is>
          <t>Not Run</t>
        </is>
      </c>
      <c r="G54" s="181" t="n">
        <v>10</v>
      </c>
    </row>
    <row r="55" hidden="1" outlineLevel="2" ht="25.5" customFormat="1" customHeight="1" s="171">
      <c r="A55" s="263" t="n">
        <v>10</v>
      </c>
      <c r="B55" s="107" t="inlineStr">
        <is>
          <t>Proximity sensor</t>
        </is>
      </c>
      <c r="C55" s="107" t="inlineStr">
        <is>
          <t xml:space="preserve">Display turns off when you move the phone to the ear during the call and turns on when you remove it from the ear. </t>
        </is>
      </c>
      <c r="D55" s="104" t="inlineStr">
        <is>
          <t>Critical</t>
        </is>
      </c>
      <c r="E55" s="100" t="n"/>
      <c r="F55" s="436" t="inlineStr">
        <is>
          <t>Not Run</t>
        </is>
      </c>
      <c r="G55" s="181" t="n">
        <v>10</v>
      </c>
    </row>
    <row r="56" hidden="1" outlineLevel="2" customFormat="1" s="171">
      <c r="A56" s="263" t="n">
        <v>11</v>
      </c>
      <c r="B56" s="107" t="inlineStr">
        <is>
          <t>Touch-ID</t>
        </is>
      </c>
      <c r="C56" s="182" t="inlineStr">
        <is>
          <t>Fingerprint scanner works without delays and from the first time</t>
        </is>
      </c>
      <c r="D56" s="104" t="inlineStr">
        <is>
          <t>Critical</t>
        </is>
      </c>
      <c r="E56" s="100" t="n"/>
      <c r="F56" s="436" t="inlineStr">
        <is>
          <t>Not Run</t>
        </is>
      </c>
      <c r="G56" s="181" t="n">
        <v>10</v>
      </c>
    </row>
    <row r="57" hidden="1" outlineLevel="2" customFormat="1" s="171">
      <c r="A57" s="263" t="n">
        <v>12</v>
      </c>
      <c r="B57" s="107" t="inlineStr">
        <is>
          <t>Face-ID</t>
        </is>
      </c>
      <c r="C57" s="182" t="inlineStr">
        <is>
          <t>Face scanner works without delays and from the first time</t>
        </is>
      </c>
      <c r="D57" s="104" t="inlineStr">
        <is>
          <t>Critical</t>
        </is>
      </c>
      <c r="E57" s="100" t="n"/>
      <c r="F57" s="436" t="inlineStr">
        <is>
          <t>Not Run</t>
        </is>
      </c>
      <c r="G57" s="181" t="n">
        <v>10</v>
      </c>
    </row>
    <row r="58" outlineLevel="1" collapsed="1" customFormat="1" s="242">
      <c r="A58" s="469" t="inlineStr">
        <is>
          <t>Sound / Speaker</t>
        </is>
      </c>
      <c r="B58" s="459" t="n"/>
      <c r="C58" s="459" t="n"/>
      <c r="D58" s="459" t="n"/>
      <c r="E58" s="459" t="n"/>
      <c r="F58" s="459" t="n"/>
      <c r="G58" s="460" t="n"/>
    </row>
    <row r="59" hidden="1" outlineLevel="2" customFormat="1" s="171">
      <c r="A59" s="263" t="n">
        <v>1</v>
      </c>
      <c r="B59" s="209" t="inlineStr">
        <is>
          <t>Speaker for audio playback</t>
        </is>
      </c>
      <c r="C59" s="210" t="inlineStr">
        <is>
          <t>The speaker works without noises</t>
        </is>
      </c>
      <c r="D59" s="104" t="inlineStr">
        <is>
          <t>Critical</t>
        </is>
      </c>
      <c r="E59" s="100" t="n"/>
      <c r="F59" s="436" t="inlineStr">
        <is>
          <t>Not Run</t>
        </is>
      </c>
      <c r="G59" s="100" t="n">
        <v>10</v>
      </c>
    </row>
    <row r="60" hidden="1" outlineLevel="2" customFormat="1" s="171">
      <c r="A60" s="263" t="n">
        <v>2</v>
      </c>
      <c r="B60" s="209" t="inlineStr">
        <is>
          <t>Volume buttons</t>
        </is>
      </c>
      <c r="C60" s="210" t="inlineStr">
        <is>
          <t>Volume changes</t>
        </is>
      </c>
      <c r="D60" s="104" t="inlineStr">
        <is>
          <t>Critical</t>
        </is>
      </c>
      <c r="E60" s="100" t="n"/>
      <c r="F60" s="436" t="inlineStr">
        <is>
          <t>Not Run</t>
        </is>
      </c>
      <c r="G60" s="100" t="n">
        <v>5</v>
      </c>
    </row>
    <row r="61" hidden="1" outlineLevel="2" customFormat="1" s="171">
      <c r="A61" s="263" t="n">
        <v>3</v>
      </c>
      <c r="B61" s="209" t="inlineStr">
        <is>
          <t>Call without a headset</t>
        </is>
      </c>
      <c r="C61" s="210" t="inlineStr">
        <is>
          <t>The call passes, the voice is audible</t>
        </is>
      </c>
      <c r="D61" s="104" t="inlineStr">
        <is>
          <t>Critical</t>
        </is>
      </c>
      <c r="E61" s="100" t="n"/>
      <c r="F61" s="436" t="inlineStr">
        <is>
          <t>Not Run</t>
        </is>
      </c>
      <c r="G61" s="100" t="n">
        <v>10</v>
      </c>
    </row>
    <row r="62" hidden="1" outlineLevel="2" customFormat="1" s="171">
      <c r="A62" s="263" t="n">
        <v>4</v>
      </c>
      <c r="B62" s="209" t="inlineStr">
        <is>
          <t>Headset</t>
        </is>
      </c>
      <c r="C62" s="210" t="inlineStr">
        <is>
          <t>The headset is defined in the device correctly</t>
        </is>
      </c>
      <c r="D62" s="99" t="inlineStr">
        <is>
          <t>Blocker</t>
        </is>
      </c>
      <c r="E62" s="100" t="n"/>
      <c r="F62" s="436" t="inlineStr">
        <is>
          <t>Not Run</t>
        </is>
      </c>
      <c r="G62" s="100" t="n">
        <v>10</v>
      </c>
    </row>
    <row r="63" hidden="1" outlineLevel="2" customFormat="1" s="171">
      <c r="A63" s="263" t="n">
        <v>5</v>
      </c>
      <c r="B63" s="209" t="inlineStr">
        <is>
          <t>Sound in the headset</t>
        </is>
      </c>
      <c r="C63" s="211" t="inlineStr">
        <is>
          <t>The sound goes, you can change the volume</t>
        </is>
      </c>
      <c r="D63" s="99" t="inlineStr">
        <is>
          <t>Blocker</t>
        </is>
      </c>
      <c r="E63" s="100" t="n"/>
      <c r="F63" s="436" t="inlineStr">
        <is>
          <t>Not Run</t>
        </is>
      </c>
      <c r="G63" s="100" t="n">
        <v>5</v>
      </c>
    </row>
    <row r="64" hidden="1" outlineLevel="2" ht="25.5" customFormat="1" customHeight="1" s="171">
      <c r="A64" s="263" t="n">
        <v>6</v>
      </c>
      <c r="B64" s="107" t="inlineStr">
        <is>
          <t>The call with the headset (the headset connected before the call)</t>
        </is>
      </c>
      <c r="C64" s="107" t="inlineStr">
        <is>
          <t>The call passes, the voice is audible</t>
        </is>
      </c>
      <c r="D64" s="99" t="inlineStr">
        <is>
          <t>Blocker</t>
        </is>
      </c>
      <c r="E64" s="100" t="n"/>
      <c r="F64" s="436" t="inlineStr">
        <is>
          <t>Not Run</t>
        </is>
      </c>
      <c r="G64" s="100" t="n">
        <v>5</v>
      </c>
    </row>
    <row r="65" hidden="1" outlineLevel="2" customFormat="1" s="171">
      <c r="A65" s="263" t="n">
        <v>7</v>
      </c>
      <c r="B65" s="107" t="inlineStr">
        <is>
          <t>Connect headset during the call</t>
        </is>
      </c>
      <c r="C65" s="107" t="inlineStr">
        <is>
          <t xml:space="preserve">Sound swithches to the headset, microphone of the headset works correctly </t>
        </is>
      </c>
      <c r="D65" s="104" t="inlineStr">
        <is>
          <t>Critical</t>
        </is>
      </c>
      <c r="E65" s="100" t="n"/>
      <c r="F65" s="436" t="inlineStr">
        <is>
          <t>Not Run</t>
        </is>
      </c>
      <c r="G65" s="100" t="n">
        <v>10</v>
      </c>
    </row>
    <row r="66" hidden="1" outlineLevel="2" customFormat="1" s="171">
      <c r="A66" s="263" t="n">
        <v>8</v>
      </c>
      <c r="B66" s="107" t="inlineStr">
        <is>
          <t>Disconnect headset during the call</t>
        </is>
      </c>
      <c r="C66" s="107" t="inlineStr">
        <is>
          <t xml:space="preserve">Sound swithches to the speaker, microphone of the phone works correctly </t>
        </is>
      </c>
      <c r="D66" s="99" t="inlineStr">
        <is>
          <t>Blocker</t>
        </is>
      </c>
      <c r="E66" s="100" t="n"/>
      <c r="F66" s="436" t="inlineStr">
        <is>
          <t>Not Run</t>
        </is>
      </c>
      <c r="G66" s="100" t="n">
        <v>5</v>
      </c>
    </row>
    <row r="67" hidden="1" outlineLevel="2" customFormat="1" s="171">
      <c r="A67" s="263" t="n">
        <v>9</v>
      </c>
      <c r="B67" s="107" t="inlineStr">
        <is>
          <t>Connect headset while music is playing</t>
        </is>
      </c>
      <c r="C67" s="107" t="inlineStr">
        <is>
          <t>Music stops or continues to play through the headset</t>
        </is>
      </c>
      <c r="D67" s="104" t="inlineStr">
        <is>
          <t>Critical</t>
        </is>
      </c>
      <c r="E67" s="100" t="n"/>
      <c r="F67" s="436" t="inlineStr">
        <is>
          <t>Not Run</t>
        </is>
      </c>
      <c r="G67" s="100" t="n">
        <v>11</v>
      </c>
    </row>
    <row r="68" hidden="1" outlineLevel="2" customFormat="1" s="171">
      <c r="A68" s="263" t="n">
        <v>10</v>
      </c>
      <c r="B68" s="107" t="inlineStr">
        <is>
          <t>Disconnect headset while music is playing</t>
        </is>
      </c>
      <c r="C68" s="107" t="inlineStr">
        <is>
          <t>Music stops or continues to play through the speaker</t>
        </is>
      </c>
      <c r="D68" s="104" t="inlineStr">
        <is>
          <t>Critical</t>
        </is>
      </c>
      <c r="E68" s="100" t="n"/>
      <c r="F68" s="436" t="inlineStr">
        <is>
          <t>Not Run</t>
        </is>
      </c>
      <c r="G68" s="181" t="n">
        <v>5</v>
      </c>
    </row>
    <row r="69" hidden="1" outlineLevel="2" customFormat="1" s="171">
      <c r="A69" s="263" t="n">
        <v>11</v>
      </c>
      <c r="B69" s="212" t="inlineStr">
        <is>
          <t>Vibration mode</t>
        </is>
      </c>
      <c r="C69" s="212" t="inlineStr">
        <is>
          <t>Can be activated and works</t>
        </is>
      </c>
      <c r="D69" s="104" t="inlineStr">
        <is>
          <t>Critical</t>
        </is>
      </c>
      <c r="E69" s="100" t="n"/>
      <c r="F69" s="436" t="inlineStr">
        <is>
          <t>Not Run</t>
        </is>
      </c>
      <c r="G69" s="181" t="n">
        <v>5</v>
      </c>
    </row>
    <row r="70" hidden="1" outlineLevel="2" s="269">
      <c r="A70" s="263" t="n">
        <v>12</v>
      </c>
      <c r="B70" s="182" t="inlineStr">
        <is>
          <t>Codec AMR-WB 2G</t>
        </is>
      </c>
      <c r="C70" s="183" t="inlineStr">
        <is>
          <t>Device supports AMR-WB codec in 2G</t>
        </is>
      </c>
      <c r="D70" s="240" t="inlineStr">
        <is>
          <t>Critical</t>
        </is>
      </c>
      <c r="E70" s="181" t="n"/>
      <c r="F70" s="60" t="inlineStr">
        <is>
          <t>Not Run</t>
        </is>
      </c>
      <c r="G70" s="181" t="n">
        <v>10</v>
      </c>
    </row>
    <row r="71" outlineLevel="1" collapsed="1" customFormat="1" s="242">
      <c r="A71" s="469" t="inlineStr">
        <is>
          <t>Interface</t>
        </is>
      </c>
      <c r="B71" s="459" t="n"/>
      <c r="C71" s="459" t="n"/>
      <c r="D71" s="459" t="n"/>
      <c r="E71" s="459" t="n"/>
      <c r="F71" s="459" t="n"/>
      <c r="G71" s="460" t="n"/>
    </row>
    <row r="72" hidden="1" outlineLevel="2" customFormat="1" s="171">
      <c r="A72" s="263" t="n">
        <v>1</v>
      </c>
      <c r="B72" s="209" t="inlineStr">
        <is>
          <t>PIN, PUC requests</t>
        </is>
      </c>
      <c r="C72" s="210" t="inlineStr">
        <is>
          <t>PIN received, PUC accepted, SIM card running</t>
        </is>
      </c>
      <c r="D72" s="104" t="inlineStr">
        <is>
          <t>Critical</t>
        </is>
      </c>
      <c r="E72" s="100" t="n"/>
      <c r="F72" s="436" t="inlineStr">
        <is>
          <t>Not Run</t>
        </is>
      </c>
      <c r="G72" s="100" t="n">
        <v>10</v>
      </c>
    </row>
    <row r="73" hidden="1" outlineLevel="2" ht="25.5" customFormat="1" customHeight="1" s="171">
      <c r="A73" s="263" t="n">
        <v>2</v>
      </c>
      <c r="B73" s="107" t="inlineStr">
        <is>
          <t>Call to the number starting with +7 and 8</t>
        </is>
      </c>
      <c r="C73" s="107" t="inlineStr">
        <is>
          <t xml:space="preserve">Calls and SMS to the numbers which starts with +7 and 8 must unite in one chain. </t>
        </is>
      </c>
      <c r="D73" s="104" t="inlineStr">
        <is>
          <t>Critical</t>
        </is>
      </c>
      <c r="E73" s="100" t="n"/>
      <c r="F73" s="436" t="inlineStr">
        <is>
          <t>Not Run</t>
        </is>
      </c>
      <c r="G73" s="181" t="n">
        <v>10</v>
      </c>
    </row>
    <row r="74" hidden="1" outlineLevel="2" customFormat="1" s="171">
      <c r="A74" s="263" t="n">
        <v>3</v>
      </c>
      <c r="B74" s="107" t="inlineStr">
        <is>
          <t>Factory reset</t>
        </is>
      </c>
      <c r="C74" s="215" t="inlineStr">
        <is>
          <t xml:space="preserve">Make factory reset. Device can erase all information. </t>
        </is>
      </c>
      <c r="D74" s="104" t="inlineStr">
        <is>
          <t>Critical</t>
        </is>
      </c>
      <c r="E74" s="216" t="n"/>
      <c r="F74" s="436" t="inlineStr">
        <is>
          <t>Not Run</t>
        </is>
      </c>
      <c r="G74" s="181" t="n">
        <v>15</v>
      </c>
    </row>
    <row r="75" hidden="1" outlineLevel="2" customFormat="1" s="171">
      <c r="A75" s="263" t="n">
        <v>4</v>
      </c>
      <c r="B75" s="235" t="inlineStr">
        <is>
          <t>Translation</t>
        </is>
      </c>
      <c r="C75" s="102" t="inlineStr">
        <is>
          <t>Correct translation of the interface into Russian</t>
        </is>
      </c>
      <c r="D75" s="104" t="inlineStr">
        <is>
          <t>Critical</t>
        </is>
      </c>
      <c r="E75" s="100" t="n"/>
      <c r="F75" s="436" t="inlineStr">
        <is>
          <t>Not Run</t>
        </is>
      </c>
      <c r="G75" s="100" t="n">
        <v>10</v>
      </c>
    </row>
    <row r="76" outlineLevel="1" collapsed="1" customFormat="1" s="242">
      <c r="A76" s="469" t="inlineStr">
        <is>
          <t>Perfomance</t>
        </is>
      </c>
      <c r="B76" s="459" t="n"/>
      <c r="C76" s="459" t="n"/>
      <c r="D76" s="459" t="n"/>
      <c r="E76" s="459" t="n"/>
      <c r="F76" s="459" t="n"/>
      <c r="G76" s="460" t="n"/>
    </row>
    <row r="77" hidden="1" outlineLevel="2" customFormat="1" s="171">
      <c r="A77" s="263" t="n">
        <v>1</v>
      </c>
      <c r="B77" s="212" t="inlineStr">
        <is>
          <t>Internal memory is full</t>
        </is>
      </c>
      <c r="C77" s="212" t="inlineStr">
        <is>
          <t>The phone can perform its functions when internal memory is full</t>
        </is>
      </c>
      <c r="D77" s="104" t="inlineStr">
        <is>
          <t>Critical</t>
        </is>
      </c>
      <c r="E77" s="100" t="n"/>
      <c r="F77" s="436" t="inlineStr">
        <is>
          <t>Not Run</t>
        </is>
      </c>
      <c r="G77" s="181" t="n">
        <v>10</v>
      </c>
    </row>
    <row r="78" hidden="1" outlineLevel="2" customFormat="1" s="171">
      <c r="A78" s="263" t="n">
        <v>2</v>
      </c>
      <c r="B78" s="107" t="inlineStr">
        <is>
          <t>Device speed</t>
        </is>
      </c>
      <c r="C78" s="107" t="inlineStr">
        <is>
          <t>Applications start without delays, animation is smooth, device doesn't freeze</t>
        </is>
      </c>
      <c r="D78" s="104" t="inlineStr">
        <is>
          <t>Critical</t>
        </is>
      </c>
      <c r="E78" s="190" t="n"/>
      <c r="F78" s="436" t="inlineStr">
        <is>
          <t>Not Run</t>
        </is>
      </c>
      <c r="G78" s="181" t="n">
        <v>10</v>
      </c>
    </row>
    <row r="79" hidden="1" outlineLevel="2" customFormat="1" s="171">
      <c r="A79" s="263" t="n">
        <v>3</v>
      </c>
      <c r="B79" s="220" t="inlineStr">
        <is>
          <t>Antutu Benchmark</t>
        </is>
      </c>
      <c r="C79" s="107" t="inlineStr">
        <is>
          <t>Run Benchmark and write results in comment</t>
        </is>
      </c>
      <c r="D79" s="104" t="inlineStr">
        <is>
          <t>Critical</t>
        </is>
      </c>
      <c r="E79" s="190" t="n"/>
      <c r="F79" s="436" t="inlineStr">
        <is>
          <t>Not Run</t>
        </is>
      </c>
      <c r="G79" s="181" t="n">
        <v>30</v>
      </c>
    </row>
    <row r="80" hidden="1" outlineLevel="2" customFormat="1" s="171">
      <c r="A80" s="263" t="n">
        <v>4</v>
      </c>
      <c r="B80" s="220" t="inlineStr">
        <is>
          <t>3D Mark</t>
        </is>
      </c>
      <c r="C80" s="107" t="inlineStr">
        <is>
          <t>Run Benchmark and write results in comment</t>
        </is>
      </c>
      <c r="D80" s="104" t="inlineStr">
        <is>
          <t>Critical</t>
        </is>
      </c>
      <c r="E80" s="190" t="n"/>
      <c r="F80" s="436" t="inlineStr">
        <is>
          <t>Not Run</t>
        </is>
      </c>
      <c r="G80" s="181" t="n">
        <v>30</v>
      </c>
    </row>
    <row r="81" hidden="1" outlineLevel="2" customFormat="1" s="171">
      <c r="A81" s="263" t="n">
        <v>5</v>
      </c>
      <c r="B81" s="220" t="inlineStr">
        <is>
          <t>PC Mark</t>
        </is>
      </c>
      <c r="C81" s="107" t="inlineStr">
        <is>
          <t>Run Benchmark and write results in comment</t>
        </is>
      </c>
      <c r="D81" s="104" t="inlineStr">
        <is>
          <t>Critical</t>
        </is>
      </c>
      <c r="E81" s="190" t="n"/>
      <c r="F81" s="436" t="inlineStr">
        <is>
          <t>Not Run</t>
        </is>
      </c>
      <c r="G81" s="181" t="n">
        <v>30</v>
      </c>
    </row>
    <row r="82" hidden="1" outlineLevel="2" customFormat="1" s="171">
      <c r="A82" s="263" t="n">
        <v>6</v>
      </c>
      <c r="B82" s="212" t="inlineStr">
        <is>
          <t>Installing the Sberbank Online application</t>
        </is>
      </c>
      <c r="C82" s="113" t="inlineStr">
        <is>
          <t>Install, run, test</t>
        </is>
      </c>
      <c r="D82" s="104" t="inlineStr">
        <is>
          <t>Critical</t>
        </is>
      </c>
      <c r="E82" s="100" t="n"/>
      <c r="F82" s="436" t="inlineStr">
        <is>
          <t>Not Run</t>
        </is>
      </c>
      <c r="G82" s="181" t="n">
        <v>15</v>
      </c>
    </row>
    <row r="83" hidden="1" outlineLevel="2" customFormat="1" s="171">
      <c r="A83" s="263" t="n">
        <v>7</v>
      </c>
      <c r="B83" s="107" t="inlineStr">
        <is>
          <t>Doctor WEB Light Full scan</t>
        </is>
      </c>
      <c r="C83" s="183" t="inlineStr">
        <is>
          <t>Perform the full scan on the device</t>
        </is>
      </c>
      <c r="D83" s="104" t="inlineStr">
        <is>
          <t>Critical</t>
        </is>
      </c>
      <c r="E83" s="100" t="n"/>
      <c r="F83" s="436" t="inlineStr">
        <is>
          <t>Not Run</t>
        </is>
      </c>
      <c r="G83" s="181" t="n">
        <v>30</v>
      </c>
    </row>
    <row r="84" hidden="1" outlineLevel="2" ht="25.5" customFormat="1" customHeight="1" s="171">
      <c r="A84" s="263" t="n">
        <v>8</v>
      </c>
      <c r="B84" s="101" t="inlineStr">
        <is>
          <t>Stability test</t>
        </is>
      </c>
      <c r="C84" s="102" t="inlineStr">
        <is>
          <t>Device must be able to pass24 hours stress test with hevy traffic loading and access Internet at the end of this test</t>
        </is>
      </c>
      <c r="D84" s="99" t="inlineStr">
        <is>
          <t>Blocker</t>
        </is>
      </c>
      <c r="E84" s="100" t="n"/>
      <c r="F84" s="436" t="inlineStr">
        <is>
          <t>Not Run</t>
        </is>
      </c>
      <c r="G84" s="100" t="n">
        <v>480</v>
      </c>
    </row>
    <row r="85" outlineLevel="1" collapsed="1" customFormat="1" s="242">
      <c r="A85" s="469" t="inlineStr">
        <is>
          <t>Wi-Fi / Bluetooth / NFC / GPS</t>
        </is>
      </c>
      <c r="B85" s="459" t="n"/>
      <c r="C85" s="459" t="n"/>
      <c r="D85" s="459" t="n"/>
      <c r="E85" s="459" t="n"/>
      <c r="F85" s="459" t="n"/>
      <c r="G85" s="460" t="n"/>
    </row>
    <row r="86" hidden="1" outlineLevel="2" customFormat="1" s="171">
      <c r="A86" s="263" t="n">
        <v>1</v>
      </c>
      <c r="B86" s="212" t="inlineStr">
        <is>
          <t>WiFi On/Off</t>
        </is>
      </c>
      <c r="C86" s="212" t="inlineStr">
        <is>
          <t>Turn WiFi ON, connect to any SSID, check connection for 10 minutes</t>
        </is>
      </c>
      <c r="D86" s="99" t="inlineStr">
        <is>
          <t>Blocker</t>
        </is>
      </c>
      <c r="E86" s="100" t="n"/>
      <c r="F86" s="436" t="inlineStr">
        <is>
          <t>Not Run</t>
        </is>
      </c>
      <c r="G86" s="181" t="n">
        <v>20</v>
      </c>
    </row>
    <row r="87" hidden="1" outlineLevel="2" ht="25.5" customFormat="1" customHeight="1" s="171">
      <c r="A87" s="263" t="n">
        <v>2</v>
      </c>
      <c r="B87" s="212" t="inlineStr">
        <is>
          <t>WiFi standart (802.11 b/g/n/ac)</t>
        </is>
      </c>
      <c r="C87" s="212" t="inlineStr">
        <is>
          <t>Check what types of WiFi standart device can support, try to connect to latest standart -&gt; connection succesfull</t>
        </is>
      </c>
      <c r="D87" s="104" t="inlineStr">
        <is>
          <t>Critical</t>
        </is>
      </c>
      <c r="E87" s="100" t="n"/>
      <c r="F87" s="436" t="inlineStr">
        <is>
          <t>Not Run</t>
        </is>
      </c>
      <c r="G87" s="181" t="n">
        <v>10</v>
      </c>
    </row>
    <row r="88" hidden="1" outlineLevel="2" customFormat="1" s="171">
      <c r="A88" s="263" t="n">
        <v>3</v>
      </c>
      <c r="B88" s="212" t="inlineStr">
        <is>
          <t>WiFi MIMO 2x2</t>
        </is>
      </c>
      <c r="C88" s="212" t="inlineStr">
        <is>
          <t>Check if device support MIMO 2x2</t>
        </is>
      </c>
      <c r="D88" s="104" t="inlineStr">
        <is>
          <t>Critical</t>
        </is>
      </c>
      <c r="E88" s="100" t="n"/>
      <c r="F88" s="436" t="inlineStr">
        <is>
          <t>Not Run</t>
        </is>
      </c>
      <c r="G88" s="181" t="n">
        <v>10</v>
      </c>
    </row>
    <row r="89" hidden="1" outlineLevel="2" ht="51" customFormat="1" customHeight="1" s="171">
      <c r="A89" s="263" t="n">
        <v>4</v>
      </c>
      <c r="B89" s="212" t="inlineStr">
        <is>
          <t>Switch to mobile data if internet via WiFi not available</t>
        </is>
      </c>
      <c r="C89" s="212" t="inlineStr">
        <is>
          <t>Device is connected to WiFi where Internet is available-&gt;WiFi is still ON, but Internet is not available-&gt;Check that device ask about Switch to mobile data. If you agree then device can use Internet via mobile data. If you cancel then device will stay in WiFi without Internet.</t>
        </is>
      </c>
      <c r="D89" s="104" t="inlineStr">
        <is>
          <t>Critical</t>
        </is>
      </c>
      <c r="E89" s="100" t="n"/>
      <c r="F89" s="436" t="inlineStr">
        <is>
          <t>Not Run</t>
        </is>
      </c>
      <c r="G89" s="181" t="n">
        <v>20</v>
      </c>
    </row>
    <row r="90" hidden="1" outlineLevel="2" customFormat="1" s="171">
      <c r="A90" s="263" t="n">
        <v>5</v>
      </c>
      <c r="B90" s="212" t="inlineStr">
        <is>
          <t>Using the device as a WiFi access point</t>
        </is>
      </c>
      <c r="C90" s="113" t="inlineStr">
        <is>
          <t>Connecting to the device via WiFi is successful, device get correct IP, ping is on</t>
        </is>
      </c>
      <c r="D90" s="104" t="inlineStr">
        <is>
          <t>Critical</t>
        </is>
      </c>
      <c r="E90" s="100" t="n"/>
      <c r="F90" s="436" t="inlineStr">
        <is>
          <t>Not Run</t>
        </is>
      </c>
      <c r="G90" s="181" t="n">
        <v>10</v>
      </c>
    </row>
    <row r="91" hidden="1" outlineLevel="2" customFormat="1" s="171">
      <c r="A91" s="263" t="n">
        <v>6</v>
      </c>
      <c r="B91" s="212" t="inlineStr">
        <is>
          <t>Change SSID and password</t>
        </is>
      </c>
      <c r="C91" s="113" t="inlineStr">
        <is>
          <t>change SSID \ password</t>
        </is>
      </c>
      <c r="D91" s="104" t="inlineStr">
        <is>
          <t>Critical</t>
        </is>
      </c>
      <c r="E91" s="100" t="n"/>
      <c r="F91" s="436" t="inlineStr">
        <is>
          <t>Not Run</t>
        </is>
      </c>
      <c r="G91" s="181" t="n">
        <v>10</v>
      </c>
    </row>
    <row r="92" hidden="1" outlineLevel="2" ht="25.5" customFormat="1" customHeight="1" s="171">
      <c r="A92" s="263" t="n">
        <v>7</v>
      </c>
      <c r="B92" s="212" t="inlineStr">
        <is>
          <t>Bluetooth</t>
        </is>
      </c>
      <c r="C92" s="212" t="inlineStr">
        <is>
          <t>BT is turned on and can be connected to other BT devices (for example to a headset)</t>
        </is>
      </c>
      <c r="D92" s="104" t="inlineStr">
        <is>
          <t>Critical</t>
        </is>
      </c>
      <c r="E92" s="100" t="n"/>
      <c r="F92" s="436" t="inlineStr">
        <is>
          <t>Not Run</t>
        </is>
      </c>
      <c r="G92" s="181" t="n">
        <v>5</v>
      </c>
    </row>
    <row r="93" hidden="1" outlineLevel="2" customFormat="1" s="171">
      <c r="A93" s="263" t="n">
        <v>8</v>
      </c>
      <c r="B93" s="107" t="inlineStr">
        <is>
          <t>Tethering over Bluetooth</t>
        </is>
      </c>
      <c r="C93" s="107" t="inlineStr">
        <is>
          <t>Device can share the internet connection through the Bluetooth</t>
        </is>
      </c>
      <c r="D93" s="104" t="inlineStr">
        <is>
          <t>Critical</t>
        </is>
      </c>
      <c r="E93" s="100" t="n"/>
      <c r="F93" s="436" t="inlineStr">
        <is>
          <t>Not Run</t>
        </is>
      </c>
      <c r="G93" s="181" t="n">
        <v>10</v>
      </c>
    </row>
    <row r="94" hidden="1" outlineLevel="2" customFormat="1" s="171">
      <c r="A94" s="263" t="n">
        <v>9</v>
      </c>
      <c r="B94" s="107" t="inlineStr">
        <is>
          <t>Connect BT Mouse to device</t>
        </is>
      </c>
      <c r="C94" s="182" t="inlineStr">
        <is>
          <t>Connect Bluetooth Mouse to the device via Bluetooth</t>
        </is>
      </c>
      <c r="D94" s="104" t="inlineStr">
        <is>
          <t>Critical</t>
        </is>
      </c>
      <c r="E94" s="100" t="n"/>
      <c r="F94" s="436" t="inlineStr">
        <is>
          <t>Not Run</t>
        </is>
      </c>
      <c r="G94" s="181" t="n">
        <v>10</v>
      </c>
    </row>
    <row r="95" hidden="1" outlineLevel="2" ht="25.5" customFormat="1" customHeight="1" s="171">
      <c r="A95" s="263" t="n">
        <v>10</v>
      </c>
      <c r="B95" s="107" t="inlineStr">
        <is>
          <t>NFC</t>
        </is>
      </c>
      <c r="C95" s="107" t="inlineStr">
        <is>
          <t xml:space="preserve">Device can read the information from the other device using the NFC. Could be checked with headset/Yandex.Metro/NFC Tools. </t>
        </is>
      </c>
      <c r="D95" s="104" t="inlineStr">
        <is>
          <t>Critical</t>
        </is>
      </c>
      <c r="E95" s="100" t="n"/>
      <c r="F95" s="436" t="inlineStr">
        <is>
          <t>Not Run</t>
        </is>
      </c>
      <c r="G95" s="181" t="n">
        <v>5</v>
      </c>
    </row>
    <row r="96" hidden="1" outlineLevel="2" customFormat="1" s="171">
      <c r="A96" s="263" t="n">
        <v>11</v>
      </c>
      <c r="B96" s="107" t="inlineStr">
        <is>
          <t>IR-port</t>
        </is>
      </c>
      <c r="C96" s="107" t="inlineStr">
        <is>
          <t xml:space="preserve">Device can connect to the other devices using IR-port (TV/split system) </t>
        </is>
      </c>
      <c r="D96" s="105" t="inlineStr">
        <is>
          <t>Medium</t>
        </is>
      </c>
      <c r="E96" s="100" t="n"/>
      <c r="F96" s="436" t="inlineStr">
        <is>
          <t>Not Run</t>
        </is>
      </c>
      <c r="G96" s="181" t="n">
        <v>10</v>
      </c>
    </row>
    <row r="97" hidden="1" outlineLevel="2" customFormat="1" s="171">
      <c r="A97" s="263" t="n">
        <v>12</v>
      </c>
      <c r="B97" s="212" t="inlineStr">
        <is>
          <t>GPS</t>
        </is>
      </c>
      <c r="C97" s="212" t="inlineStr">
        <is>
          <t>GPS detects satellites and location</t>
        </is>
      </c>
      <c r="D97" s="104" t="inlineStr">
        <is>
          <t>Critical</t>
        </is>
      </c>
      <c r="E97" s="100" t="n"/>
      <c r="F97" s="436" t="inlineStr">
        <is>
          <t>Not Run</t>
        </is>
      </c>
      <c r="G97" s="181" t="n">
        <v>20</v>
      </c>
    </row>
    <row r="98" outlineLevel="1" collapsed="1" customFormat="1" s="242">
      <c r="A98" s="469" t="inlineStr">
        <is>
          <t>USB / Charge</t>
        </is>
      </c>
      <c r="B98" s="459" t="n"/>
      <c r="C98" s="459" t="n"/>
      <c r="D98" s="459" t="n"/>
      <c r="E98" s="459" t="n"/>
      <c r="F98" s="459" t="n"/>
      <c r="G98" s="460" t="n"/>
    </row>
    <row r="99" hidden="1" outlineLevel="2" customFormat="1" s="171">
      <c r="A99" s="263" t="n">
        <v>1</v>
      </c>
      <c r="B99" s="212" t="inlineStr">
        <is>
          <t>Insert the device into the USB port</t>
        </is>
      </c>
      <c r="C99" s="212" t="inlineStr">
        <is>
          <t>The indicator lights up, the device is charging</t>
        </is>
      </c>
      <c r="D99" s="104" t="inlineStr">
        <is>
          <t>Critical</t>
        </is>
      </c>
      <c r="E99" s="100" t="n"/>
      <c r="F99" s="436" t="inlineStr">
        <is>
          <t>Not Run</t>
        </is>
      </c>
      <c r="G99" s="181" t="n">
        <v>10</v>
      </c>
    </row>
    <row r="100" hidden="1" outlineLevel="2" customFormat="1" s="171">
      <c r="A100" s="263" t="n">
        <v>2</v>
      </c>
      <c r="B100" s="107" t="inlineStr">
        <is>
          <t>USB-connection modes</t>
        </is>
      </c>
      <c r="C100" s="107" t="inlineStr">
        <is>
          <t>Files transfer, charging</t>
        </is>
      </c>
      <c r="D100" s="104" t="inlineStr">
        <is>
          <t>Critical</t>
        </is>
      </c>
      <c r="E100" s="100" t="n"/>
      <c r="F100" s="436" t="inlineStr">
        <is>
          <t>Not Run</t>
        </is>
      </c>
      <c r="G100" s="181" t="n">
        <v>10</v>
      </c>
    </row>
    <row r="101" hidden="1" outlineLevel="2" customFormat="1" s="171">
      <c r="A101" s="263" t="n">
        <v>3</v>
      </c>
      <c r="B101" s="212" t="inlineStr">
        <is>
          <t>Connect the charger for 10 minutes</t>
        </is>
      </c>
      <c r="C101" s="212" t="inlineStr">
        <is>
          <t>The indicator lights up, the device is charging, it does not heat up much</t>
        </is>
      </c>
      <c r="D101" s="104" t="inlineStr">
        <is>
          <t>Critical</t>
        </is>
      </c>
      <c r="E101" s="100" t="n"/>
      <c r="F101" s="436" t="inlineStr">
        <is>
          <t>Not Run</t>
        </is>
      </c>
      <c r="G101" s="181" t="n">
        <v>10</v>
      </c>
    </row>
    <row r="102" hidden="1" outlineLevel="2" ht="25.5" customFormat="1" customHeight="1" s="171">
      <c r="A102" s="263" t="n">
        <v>4</v>
      </c>
      <c r="B102" s="107" t="inlineStr">
        <is>
          <t>Quickly connect and disconnect the charger ten times.</t>
        </is>
      </c>
      <c r="C102" s="107" t="inlineStr">
        <is>
          <t>Device doesn't freeze or restart</t>
        </is>
      </c>
      <c r="D102" s="104" t="inlineStr">
        <is>
          <t>Critical</t>
        </is>
      </c>
      <c r="E102" s="100" t="n"/>
      <c r="F102" s="436" t="inlineStr">
        <is>
          <t>Not Run</t>
        </is>
      </c>
      <c r="G102" s="181" t="n">
        <v>10</v>
      </c>
    </row>
    <row r="103" hidden="1" outlineLevel="2" customFormat="1" s="171">
      <c r="A103" s="263" t="n">
        <v>5</v>
      </c>
      <c r="B103" s="107" t="inlineStr">
        <is>
          <t>USB-OTG with USB Flash</t>
        </is>
      </c>
      <c r="C103" s="182" t="inlineStr">
        <is>
          <t>Connect USB Flash to the device via OTG</t>
        </is>
      </c>
      <c r="D103" s="104" t="inlineStr">
        <is>
          <t>Critical</t>
        </is>
      </c>
      <c r="E103" s="100" t="n"/>
      <c r="F103" s="436" t="inlineStr">
        <is>
          <t>Not Run</t>
        </is>
      </c>
      <c r="G103" s="181" t="n">
        <v>10</v>
      </c>
    </row>
    <row r="104" hidden="1" outlineLevel="2" customFormat="1" s="171">
      <c r="A104" s="263" t="n">
        <v>6</v>
      </c>
      <c r="B104" s="107" t="inlineStr">
        <is>
          <t>USB-OTG with Mouse</t>
        </is>
      </c>
      <c r="C104" s="182" t="inlineStr">
        <is>
          <t>Connect USB Mouse to the device via OTG</t>
        </is>
      </c>
      <c r="D104" s="104" t="inlineStr">
        <is>
          <t>Critical</t>
        </is>
      </c>
      <c r="E104" s="100" t="n"/>
      <c r="F104" s="436" t="inlineStr">
        <is>
          <t>Not Run</t>
        </is>
      </c>
      <c r="G104" s="181" t="n">
        <v>10</v>
      </c>
    </row>
    <row r="105" hidden="1" outlineLevel="2" ht="25.5" customFormat="1" customHeight="1" s="171">
      <c r="A105" s="263" t="n">
        <v>7</v>
      </c>
      <c r="B105" s="107" t="inlineStr">
        <is>
          <t>PowerBank mode</t>
        </is>
      </c>
      <c r="C105" s="182" t="inlineStr">
        <is>
          <t>Use device as PowerBank, It can charge other devices, charge other device for 10 minutes</t>
        </is>
      </c>
      <c r="D105" s="104" t="inlineStr">
        <is>
          <t>Critical</t>
        </is>
      </c>
      <c r="E105" s="100" t="n"/>
      <c r="F105" s="436" t="inlineStr">
        <is>
          <t>Not Run</t>
        </is>
      </c>
      <c r="G105" s="181" t="n">
        <v>10</v>
      </c>
    </row>
    <row r="106" hidden="1" outlineLevel="2" customFormat="1" s="171">
      <c r="A106" s="263" t="n">
        <v>8</v>
      </c>
      <c r="B106" s="212" t="inlineStr">
        <is>
          <t>Wall charger without Quick Charge</t>
        </is>
      </c>
      <c r="C106" s="212" t="inlineStr">
        <is>
          <t>The device is charging</t>
        </is>
      </c>
      <c r="D106" s="99" t="inlineStr">
        <is>
          <t>Blocker</t>
        </is>
      </c>
      <c r="E106" s="100" t="n"/>
      <c r="F106" s="436" t="inlineStr">
        <is>
          <t>Not Run</t>
        </is>
      </c>
      <c r="G106" s="181" t="n">
        <v>10</v>
      </c>
    </row>
    <row r="107" hidden="1" outlineLevel="2" customFormat="1" s="171">
      <c r="A107" s="263" t="n">
        <v>9</v>
      </c>
      <c r="B107" s="212" t="inlineStr">
        <is>
          <t>Wall charger with Quick Charge 2.0</t>
        </is>
      </c>
      <c r="C107" s="212" t="inlineStr">
        <is>
          <t>The device is charging</t>
        </is>
      </c>
      <c r="D107" s="104" t="inlineStr">
        <is>
          <t>Critical</t>
        </is>
      </c>
      <c r="E107" s="100" t="n"/>
      <c r="F107" s="436" t="inlineStr">
        <is>
          <t>Not Run</t>
        </is>
      </c>
      <c r="G107" s="181" t="n">
        <v>10</v>
      </c>
    </row>
    <row r="108" hidden="1" outlineLevel="2" customFormat="1" s="171">
      <c r="A108" s="263" t="n">
        <v>10</v>
      </c>
      <c r="B108" s="212" t="inlineStr">
        <is>
          <t>Wall charger with Quick Charge 3.0</t>
        </is>
      </c>
      <c r="C108" s="212" t="inlineStr">
        <is>
          <t>The device is charging</t>
        </is>
      </c>
      <c r="D108" s="104" t="inlineStr">
        <is>
          <t>Critical</t>
        </is>
      </c>
      <c r="E108" s="100" t="n"/>
      <c r="F108" s="436" t="inlineStr">
        <is>
          <t>Not Run</t>
        </is>
      </c>
      <c r="G108" s="181" t="n">
        <v>10</v>
      </c>
    </row>
    <row r="109" hidden="1" outlineLevel="2" customFormat="1" s="171">
      <c r="A109" s="263" t="n">
        <v>11</v>
      </c>
      <c r="B109" s="212" t="inlineStr">
        <is>
          <t>Wall charger with Quick Charge 4.0</t>
        </is>
      </c>
      <c r="C109" s="212" t="inlineStr">
        <is>
          <t>The device is charging</t>
        </is>
      </c>
      <c r="D109" s="104" t="inlineStr">
        <is>
          <t>Critical</t>
        </is>
      </c>
      <c r="E109" s="100" t="n"/>
      <c r="F109" s="436" t="inlineStr">
        <is>
          <t>Not Run</t>
        </is>
      </c>
      <c r="G109" s="181" t="n">
        <v>10</v>
      </c>
    </row>
    <row r="110" outlineLevel="1" collapsed="1" customFormat="1" s="242">
      <c r="A110" s="469" t="inlineStr">
        <is>
          <t>Detection in OS</t>
        </is>
      </c>
      <c r="B110" s="459" t="n"/>
      <c r="C110" s="459" t="n"/>
      <c r="D110" s="459" t="n"/>
      <c r="E110" s="459" t="n"/>
      <c r="F110" s="459" t="n"/>
      <c r="G110" s="460" t="n"/>
    </row>
    <row r="111" hidden="1" outlineLevel="2" ht="25.5" customFormat="1" customHeight="1" s="171">
      <c r="A111" s="263" t="n">
        <v>1</v>
      </c>
      <c r="B111" s="246" t="inlineStr">
        <is>
          <t>Check the detection when device connected as the USB modem</t>
        </is>
      </c>
      <c r="C111" s="212" t="inlineStr">
        <is>
          <t>Device displays in Device Manager in network adapters as Remote NDIS based Internet Sharing Device</t>
        </is>
      </c>
      <c r="D111" s="104" t="inlineStr">
        <is>
          <t>Critical</t>
        </is>
      </c>
      <c r="E111" s="100" t="inlineStr">
        <is>
          <t>Windows 7</t>
        </is>
      </c>
      <c r="F111" s="436" t="inlineStr">
        <is>
          <t>Not Run</t>
        </is>
      </c>
      <c r="G111" s="181" t="n">
        <v>10</v>
      </c>
    </row>
    <row r="112" hidden="1" outlineLevel="2" ht="25.5" customFormat="1" customHeight="1" s="171">
      <c r="A112" s="263" t="n">
        <v>2</v>
      </c>
      <c r="B112" s="471" t="n"/>
      <c r="C112" s="471" t="n"/>
      <c r="D112" s="104" t="inlineStr">
        <is>
          <t>Critical</t>
        </is>
      </c>
      <c r="E112" s="100" t="inlineStr">
        <is>
          <t>Windows 10</t>
        </is>
      </c>
      <c r="F112" s="436" t="inlineStr">
        <is>
          <t>Not Run</t>
        </is>
      </c>
      <c r="G112" s="181" t="n">
        <v>10</v>
      </c>
    </row>
    <row r="113" hidden="1" outlineLevel="2" ht="25.5" customFormat="1" customHeight="1" s="171">
      <c r="A113" s="263" t="n">
        <v>3</v>
      </c>
      <c r="B113" s="471" t="n"/>
      <c r="C113" s="471" t="n"/>
      <c r="D113" s="104" t="inlineStr">
        <is>
          <t>Critical</t>
        </is>
      </c>
      <c r="E113" s="100" t="inlineStr">
        <is>
          <t>Mac OS</t>
        </is>
      </c>
      <c r="F113" s="436" t="inlineStr">
        <is>
          <t>Not Run</t>
        </is>
      </c>
      <c r="G113" s="181" t="n">
        <v>10</v>
      </c>
    </row>
    <row r="114" hidden="1" outlineLevel="2" ht="25.5" customFormat="1" customHeight="1" s="171">
      <c r="A114" s="263" t="n">
        <v>4</v>
      </c>
      <c r="B114" s="470" t="n"/>
      <c r="C114" s="470" t="n"/>
      <c r="D114" s="104" t="inlineStr">
        <is>
          <t>Critical</t>
        </is>
      </c>
      <c r="E114" s="100" t="inlineStr">
        <is>
          <t>Linux</t>
        </is>
      </c>
      <c r="F114" s="436" t="inlineStr">
        <is>
          <t>Not Run</t>
        </is>
      </c>
      <c r="G114" s="181" t="n">
        <v>10</v>
      </c>
    </row>
    <row r="115" hidden="1" outlineLevel="2" ht="25.5" customFormat="1" customHeight="1" s="171">
      <c r="A115" s="263" t="n">
        <v>5</v>
      </c>
      <c r="B115" s="246" t="inlineStr">
        <is>
          <t>Check the detection when device connected as the removable disk</t>
        </is>
      </c>
      <c r="C115" s="212" t="inlineStr">
        <is>
          <t>Drive is detected, opens, you can upload a file to it</t>
        </is>
      </c>
      <c r="D115" s="104" t="inlineStr">
        <is>
          <t>Critical</t>
        </is>
      </c>
      <c r="E115" s="100" t="inlineStr">
        <is>
          <t>Windows 7</t>
        </is>
      </c>
      <c r="F115" s="436" t="inlineStr">
        <is>
          <t>Not Run</t>
        </is>
      </c>
      <c r="G115" s="181" t="n">
        <v>10</v>
      </c>
    </row>
    <row r="116" hidden="1" outlineLevel="2" ht="25.5" customFormat="1" customHeight="1" s="171">
      <c r="A116" s="263" t="n">
        <v>6</v>
      </c>
      <c r="B116" s="471" t="n"/>
      <c r="C116" s="471" t="n"/>
      <c r="D116" s="104" t="inlineStr">
        <is>
          <t>Critical</t>
        </is>
      </c>
      <c r="E116" s="100" t="inlineStr">
        <is>
          <t>Windows 10</t>
        </is>
      </c>
      <c r="F116" s="436" t="inlineStr">
        <is>
          <t>Not Run</t>
        </is>
      </c>
      <c r="G116" s="181" t="n">
        <v>10</v>
      </c>
    </row>
    <row r="117" hidden="1" outlineLevel="2" ht="25.5" customFormat="1" customHeight="1" s="171">
      <c r="A117" s="263" t="n">
        <v>7</v>
      </c>
      <c r="B117" s="471" t="n"/>
      <c r="C117" s="471" t="n"/>
      <c r="D117" s="104" t="inlineStr">
        <is>
          <t>Critical</t>
        </is>
      </c>
      <c r="E117" s="100" t="inlineStr">
        <is>
          <t>Mac OS</t>
        </is>
      </c>
      <c r="F117" s="436" t="inlineStr">
        <is>
          <t>Not Run</t>
        </is>
      </c>
      <c r="G117" s="181" t="n">
        <v>10</v>
      </c>
    </row>
    <row r="118" hidden="1" outlineLevel="2" ht="25.5" customFormat="1" customHeight="1" s="171">
      <c r="A118" s="263" t="n">
        <v>8</v>
      </c>
      <c r="B118" s="470" t="n"/>
      <c r="C118" s="470" t="n"/>
      <c r="D118" s="104" t="inlineStr">
        <is>
          <t>Critical</t>
        </is>
      </c>
      <c r="E118" s="100" t="inlineStr">
        <is>
          <t>Linux</t>
        </is>
      </c>
      <c r="F118" s="436" t="inlineStr">
        <is>
          <t>Not Run</t>
        </is>
      </c>
      <c r="G118" s="181" t="n">
        <v>10</v>
      </c>
    </row>
    <row r="119" hidden="1" outlineLevel="2" ht="25.5" customFormat="1" customHeight="1" s="171">
      <c r="A119" s="263" t="n">
        <v>9</v>
      </c>
      <c r="B119" s="237" t="inlineStr">
        <is>
          <t>Max throughput when connected as the USB modem</t>
        </is>
      </c>
      <c r="C119" s="107" t="inlineStr">
        <is>
          <t>Downlink and Uplink speed (when work as a modem) is equal to usual downlink and uplink speed</t>
        </is>
      </c>
      <c r="D119" s="104" t="inlineStr">
        <is>
          <t>Critical</t>
        </is>
      </c>
      <c r="E119" s="100" t="inlineStr">
        <is>
          <t>Windows 7/10</t>
        </is>
      </c>
      <c r="F119" s="436" t="inlineStr">
        <is>
          <t>Not Run</t>
        </is>
      </c>
      <c r="G119" s="181" t="n">
        <v>11</v>
      </c>
    </row>
    <row r="120" hidden="1" outlineLevel="2" ht="25.5" customFormat="1" customHeight="1" s="171">
      <c r="A120" s="263" t="n">
        <v>10</v>
      </c>
      <c r="B120" s="471" t="n"/>
      <c r="C120" s="471" t="n"/>
      <c r="D120" s="104" t="inlineStr">
        <is>
          <t>Critical</t>
        </is>
      </c>
      <c r="E120" s="100" t="inlineStr">
        <is>
          <t>Mac OS</t>
        </is>
      </c>
      <c r="F120" s="436" t="inlineStr">
        <is>
          <t>Not Run</t>
        </is>
      </c>
      <c r="G120" s="181" t="n">
        <v>12</v>
      </c>
    </row>
    <row r="121" hidden="1" outlineLevel="2" ht="25.5" customFormat="1" customHeight="1" s="171">
      <c r="A121" s="263" t="n">
        <v>11</v>
      </c>
      <c r="B121" s="470" t="n"/>
      <c r="C121" s="470" t="n"/>
      <c r="D121" s="104" t="inlineStr">
        <is>
          <t>Critical</t>
        </is>
      </c>
      <c r="E121" s="100" t="inlineStr">
        <is>
          <t>Linux</t>
        </is>
      </c>
      <c r="F121" s="436" t="inlineStr">
        <is>
          <t>Not Run</t>
        </is>
      </c>
      <c r="G121" s="181" t="n">
        <v>13</v>
      </c>
    </row>
    <row r="122" hidden="1" outlineLevel="2" ht="25.5" customFormat="1" customHeight="1" s="171">
      <c r="A122" s="263" t="n">
        <v>12</v>
      </c>
      <c r="B122" s="246" t="inlineStr">
        <is>
          <t>Exit the PC from sleep, hibernate, turn on with the phone connected.</t>
        </is>
      </c>
      <c r="C122" s="113" t="inlineStr">
        <is>
          <t>It should not affect the operation of the device</t>
        </is>
      </c>
      <c r="D122" s="105" t="inlineStr">
        <is>
          <t>Medium</t>
        </is>
      </c>
      <c r="E122" s="100" t="n"/>
      <c r="F122" s="436" t="inlineStr">
        <is>
          <t>Not Run</t>
        </is>
      </c>
      <c r="G122" s="181" t="n">
        <v>10</v>
      </c>
    </row>
    <row r="123" collapsed="1" ht="26.25" customFormat="1" customHeight="1" s="171">
      <c r="A123" s="468" t="inlineStr">
        <is>
          <t>Network</t>
        </is>
      </c>
      <c r="B123" s="459" t="n"/>
      <c r="C123" s="459" t="n"/>
      <c r="D123" s="459" t="n"/>
      <c r="E123" s="459" t="n"/>
      <c r="F123" s="459" t="n"/>
      <c r="G123" s="460" t="n"/>
    </row>
    <row r="124" outlineLevel="1" customFormat="1" s="242">
      <c r="A124" s="469" t="inlineStr">
        <is>
          <t>Attach / Detach</t>
        </is>
      </c>
      <c r="B124" s="459" t="n"/>
      <c r="C124" s="459" t="n"/>
      <c r="D124" s="459" t="n"/>
      <c r="E124" s="459" t="n"/>
      <c r="F124" s="459" t="n"/>
      <c r="G124" s="460" t="n"/>
    </row>
    <row r="125" hidden="1" outlineLevel="2" customFormat="1" s="171">
      <c r="A125" s="263" t="n">
        <v>1</v>
      </c>
      <c r="B125" s="472" t="inlineStr">
        <is>
          <t>Attach</t>
        </is>
      </c>
      <c r="C125" s="102" t="inlineStr">
        <is>
          <t>Combined Attach (UTRAN,GERAN)</t>
        </is>
      </c>
      <c r="D125" s="99" t="inlineStr">
        <is>
          <t>Blocker</t>
        </is>
      </c>
      <c r="E125" s="100" t="n"/>
      <c r="F125" s="436" t="inlineStr">
        <is>
          <t>Not Run</t>
        </is>
      </c>
      <c r="G125" s="100" t="n">
        <v>10</v>
      </c>
    </row>
    <row r="126" hidden="1" outlineLevel="2" customFormat="1" s="171">
      <c r="A126" s="263" t="n">
        <v>2</v>
      </c>
      <c r="B126" s="463" t="n"/>
      <c r="C126" s="180" t="inlineStr">
        <is>
          <t>Combined Attach (E-UTRAN) Band 3</t>
        </is>
      </c>
      <c r="D126" s="99" t="inlineStr">
        <is>
          <t>Blocker</t>
        </is>
      </c>
      <c r="E126" s="100" t="n"/>
      <c r="F126" s="436" t="inlineStr">
        <is>
          <t>Not Run</t>
        </is>
      </c>
      <c r="G126" s="100" t="n">
        <v>10</v>
      </c>
    </row>
    <row r="127" hidden="1" outlineLevel="2" customFormat="1" s="171">
      <c r="A127" s="263" t="n">
        <v>3</v>
      </c>
      <c r="B127" s="463" t="n"/>
      <c r="C127" s="180" t="inlineStr">
        <is>
          <t>Combined Attach (E-UTRAN) Band 7</t>
        </is>
      </c>
      <c r="D127" s="99" t="inlineStr">
        <is>
          <t>Blocker</t>
        </is>
      </c>
      <c r="E127" s="100" t="n"/>
      <c r="F127" s="436" t="inlineStr">
        <is>
          <t>Not Run</t>
        </is>
      </c>
      <c r="G127" s="100" t="n">
        <v>10</v>
      </c>
    </row>
    <row r="128" hidden="1" outlineLevel="2" customFormat="1" s="171">
      <c r="A128" s="263" t="n">
        <v>4</v>
      </c>
      <c r="B128" s="465" t="n"/>
      <c r="C128" s="171" t="inlineStr">
        <is>
          <t>Attach with old GUTI which is not known in MME</t>
        </is>
      </c>
      <c r="D128" s="104" t="inlineStr">
        <is>
          <t>Critical</t>
        </is>
      </c>
      <c r="E128" s="100" t="n"/>
      <c r="F128" s="436" t="inlineStr">
        <is>
          <t>Not Run</t>
        </is>
      </c>
      <c r="G128" s="100" t="n">
        <v>10</v>
      </c>
    </row>
    <row r="129" hidden="1" outlineLevel="2" customFormat="1" s="171">
      <c r="A129" s="263" t="n">
        <v>5</v>
      </c>
      <c r="B129" s="473" t="inlineStr">
        <is>
          <t>Detach</t>
        </is>
      </c>
      <c r="C129" s="102" t="inlineStr">
        <is>
          <t>UE initiated detach / UE switched off</t>
        </is>
      </c>
      <c r="D129" s="105" t="inlineStr">
        <is>
          <t>Medium</t>
        </is>
      </c>
      <c r="E129" s="100" t="n"/>
      <c r="F129" s="436" t="inlineStr">
        <is>
          <t>Not Run</t>
        </is>
      </c>
      <c r="G129" s="100" t="n">
        <v>10</v>
      </c>
    </row>
    <row r="130" hidden="1" outlineLevel="2" customFormat="1" s="171">
      <c r="A130" s="263" t="n">
        <v>6</v>
      </c>
      <c r="B130" s="471" t="n"/>
      <c r="C130" s="102" t="inlineStr">
        <is>
          <t>UE initiated detach / USIM removed from the UE</t>
        </is>
      </c>
      <c r="D130" s="104" t="inlineStr">
        <is>
          <t>Critical</t>
        </is>
      </c>
      <c r="E130" s="100" t="n"/>
      <c r="F130" s="436" t="inlineStr">
        <is>
          <t>Not Run</t>
        </is>
      </c>
      <c r="G130" s="100" t="n">
        <v>10</v>
      </c>
    </row>
    <row r="131" hidden="1" outlineLevel="2" customFormat="1" s="171">
      <c r="A131" s="263" t="n">
        <v>7</v>
      </c>
      <c r="B131" s="471" t="n"/>
      <c r="C131" s="102" t="inlineStr">
        <is>
          <t>NW initiated detach / Re-attach required</t>
        </is>
      </c>
      <c r="D131" s="104" t="inlineStr">
        <is>
          <t>Critical</t>
        </is>
      </c>
      <c r="E131" s="100" t="n"/>
      <c r="F131" s="436" t="inlineStr">
        <is>
          <t>Not Run</t>
        </is>
      </c>
      <c r="G131" s="100" t="n">
        <v>10</v>
      </c>
    </row>
    <row r="132" hidden="1" outlineLevel="2" customFormat="1" s="171">
      <c r="A132" s="263" t="n">
        <v>8</v>
      </c>
      <c r="B132" s="471" t="n"/>
      <c r="C132" s="102" t="inlineStr">
        <is>
          <t>NW initiated detach / IMSI detach</t>
        </is>
      </c>
      <c r="D132" s="104" t="inlineStr">
        <is>
          <t>Critical</t>
        </is>
      </c>
      <c r="E132" s="100" t="n"/>
      <c r="F132" s="436" t="inlineStr">
        <is>
          <t>Not Run</t>
        </is>
      </c>
      <c r="G132" s="100" t="n">
        <v>10</v>
      </c>
    </row>
    <row r="133" hidden="1" outlineLevel="2" customFormat="1" s="171">
      <c r="A133" s="263" t="n">
        <v>9</v>
      </c>
      <c r="B133" s="471" t="n"/>
      <c r="C133" s="102" t="inlineStr">
        <is>
          <t>Network initiated detach procedure, UE in idle state</t>
        </is>
      </c>
      <c r="D133" s="104" t="inlineStr">
        <is>
          <t>Critical</t>
        </is>
      </c>
      <c r="E133" s="100" t="n"/>
      <c r="F133" s="436" t="inlineStr">
        <is>
          <t>Not Run</t>
        </is>
      </c>
      <c r="G133" s="100" t="n">
        <v>10</v>
      </c>
    </row>
    <row r="134" hidden="1" outlineLevel="2" customFormat="1" s="171">
      <c r="A134" s="263" t="n">
        <v>10</v>
      </c>
      <c r="B134" s="470" t="n"/>
      <c r="C134" s="102" t="inlineStr">
        <is>
          <t>Network initiated detach procedure, UE in connected state</t>
        </is>
      </c>
      <c r="D134" s="104" t="inlineStr">
        <is>
          <t>Critical</t>
        </is>
      </c>
      <c r="E134" s="100" t="n"/>
      <c r="F134" s="436" t="inlineStr">
        <is>
          <t>Not Run</t>
        </is>
      </c>
      <c r="G134" s="100" t="n">
        <v>10</v>
      </c>
    </row>
    <row r="135" hidden="1" outlineLevel="2" s="269">
      <c r="A135" s="263" t="n">
        <v>11</v>
      </c>
      <c r="B135" s="238" t="inlineStr">
        <is>
          <t>UTRA band support</t>
        </is>
      </c>
      <c r="C135" s="180" t="inlineStr">
        <is>
          <t>Support UTRA DL frequency number 10638, 10662, 10687</t>
        </is>
      </c>
      <c r="D135" s="240" t="inlineStr">
        <is>
          <t>Critical</t>
        </is>
      </c>
      <c r="E135" s="181" t="n"/>
      <c r="F135" s="60" t="inlineStr">
        <is>
          <t>Not Run</t>
        </is>
      </c>
      <c r="G135" s="181" t="n">
        <v>10</v>
      </c>
    </row>
    <row r="136" hidden="1" outlineLevel="2" customFormat="1" s="171">
      <c r="A136" s="263" t="n">
        <v>12</v>
      </c>
      <c r="B136" s="101" t="inlineStr">
        <is>
          <t>Paging</t>
        </is>
      </c>
      <c r="C136" s="102" t="inlineStr">
        <is>
          <t>Paging for connection in idle mode (E-UTRAN, UTRA, GERAN)</t>
        </is>
      </c>
      <c r="D136" s="104" t="inlineStr">
        <is>
          <t>Critical</t>
        </is>
      </c>
      <c r="E136" s="100" t="n"/>
      <c r="F136" s="436" t="inlineStr">
        <is>
          <t>Not Run</t>
        </is>
      </c>
      <c r="G136" s="100" t="n">
        <v>15</v>
      </c>
    </row>
    <row r="137" outlineLevel="1" collapsed="1" customFormat="1" s="242">
      <c r="A137" s="469" t="inlineStr">
        <is>
          <t>Bearers</t>
        </is>
      </c>
      <c r="B137" s="459" t="n"/>
      <c r="C137" s="459" t="n"/>
      <c r="D137" s="459" t="n"/>
      <c r="E137" s="459" t="n"/>
      <c r="F137" s="459" t="n"/>
      <c r="G137" s="460" t="n"/>
    </row>
    <row r="138" hidden="1" outlineLevel="2" ht="25.5" customFormat="1" customHeight="1" s="171">
      <c r="A138" s="263" t="n">
        <v>1</v>
      </c>
      <c r="B138" s="106" t="inlineStr">
        <is>
          <t>UE request bearer resource modification TFT modification</t>
        </is>
      </c>
      <c r="C138" s="102" t="n"/>
      <c r="D138" s="104" t="inlineStr">
        <is>
          <t>Critical</t>
        </is>
      </c>
      <c r="E138" s="100" t="n"/>
      <c r="F138" s="436" t="inlineStr">
        <is>
          <t>Not Run</t>
        </is>
      </c>
      <c r="G138" s="100" t="n">
        <v>15</v>
      </c>
    </row>
    <row r="139" hidden="1" outlineLevel="2" ht="38.25" customFormat="1" customHeight="1" s="171">
      <c r="A139" s="263" t="n">
        <v>2</v>
      </c>
      <c r="B139" s="106" t="inlineStr">
        <is>
          <t>Network initatied dedicate EPS bearer context activation, with non-GBR bearer QoS type which QCI eq. 5,6,7,8,9</t>
        </is>
      </c>
      <c r="C139" s="102" t="n"/>
      <c r="D139" s="104" t="inlineStr">
        <is>
          <t>Critical</t>
        </is>
      </c>
      <c r="E139" s="100" t="n"/>
      <c r="F139" s="436" t="inlineStr">
        <is>
          <t>Not Run</t>
        </is>
      </c>
      <c r="G139" s="100" t="n">
        <v>15</v>
      </c>
    </row>
    <row r="140" hidden="1" outlineLevel="2" ht="38.25" customFormat="1" customHeight="1" s="171">
      <c r="A140" s="263" t="n">
        <v>3</v>
      </c>
      <c r="B140" s="106" t="inlineStr">
        <is>
          <t>Network initatied dedicate EPS bearer context activation, with GBR bearer QoS type which QCI eq. 1,2,3,4</t>
        </is>
      </c>
      <c r="C140" s="102" t="n"/>
      <c r="D140" s="104" t="inlineStr">
        <is>
          <t>Critical</t>
        </is>
      </c>
      <c r="E140" s="100" t="n"/>
      <c r="F140" s="436" t="inlineStr">
        <is>
          <t>Not Run</t>
        </is>
      </c>
      <c r="G140" s="100" t="n">
        <v>15</v>
      </c>
    </row>
    <row r="141" hidden="1" outlineLevel="2" ht="51" customFormat="1" customHeight="1" s="171">
      <c r="A141" s="263" t="n">
        <v>4</v>
      </c>
      <c r="B141" s="106" t="inlineStr">
        <is>
          <t>Uplink GBR ( QCI eq. 1,2,3,4), Non-GBR (QCI eq. 5,6,7,8,9) Service Scheduling share of uplink resources between radio bearers by PBR (priority bitrate)</t>
        </is>
      </c>
      <c r="C141" s="102" t="n"/>
      <c r="D141" s="104" t="inlineStr">
        <is>
          <t>Critical</t>
        </is>
      </c>
      <c r="E141" s="100" t="n"/>
      <c r="F141" s="436" t="inlineStr">
        <is>
          <t>Not Run</t>
        </is>
      </c>
      <c r="G141" s="100" t="n">
        <v>15</v>
      </c>
    </row>
    <row r="142" hidden="1" outlineLevel="2" ht="25.5" customFormat="1" customHeight="1" s="171">
      <c r="A142" s="263" t="n">
        <v>5</v>
      </c>
      <c r="B142" s="106" t="inlineStr">
        <is>
          <t xml:space="preserve">Sum UL bitrate  higher  than UE-AMBR. Check the buffer drop posibility. </t>
        </is>
      </c>
      <c r="C142" s="102" t="n"/>
      <c r="D142" s="104" t="inlineStr">
        <is>
          <t>Critical</t>
        </is>
      </c>
      <c r="E142" s="100" t="n"/>
      <c r="F142" s="436" t="inlineStr">
        <is>
          <t>Not Run</t>
        </is>
      </c>
      <c r="G142" s="100" t="n">
        <v>15</v>
      </c>
    </row>
    <row r="143" hidden="1" outlineLevel="2" customFormat="1" s="171">
      <c r="A143" s="263" t="n">
        <v>6</v>
      </c>
      <c r="B143" s="108" t="inlineStr">
        <is>
          <t>Successful handover with multi E-RABs</t>
        </is>
      </c>
      <c r="C143" s="102" t="n"/>
      <c r="D143" s="99" t="inlineStr">
        <is>
          <t>Blocker</t>
        </is>
      </c>
      <c r="E143" s="100" t="n"/>
      <c r="F143" s="436" t="inlineStr">
        <is>
          <t>Not Run</t>
        </is>
      </c>
      <c r="G143" s="100" t="n">
        <v>25</v>
      </c>
    </row>
    <row r="144" hidden="1" outlineLevel="2" customFormat="1" s="171">
      <c r="A144" s="263" t="n">
        <v>7</v>
      </c>
      <c r="B144" s="106" t="inlineStr">
        <is>
          <t>Unacknowledged mode/support</t>
        </is>
      </c>
      <c r="C144" s="102" t="n"/>
      <c r="D144" s="104" t="inlineStr">
        <is>
          <t>Critical</t>
        </is>
      </c>
      <c r="E144" s="100" t="n"/>
      <c r="F144" s="436" t="inlineStr">
        <is>
          <t>Not Run</t>
        </is>
      </c>
      <c r="G144" s="100" t="n">
        <v>15</v>
      </c>
    </row>
    <row r="145" hidden="1" outlineLevel="2" customFormat="1" s="171">
      <c r="A145" s="263" t="n">
        <v>8</v>
      </c>
      <c r="B145" s="106" t="inlineStr">
        <is>
          <t>Acknowledged mode/ support</t>
        </is>
      </c>
      <c r="C145" s="102" t="n"/>
      <c r="D145" s="104" t="inlineStr">
        <is>
          <t>Critical</t>
        </is>
      </c>
      <c r="E145" s="100" t="n"/>
      <c r="F145" s="436" t="inlineStr">
        <is>
          <t>Not Run</t>
        </is>
      </c>
      <c r="G145" s="100" t="n">
        <v>15</v>
      </c>
    </row>
    <row r="146" outlineLevel="1" collapsed="1" customFormat="1" s="242">
      <c r="A146" s="469" t="inlineStr">
        <is>
          <t>RRC connection</t>
        </is>
      </c>
      <c r="B146" s="459" t="n"/>
      <c r="C146" s="459" t="n"/>
      <c r="D146" s="459" t="n"/>
      <c r="E146" s="459" t="n"/>
      <c r="F146" s="459" t="n"/>
      <c r="G146" s="460" t="n"/>
    </row>
    <row r="147" hidden="1" outlineLevel="2" customFormat="1" s="171">
      <c r="A147" s="263" t="n">
        <v>1</v>
      </c>
      <c r="B147" s="106" t="inlineStr">
        <is>
          <t>RRC connection release / Success</t>
        </is>
      </c>
      <c r="C147" s="102" t="n"/>
      <c r="D147" s="99" t="inlineStr">
        <is>
          <t>Blocker</t>
        </is>
      </c>
      <c r="E147" s="100" t="n"/>
      <c r="F147" s="436" t="inlineStr">
        <is>
          <t>Not Run</t>
        </is>
      </c>
      <c r="G147" s="100" t="n">
        <v>10</v>
      </c>
    </row>
    <row r="148" hidden="1" outlineLevel="2" ht="51" customFormat="1" customHeight="1" s="171">
      <c r="A148" s="263" t="n">
        <v>2</v>
      </c>
      <c r="B148" s="106" t="inlineStr">
        <is>
          <t>RRC connection reconfiguration / Radio bearer establishment for transition from RRC_IDLE to RRC_CONNECTED / Success / Default bearer / Early bearer establishment</t>
        </is>
      </c>
      <c r="C148" s="102" t="n"/>
      <c r="D148" s="99" t="inlineStr">
        <is>
          <t>Blocker</t>
        </is>
      </c>
      <c r="E148" s="100" t="n"/>
      <c r="F148" s="436" t="inlineStr">
        <is>
          <t>Not Run</t>
        </is>
      </c>
      <c r="G148" s="100" t="n">
        <v>10</v>
      </c>
    </row>
    <row r="149" hidden="1" outlineLevel="2" ht="38.25" customFormat="1" customHeight="1" s="171">
      <c r="A149" s="263" t="n">
        <v>3</v>
      </c>
      <c r="B149" s="106" t="inlineStr">
        <is>
          <t>RRC connection reconfiguration / Radio bearer establishment for transition from RRC_Idle to RRC CONNECTED / Success / Latency check</t>
        </is>
      </c>
      <c r="C149" s="102" t="n"/>
      <c r="D149" s="104" t="inlineStr">
        <is>
          <t>Critical</t>
        </is>
      </c>
      <c r="E149" s="100" t="n"/>
      <c r="F149" s="436" t="inlineStr">
        <is>
          <t>Not Run</t>
        </is>
      </c>
      <c r="G149" s="100" t="n">
        <v>10</v>
      </c>
    </row>
    <row r="150" hidden="1" outlineLevel="2" ht="25.5" customFormat="1" customHeight="1" s="52">
      <c r="A150" s="263" t="n">
        <v>4</v>
      </c>
      <c r="B150" s="61" t="inlineStr">
        <is>
          <t>RRC connection reconfiguration / Radio bearer establishment / Success / Dedicated bearer</t>
        </is>
      </c>
      <c r="C150" s="180" t="n"/>
      <c r="D150" s="240" t="inlineStr">
        <is>
          <t>Critical</t>
        </is>
      </c>
      <c r="E150" s="181" t="n"/>
      <c r="F150" s="60" t="inlineStr">
        <is>
          <t>Not Run</t>
        </is>
      </c>
      <c r="G150" s="181" t="n">
        <v>10</v>
      </c>
    </row>
    <row r="151" hidden="1" outlineLevel="2" ht="25.5" customFormat="1" customHeight="1" s="52">
      <c r="A151" s="263" t="n">
        <v>5</v>
      </c>
      <c r="B151" s="61" t="inlineStr">
        <is>
          <t>RRC connection reconfiguration / DRB reconfiguration / Success</t>
        </is>
      </c>
      <c r="C151" s="180" t="n"/>
      <c r="D151" s="240" t="inlineStr">
        <is>
          <t>Critical</t>
        </is>
      </c>
      <c r="E151" s="181" t="n"/>
      <c r="F151" s="60" t="inlineStr">
        <is>
          <t>Not Run</t>
        </is>
      </c>
      <c r="G151" s="181" t="n">
        <v>15</v>
      </c>
    </row>
    <row r="152" hidden="1" outlineLevel="2" ht="25.5" customFormat="1" customHeight="1" s="52">
      <c r="A152" s="263" t="n">
        <v>6</v>
      </c>
      <c r="B152" s="61" t="inlineStr">
        <is>
          <t>RRC connection reconfiguration / Radio bearer release / Success</t>
        </is>
      </c>
      <c r="C152" s="180" t="n"/>
      <c r="D152" s="240" t="inlineStr">
        <is>
          <t>Critical</t>
        </is>
      </c>
      <c r="E152" s="181" t="n"/>
      <c r="F152" s="60" t="inlineStr">
        <is>
          <t>Not Run</t>
        </is>
      </c>
      <c r="G152" s="181" t="n">
        <v>15</v>
      </c>
    </row>
    <row r="153" hidden="1" outlineLevel="2" ht="25.5" customFormat="1" customHeight="1" s="171">
      <c r="A153" s="263" t="n">
        <v>7</v>
      </c>
      <c r="B153" s="106" t="inlineStr">
        <is>
          <t>Radio link failure / RRC connection re-establishment success</t>
        </is>
      </c>
      <c r="C153" s="102" t="n"/>
      <c r="D153" s="104" t="inlineStr">
        <is>
          <t>Critical</t>
        </is>
      </c>
      <c r="E153" s="100" t="n"/>
      <c r="F153" s="436" t="inlineStr">
        <is>
          <t>Not Run</t>
        </is>
      </c>
      <c r="G153" s="100" t="n">
        <v>15</v>
      </c>
    </row>
    <row r="154" outlineLevel="1" collapsed="1" customFormat="1" s="242">
      <c r="A154" s="469" t="inlineStr">
        <is>
          <t>Sensitivity</t>
        </is>
      </c>
      <c r="B154" s="459" t="n"/>
      <c r="C154" s="459" t="n"/>
      <c r="D154" s="459" t="n"/>
      <c r="E154" s="459" t="n"/>
      <c r="F154" s="459" t="n"/>
      <c r="G154" s="460" t="n"/>
    </row>
    <row r="155" hidden="1" outlineLevel="2" ht="25.5" customFormat="1" customHeight="1" s="171">
      <c r="A155" s="263" t="n">
        <v>1</v>
      </c>
      <c r="B155" s="101" t="inlineStr">
        <is>
          <t>Sensitivity</t>
        </is>
      </c>
      <c r="C155" s="102" t="inlineStr">
        <is>
          <t>Compliant with the minimum UTRAN access level (RSCP -116 dBm, EcNo -24 dBm)</t>
        </is>
      </c>
      <c r="D155" s="104" t="inlineStr">
        <is>
          <t>Critical</t>
        </is>
      </c>
      <c r="E155" s="107" t="n"/>
      <c r="F155" s="436" t="inlineStr">
        <is>
          <t>Not Run</t>
        </is>
      </c>
      <c r="G155" s="100" t="n">
        <v>15</v>
      </c>
    </row>
    <row r="156" hidden="1" outlineLevel="2" ht="25.5" customFormat="1" customHeight="1" s="171">
      <c r="A156" s="263" t="n">
        <v>2</v>
      </c>
      <c r="B156" s="101" t="inlineStr">
        <is>
          <t>Sensitivity</t>
        </is>
      </c>
      <c r="C156" s="102" t="inlineStr">
        <is>
          <t>RSCP &amp; EcNo levels comparison with the reference device (Samsung Galaxy A7)</t>
        </is>
      </c>
      <c r="D156" s="104" t="inlineStr">
        <is>
          <t>Critical</t>
        </is>
      </c>
      <c r="E156" s="107" t="n"/>
      <c r="F156" s="436" t="inlineStr">
        <is>
          <t>Not Run</t>
        </is>
      </c>
      <c r="G156" s="100" t="n">
        <v>15</v>
      </c>
    </row>
    <row r="157" hidden="1" outlineLevel="2" customFormat="1" s="171">
      <c r="A157" s="263" t="n">
        <v>3</v>
      </c>
      <c r="B157" s="106" t="inlineStr">
        <is>
          <t>LTE Connection lost sensitivity threshold</t>
        </is>
      </c>
      <c r="C157" s="109" t="inlineStr">
        <is>
          <t xml:space="preserve">RSRP -110 </t>
        </is>
      </c>
      <c r="D157" s="104" t="inlineStr">
        <is>
          <t>Critical</t>
        </is>
      </c>
      <c r="E157" s="100" t="n"/>
      <c r="F157" s="436" t="inlineStr">
        <is>
          <t>Not Run</t>
        </is>
      </c>
      <c r="G157" s="100" t="n">
        <v>15</v>
      </c>
    </row>
    <row r="158" hidden="1" outlineLevel="2" customFormat="1" s="171">
      <c r="A158" s="263" t="n">
        <v>4</v>
      </c>
      <c r="B158" s="106" t="inlineStr">
        <is>
          <t>LTE Connection establish sensitivity threshold</t>
        </is>
      </c>
      <c r="C158" s="109" t="inlineStr">
        <is>
          <t xml:space="preserve">RSRP -110 </t>
        </is>
      </c>
      <c r="D158" s="104" t="inlineStr">
        <is>
          <t>Critical</t>
        </is>
      </c>
      <c r="E158" s="100" t="n"/>
      <c r="F158" s="436" t="inlineStr">
        <is>
          <t>Not Run</t>
        </is>
      </c>
      <c r="G158" s="100" t="n">
        <v>15</v>
      </c>
    </row>
    <row r="159" collapsed="1" ht="26.25" customFormat="1" customHeight="1" s="171">
      <c r="A159" s="468" t="inlineStr">
        <is>
          <t>Mobility</t>
        </is>
      </c>
      <c r="B159" s="459" t="n"/>
      <c r="C159" s="459" t="n"/>
      <c r="D159" s="459" t="n"/>
      <c r="E159" s="459" t="n"/>
      <c r="F159" s="459" t="n"/>
      <c r="G159" s="460" t="n"/>
    </row>
    <row r="160" outlineLevel="1" customFormat="1" s="242">
      <c r="A160" s="469" t="inlineStr">
        <is>
          <t>Intra 3G Handover</t>
        </is>
      </c>
      <c r="B160" s="459" t="n"/>
      <c r="C160" s="459" t="n"/>
      <c r="D160" s="459" t="n"/>
      <c r="E160" s="459" t="n"/>
      <c r="F160" s="459" t="n"/>
      <c r="G160" s="460" t="n"/>
    </row>
    <row r="161" hidden="1" outlineLevel="2" customFormat="1" s="171">
      <c r="A161" s="263" t="n">
        <v>1</v>
      </c>
      <c r="B161" s="101" t="inlineStr">
        <is>
          <t>UTRA Handover</t>
        </is>
      </c>
      <c r="C161" s="102" t="inlineStr">
        <is>
          <t>Intra-frequency handover (CS)</t>
        </is>
      </c>
      <c r="D161" s="99" t="inlineStr">
        <is>
          <t>Blocker</t>
        </is>
      </c>
      <c r="E161" s="100" t="n"/>
      <c r="F161" s="436" t="inlineStr">
        <is>
          <t>Not Run</t>
        </is>
      </c>
      <c r="G161" s="100" t="n">
        <v>20</v>
      </c>
    </row>
    <row r="162" hidden="1" outlineLevel="2" customFormat="1" s="171">
      <c r="A162" s="263" t="n">
        <v>2</v>
      </c>
      <c r="B162" s="101" t="inlineStr">
        <is>
          <t>UTRA Handover</t>
        </is>
      </c>
      <c r="C162" s="102" t="inlineStr">
        <is>
          <t>Intra-frequency handover (PS)</t>
        </is>
      </c>
      <c r="D162" s="99" t="inlineStr">
        <is>
          <t>Blocker</t>
        </is>
      </c>
      <c r="E162" s="100" t="n"/>
      <c r="F162" s="436" t="inlineStr">
        <is>
          <t>Not Run</t>
        </is>
      </c>
      <c r="G162" s="100" t="n">
        <v>20</v>
      </c>
    </row>
    <row r="163" hidden="1" outlineLevel="2" customFormat="1" s="171">
      <c r="A163" s="263" t="n">
        <v>3</v>
      </c>
      <c r="B163" s="101" t="inlineStr">
        <is>
          <t>UTRA Handover</t>
        </is>
      </c>
      <c r="C163" s="102" t="inlineStr">
        <is>
          <t>Inter-frequency handover (CS)</t>
        </is>
      </c>
      <c r="D163" s="99" t="inlineStr">
        <is>
          <t>Blocker</t>
        </is>
      </c>
      <c r="E163" s="100" t="n"/>
      <c r="F163" s="436" t="inlineStr">
        <is>
          <t>Not Run</t>
        </is>
      </c>
      <c r="G163" s="100" t="n">
        <v>20</v>
      </c>
    </row>
    <row r="164" hidden="1" outlineLevel="2" customFormat="1" s="171">
      <c r="A164" s="263" t="n">
        <v>4</v>
      </c>
      <c r="B164" s="101" t="inlineStr">
        <is>
          <t>UTRA Handover</t>
        </is>
      </c>
      <c r="C164" s="102" t="inlineStr">
        <is>
          <t>Inter-frequency handover (PS)</t>
        </is>
      </c>
      <c r="D164" s="99" t="inlineStr">
        <is>
          <t>Blocker</t>
        </is>
      </c>
      <c r="E164" s="100" t="n"/>
      <c r="F164" s="436" t="inlineStr">
        <is>
          <t>Not Run</t>
        </is>
      </c>
      <c r="G164" s="100" t="n">
        <v>20</v>
      </c>
    </row>
    <row r="165" outlineLevel="1" collapsed="1" customFormat="1" s="242">
      <c r="A165" s="469" t="inlineStr">
        <is>
          <t>Inter-RAT Handover / Redirection 3G&lt;-&gt;2G</t>
        </is>
      </c>
      <c r="B165" s="459" t="n"/>
      <c r="C165" s="459" t="n"/>
      <c r="D165" s="459" t="n"/>
      <c r="E165" s="459" t="n"/>
      <c r="F165" s="459" t="n"/>
      <c r="G165" s="460" t="n"/>
    </row>
    <row r="166" hidden="1" outlineLevel="2" customFormat="1" s="171">
      <c r="A166" s="263" t="n">
        <v>1</v>
      </c>
      <c r="B166" s="101" t="inlineStr">
        <is>
          <t>Inter-RAT Handover/Redirection</t>
        </is>
      </c>
      <c r="C166" s="102" t="inlineStr">
        <is>
          <t>PS Handover from UTRAN to GERAN</t>
        </is>
      </c>
      <c r="D166" s="99" t="inlineStr">
        <is>
          <t>Blocker</t>
        </is>
      </c>
      <c r="E166" s="100" t="n"/>
      <c r="F166" s="436" t="inlineStr">
        <is>
          <t>Not Run</t>
        </is>
      </c>
      <c r="G166" s="100" t="n">
        <v>20</v>
      </c>
    </row>
    <row r="167" hidden="1" outlineLevel="2" customFormat="1" s="171">
      <c r="A167" s="263" t="n">
        <v>2</v>
      </c>
      <c r="B167" s="101" t="inlineStr">
        <is>
          <t>Inter-RAT Handover/Redirection</t>
        </is>
      </c>
      <c r="C167" s="102" t="inlineStr">
        <is>
          <t>CS Handover from UTRAN to GERAN</t>
        </is>
      </c>
      <c r="D167" s="99" t="inlineStr">
        <is>
          <t>Blocker</t>
        </is>
      </c>
      <c r="E167" s="100" t="n"/>
      <c r="F167" s="436" t="inlineStr">
        <is>
          <t>Not Run</t>
        </is>
      </c>
      <c r="G167" s="100" t="n">
        <v>20</v>
      </c>
    </row>
    <row r="168" hidden="1" outlineLevel="2" customFormat="1" s="171">
      <c r="A168" s="263" t="n">
        <v>3</v>
      </c>
      <c r="B168" s="101" t="inlineStr">
        <is>
          <t>Inter-RAT Handover/Redirection</t>
        </is>
      </c>
      <c r="C168" s="102" t="inlineStr">
        <is>
          <t>CS Handover from GERAN to UTRAN</t>
        </is>
      </c>
      <c r="D168" s="99" t="inlineStr">
        <is>
          <t>Blocker</t>
        </is>
      </c>
      <c r="E168" s="100" t="n"/>
      <c r="F168" s="436" t="inlineStr">
        <is>
          <t>Not Run</t>
        </is>
      </c>
      <c r="G168" s="100" t="n">
        <v>20</v>
      </c>
    </row>
    <row r="169" hidden="1" outlineLevel="2" customFormat="1" s="171">
      <c r="A169" s="263" t="n">
        <v>4</v>
      </c>
      <c r="B169" s="101" t="inlineStr">
        <is>
          <t>Inter-RAT Handover/Redirection</t>
        </is>
      </c>
      <c r="C169" s="102" t="inlineStr">
        <is>
          <t>Cell reselection from GERAN to UTRAN in connected mode</t>
        </is>
      </c>
      <c r="D169" s="99" t="inlineStr">
        <is>
          <t>Blocker</t>
        </is>
      </c>
      <c r="E169" s="100" t="n"/>
      <c r="F169" s="436" t="inlineStr">
        <is>
          <t>Not Run</t>
        </is>
      </c>
      <c r="G169" s="100" t="n">
        <v>20</v>
      </c>
    </row>
    <row r="170" outlineLevel="1" collapsed="1" customFormat="1" s="242">
      <c r="A170" s="469" t="inlineStr">
        <is>
          <t>Inter-RAT cell selection</t>
        </is>
      </c>
      <c r="B170" s="459" t="n"/>
      <c r="C170" s="459" t="n"/>
      <c r="D170" s="459" t="n"/>
      <c r="E170" s="459" t="n"/>
      <c r="F170" s="459" t="n"/>
      <c r="G170" s="460" t="n"/>
    </row>
    <row r="171" hidden="1" outlineLevel="2" ht="38.25" customFormat="1" customHeight="1" s="171">
      <c r="A171" s="263" t="n">
        <v>1</v>
      </c>
      <c r="B171" s="111" t="inlineStr">
        <is>
          <t>Inter-RAT cell selection / From E-UTRA RRC_IDLE to UTRA_Idle / Serving cell becomes non-suitable</t>
        </is>
      </c>
      <c r="C171" s="111" t="n"/>
      <c r="D171" s="104" t="inlineStr">
        <is>
          <t>Critical</t>
        </is>
      </c>
      <c r="E171" s="100" t="n"/>
      <c r="F171" s="436" t="inlineStr">
        <is>
          <t>Not Run</t>
        </is>
      </c>
      <c r="G171" s="100" t="n">
        <v>20</v>
      </c>
    </row>
    <row r="172" hidden="1" outlineLevel="2" ht="38.25" customFormat="1" customHeight="1" s="171">
      <c r="A172" s="263" t="n">
        <v>2</v>
      </c>
      <c r="B172" s="111" t="inlineStr">
        <is>
          <t>Inter-RAT cell selection / From E-UTRA RRC_IDLE to GSM_Idle/GPRS Packet_idle / Serving cell becomes non-suitable</t>
        </is>
      </c>
      <c r="C172" s="112" t="n"/>
      <c r="D172" s="104" t="inlineStr">
        <is>
          <t>Critical</t>
        </is>
      </c>
      <c r="E172" s="100" t="n"/>
      <c r="F172" s="436" t="inlineStr">
        <is>
          <t>Not Run</t>
        </is>
      </c>
      <c r="G172" s="100" t="n">
        <v>20</v>
      </c>
    </row>
    <row r="173" hidden="1" outlineLevel="2" ht="38.25" customFormat="1" customHeight="1" s="171">
      <c r="A173" s="263" t="n">
        <v>3</v>
      </c>
      <c r="B173" s="111" t="inlineStr">
        <is>
          <t>Inter-RAT Cell selection / From GSM_Idle/GPRS Packet_idle to E-UTRA_RRC_IDLE / Serving cell becomes non-suitable</t>
        </is>
      </c>
      <c r="C173" s="112" t="n"/>
      <c r="D173" s="104" t="inlineStr">
        <is>
          <t>Critical</t>
        </is>
      </c>
      <c r="E173" s="100" t="n"/>
      <c r="F173" s="436" t="inlineStr">
        <is>
          <t>Not Run</t>
        </is>
      </c>
      <c r="G173" s="100" t="n">
        <v>20</v>
      </c>
    </row>
    <row r="174" hidden="1" outlineLevel="2" ht="38.25" customFormat="1" customHeight="1" s="171">
      <c r="A174" s="263" t="n">
        <v>4</v>
      </c>
      <c r="B174" s="111" t="inlineStr">
        <is>
          <t>Inter-RAT cell selection / From UTRA_Idle to E-UTRA RRC_IDLE / Serving cell becomes non-suitable</t>
        </is>
      </c>
      <c r="C174" s="112" t="n"/>
      <c r="D174" s="104" t="inlineStr">
        <is>
          <t>Critical</t>
        </is>
      </c>
      <c r="E174" s="100" t="n"/>
      <c r="F174" s="436" t="inlineStr">
        <is>
          <t>Not Run</t>
        </is>
      </c>
      <c r="G174" s="100" t="n">
        <v>20</v>
      </c>
    </row>
    <row r="175" outlineLevel="1" collapsed="1" customFormat="1" s="242">
      <c r="A175" s="469" t="inlineStr">
        <is>
          <t>Inter-RAT cell re-selection</t>
        </is>
      </c>
      <c r="B175" s="459" t="n"/>
      <c r="C175" s="459" t="n"/>
      <c r="D175" s="459" t="n"/>
      <c r="E175" s="459" t="n"/>
      <c r="F175" s="459" t="n"/>
      <c r="G175" s="460" t="n"/>
    </row>
    <row r="176" hidden="1" outlineLevel="2" ht="51" customFormat="1" customHeight="1" s="171">
      <c r="A176" s="263" t="n">
        <v>1</v>
      </c>
      <c r="B176" s="111" t="inlineStr">
        <is>
          <t>Inter-RAT Cell Reselection / from GSM_Idle/GPRS Packet_Idle to E-UTRA (priority of E-UTRA cells are higher than the serving cell)</t>
        </is>
      </c>
      <c r="C176" s="112" t="n"/>
      <c r="D176" s="104" t="inlineStr">
        <is>
          <t>Critical</t>
        </is>
      </c>
      <c r="E176" s="100" t="n"/>
      <c r="F176" s="436" t="inlineStr">
        <is>
          <t>Not Run</t>
        </is>
      </c>
      <c r="G176" s="100" t="n">
        <v>20</v>
      </c>
    </row>
    <row r="177" hidden="1" outlineLevel="2" ht="38.25" customFormat="1" customHeight="1" s="171">
      <c r="A177" s="263" t="n">
        <v>2</v>
      </c>
      <c r="B177" s="111" t="inlineStr">
        <is>
          <t>Inter-RAT Cell Reselection / from UTRA RRC_IDLE to E-UTRA (priority of E-UTRA cells are higher than the serving cell)</t>
        </is>
      </c>
      <c r="C177" s="112" t="n"/>
      <c r="D177" s="104" t="inlineStr">
        <is>
          <t>Critical</t>
        </is>
      </c>
      <c r="E177" s="100" t="n"/>
      <c r="F177" s="436" t="inlineStr">
        <is>
          <t>Not Run</t>
        </is>
      </c>
      <c r="G177" s="100" t="n">
        <v>20</v>
      </c>
    </row>
    <row r="178" outlineLevel="1" collapsed="1" customFormat="1" s="242">
      <c r="A178" s="469" t="inlineStr">
        <is>
          <t>Inter RAT handover</t>
        </is>
      </c>
      <c r="B178" s="459" t="n"/>
      <c r="C178" s="459" t="n"/>
      <c r="D178" s="459" t="n"/>
      <c r="E178" s="459" t="n"/>
      <c r="F178" s="459" t="n"/>
      <c r="G178" s="460" t="n"/>
    </row>
    <row r="179" hidden="1" outlineLevel="2" ht="25.5" customFormat="1" customHeight="1" s="171">
      <c r="A179" s="262" t="n">
        <v>1</v>
      </c>
      <c r="B179" s="111" t="inlineStr">
        <is>
          <t>RRC connection release / Redirection from E-UTRAN to UTRAN</t>
        </is>
      </c>
      <c r="C179" s="112" t="n"/>
      <c r="D179" s="104" t="inlineStr">
        <is>
          <t>Critical</t>
        </is>
      </c>
      <c r="E179" s="100" t="n"/>
      <c r="F179" s="436" t="inlineStr">
        <is>
          <t>Not Run</t>
        </is>
      </c>
      <c r="G179" s="100" t="n">
        <v>20</v>
      </c>
    </row>
    <row r="180" hidden="1" outlineLevel="2" ht="25.5" customFormat="1" customHeight="1" s="171">
      <c r="A180" s="262" t="n">
        <v>2</v>
      </c>
      <c r="B180" s="111" t="inlineStr">
        <is>
          <t>RRC connection release / Redirection from UTRAN to E-UTRAN</t>
        </is>
      </c>
      <c r="C180" s="112" t="n"/>
      <c r="D180" s="104" t="inlineStr">
        <is>
          <t>Critical</t>
        </is>
      </c>
      <c r="E180" s="100" t="n"/>
      <c r="F180" s="436" t="inlineStr">
        <is>
          <t>Not Run</t>
        </is>
      </c>
      <c r="G180" s="100" t="n">
        <v>20</v>
      </c>
    </row>
    <row r="181" hidden="1" outlineLevel="2" ht="25.5" customFormat="1" customHeight="1" s="171">
      <c r="A181" s="262" t="n">
        <v>3</v>
      </c>
      <c r="B181" s="111" t="inlineStr">
        <is>
          <t>RRC connection release / Redirection from E-UTRAN to GERAN</t>
        </is>
      </c>
      <c r="C181" s="112" t="n"/>
      <c r="D181" s="104" t="inlineStr">
        <is>
          <t>Critical</t>
        </is>
      </c>
      <c r="E181" s="100" t="n"/>
      <c r="F181" s="436" t="inlineStr">
        <is>
          <t>Not Run</t>
        </is>
      </c>
      <c r="G181" s="100" t="n">
        <v>20</v>
      </c>
    </row>
    <row r="182" hidden="1" outlineLevel="2" ht="25.5" customFormat="1" customHeight="1" s="171">
      <c r="A182" s="262" t="n">
        <v>4</v>
      </c>
      <c r="B182" s="111" t="inlineStr">
        <is>
          <t>Inter-RAT handover / From E-UTRA to UTRA PS / Data</t>
        </is>
      </c>
      <c r="C182" s="112" t="n"/>
      <c r="D182" s="104" t="inlineStr">
        <is>
          <t>Critical</t>
        </is>
      </c>
      <c r="E182" s="100" t="n"/>
      <c r="F182" s="436" t="inlineStr">
        <is>
          <t>Not Run</t>
        </is>
      </c>
      <c r="G182" s="100" t="n">
        <v>20</v>
      </c>
    </row>
    <row r="183" outlineLevel="1" collapsed="1" customFormat="1" s="242">
      <c r="A183" s="469" t="inlineStr">
        <is>
          <t xml:space="preserve"> Intra LTE handover</t>
        </is>
      </c>
      <c r="B183" s="459" t="n"/>
      <c r="C183" s="459" t="n"/>
      <c r="D183" s="459" t="n"/>
      <c r="E183" s="459" t="n"/>
      <c r="F183" s="459" t="n"/>
      <c r="G183" s="460" t="n"/>
    </row>
    <row r="184" hidden="1" outlineLevel="2" customFormat="1" s="171">
      <c r="A184" s="264" t="n">
        <v>1</v>
      </c>
      <c r="B184" s="113" t="inlineStr">
        <is>
          <t>Successful  Intra-Frequency Handover</t>
        </is>
      </c>
      <c r="C184" s="114" t="n"/>
      <c r="D184" s="99" t="inlineStr">
        <is>
          <t>Blocker</t>
        </is>
      </c>
      <c r="E184" s="100" t="n"/>
      <c r="F184" s="436" t="inlineStr">
        <is>
          <t>Not Run</t>
        </is>
      </c>
      <c r="G184" s="115" t="n">
        <v>20</v>
      </c>
    </row>
    <row r="185" hidden="1" outlineLevel="2" ht="25.5" customFormat="1" customHeight="1" s="171">
      <c r="A185" s="264" t="n">
        <v>2</v>
      </c>
      <c r="B185" s="113" t="inlineStr">
        <is>
          <t>UE successfully handover to the neighboring cell when the PHY_ID is not in the NCL</t>
        </is>
      </c>
      <c r="C185" s="114" t="n"/>
      <c r="D185" s="104" t="inlineStr">
        <is>
          <t>Critical</t>
        </is>
      </c>
      <c r="E185" s="100" t="n"/>
      <c r="F185" s="436" t="inlineStr">
        <is>
          <t>Not Run</t>
        </is>
      </c>
      <c r="G185" s="115" t="n">
        <v>20</v>
      </c>
    </row>
    <row r="186" hidden="1" outlineLevel="2" ht="25.5" customFormat="1" customHeight="1" s="171">
      <c r="A186" s="264" t="n">
        <v>3</v>
      </c>
      <c r="B186" s="106" t="inlineStr">
        <is>
          <t>RRC connection reconfiguration / Handover / Failure / Re-establishment successful</t>
        </is>
      </c>
      <c r="C186" s="114" t="n"/>
      <c r="D186" s="104" t="inlineStr">
        <is>
          <t>Critical</t>
        </is>
      </c>
      <c r="E186" s="100" t="n"/>
      <c r="F186" s="436" t="inlineStr">
        <is>
          <t>Not Run</t>
        </is>
      </c>
      <c r="G186" s="115" t="n">
        <v>20</v>
      </c>
    </row>
    <row r="187" hidden="1" outlineLevel="2" ht="25.5" customFormat="1" customHeight="1" s="171">
      <c r="A187" s="264" t="n">
        <v>4</v>
      </c>
      <c r="B187" s="61" t="inlineStr">
        <is>
          <t>Inter-Frequency Handover Success /  preamble, latency</t>
        </is>
      </c>
      <c r="C187" s="184" t="n"/>
      <c r="D187" s="99" t="inlineStr">
        <is>
          <t>Blocker</t>
        </is>
      </c>
      <c r="E187" s="100" t="n"/>
      <c r="F187" s="436" t="inlineStr">
        <is>
          <t>Not Run</t>
        </is>
      </c>
      <c r="G187" s="115" t="n">
        <v>20</v>
      </c>
    </row>
    <row r="188" hidden="1" outlineLevel="2" ht="25.5" customFormat="1" customHeight="1" s="171">
      <c r="A188" s="264" t="n">
        <v>5</v>
      </c>
      <c r="B188" s="61" t="inlineStr">
        <is>
          <t>Inter-Band Handover from Band 3 to Band 7 and vice versa</t>
        </is>
      </c>
      <c r="C188" s="184" t="n"/>
      <c r="D188" s="99" t="inlineStr">
        <is>
          <t>Blocker</t>
        </is>
      </c>
      <c r="E188" s="100" t="n"/>
      <c r="F188" s="436" t="inlineStr">
        <is>
          <t>Not Run</t>
        </is>
      </c>
      <c r="G188" s="115" t="n">
        <v>20</v>
      </c>
    </row>
    <row r="189" outlineLevel="1" collapsed="1" customFormat="1" s="242">
      <c r="A189" s="469" t="inlineStr">
        <is>
          <t>ANR</t>
        </is>
      </c>
      <c r="B189" s="459" t="n"/>
      <c r="C189" s="459" t="n"/>
      <c r="D189" s="459" t="n"/>
      <c r="E189" s="459" t="n"/>
      <c r="F189" s="459" t="n"/>
      <c r="G189" s="460" t="n"/>
    </row>
    <row r="190" hidden="1" outlineLevel="2" ht="38.25" customFormat="1" customHeight="1" s="171">
      <c r="A190" s="264" t="n">
        <v>1</v>
      </c>
      <c r="B190" s="61" t="inlineStr">
        <is>
          <t>ANR 
Intra-LTE/frequency Automatic Neighbour Relation Function</t>
        </is>
      </c>
      <c r="C190" s="185" t="inlineStr">
        <is>
          <t>Check if the cell were correctly added to the NCL</t>
        </is>
      </c>
      <c r="D190" s="104" t="inlineStr">
        <is>
          <t>Critical</t>
        </is>
      </c>
      <c r="E190" s="100" t="n"/>
      <c r="F190" s="436" t="inlineStr">
        <is>
          <t>Not Run</t>
        </is>
      </c>
      <c r="G190" s="115" t="n">
        <v>15</v>
      </c>
    </row>
    <row r="191" hidden="1" outlineLevel="2" ht="25.5" customFormat="1" customHeight="1" s="171">
      <c r="A191" s="264" t="n">
        <v>2</v>
      </c>
      <c r="B191" s="61" t="inlineStr">
        <is>
          <t>Measurement configuration control and reporting / SON / ANR / CGI reporting of UTRAN cell</t>
        </is>
      </c>
      <c r="C191" s="185" t="inlineStr">
        <is>
          <t>Check if the UE sent the CGI report and cell were correctly added to the NCL</t>
        </is>
      </c>
      <c r="D191" s="104" t="inlineStr">
        <is>
          <t>Critical</t>
        </is>
      </c>
      <c r="E191" s="100" t="n"/>
      <c r="F191" s="436" t="inlineStr">
        <is>
          <t>Not Run</t>
        </is>
      </c>
      <c r="G191" s="115" t="n">
        <v>15</v>
      </c>
    </row>
    <row r="192" hidden="1" outlineLevel="2" ht="25.5" customFormat="1" customHeight="1" s="171">
      <c r="A192" s="264" t="n">
        <v>3</v>
      </c>
      <c r="B192" s="61" t="inlineStr">
        <is>
          <t>Measurement configuration control and reporting / SON / ANR / CGI reporting of E-UTRAN cell</t>
        </is>
      </c>
      <c r="C192" s="185" t="inlineStr">
        <is>
          <t>Check if the UE sent the CGI report and cell were correctly added to the NCL</t>
        </is>
      </c>
      <c r="D192" s="104" t="inlineStr">
        <is>
          <t>Critical</t>
        </is>
      </c>
      <c r="E192" s="100" t="n"/>
      <c r="F192" s="436" t="inlineStr">
        <is>
          <t>Not Run</t>
        </is>
      </c>
      <c r="G192" s="115" t="n">
        <v>15</v>
      </c>
    </row>
    <row r="193" outlineLevel="1" collapsed="1" customFormat="1" s="242">
      <c r="A193" s="469" t="inlineStr">
        <is>
          <t>Tracking area update</t>
        </is>
      </c>
      <c r="B193" s="459" t="n"/>
      <c r="C193" s="459" t="n"/>
      <c r="D193" s="459" t="n"/>
      <c r="E193" s="459" t="n"/>
      <c r="F193" s="459" t="n"/>
      <c r="G193" s="460" t="n"/>
    </row>
    <row r="194" hidden="1" outlineLevel="2" customFormat="1" s="171">
      <c r="A194" s="263" t="n">
        <v>1</v>
      </c>
      <c r="B194" s="106" t="inlineStr">
        <is>
          <t>Combined tracking area update / Successful</t>
        </is>
      </c>
      <c r="C194" s="102" t="n"/>
      <c r="D194" s="104" t="inlineStr">
        <is>
          <t>Critical</t>
        </is>
      </c>
      <c r="E194" s="100" t="n"/>
      <c r="F194" s="436" t="inlineStr">
        <is>
          <t>Not Run</t>
        </is>
      </c>
      <c r="G194" s="100" t="n">
        <v>20</v>
      </c>
    </row>
    <row r="195" hidden="1" outlineLevel="2" ht="25.5" customFormat="1" customHeight="1" s="171">
      <c r="A195" s="263" t="n">
        <v>2</v>
      </c>
      <c r="B195" s="106" t="inlineStr">
        <is>
          <t>Combined tracking area update / Successful for EPS services only / IMSI unknown in HSS</t>
        </is>
      </c>
      <c r="C195" s="102" t="n"/>
      <c r="D195" s="104" t="inlineStr">
        <is>
          <t>Critical</t>
        </is>
      </c>
      <c r="E195" s="100" t="n"/>
      <c r="F195" s="436" t="inlineStr">
        <is>
          <t>Not Run</t>
        </is>
      </c>
      <c r="G195" s="100" t="n">
        <v>20</v>
      </c>
    </row>
    <row r="196" hidden="1" outlineLevel="2" ht="25.5" customFormat="1" customHeight="1" s="171">
      <c r="A196" s="263" t="n">
        <v>3</v>
      </c>
      <c r="B196" s="106" t="inlineStr">
        <is>
          <t>Combined tracking area update / Successful for EPS services only / CS domain not available</t>
        </is>
      </c>
      <c r="C196" s="102" t="n"/>
      <c r="D196" s="104" t="inlineStr">
        <is>
          <t>Critical</t>
        </is>
      </c>
      <c r="E196" s="107" t="n"/>
      <c r="F196" s="436" t="inlineStr">
        <is>
          <t>Not Run</t>
        </is>
      </c>
      <c r="G196" s="100" t="n">
        <v>20</v>
      </c>
    </row>
    <row r="197" hidden="1" outlineLevel="2" ht="25.5" customHeight="1" s="269">
      <c r="A197" s="263" t="n">
        <v>4</v>
      </c>
      <c r="B197" s="61" t="inlineStr">
        <is>
          <t>Measurement configuration control and reporting / SON / ANR / CGI reporting of UTRAN cell</t>
        </is>
      </c>
      <c r="C197" s="185" t="inlineStr">
        <is>
          <t>Check if the UE sent the CGI report and cell were correctly added to the NCL</t>
        </is>
      </c>
      <c r="D197" s="104" t="inlineStr">
        <is>
          <t>Critical</t>
        </is>
      </c>
      <c r="E197" s="100" t="n"/>
      <c r="F197" s="436" t="inlineStr">
        <is>
          <t>Not Run</t>
        </is>
      </c>
      <c r="G197" s="115" t="n">
        <v>15</v>
      </c>
    </row>
    <row r="198" hidden="1" outlineLevel="2" ht="25.5" customHeight="1" s="269">
      <c r="A198" s="263" t="n">
        <v>5</v>
      </c>
      <c r="B198" s="61" t="inlineStr">
        <is>
          <t>Measurement configuration control and reporting / SON / ANR / CGI reporting of E-UTRAN cell</t>
        </is>
      </c>
      <c r="C198" s="185" t="inlineStr">
        <is>
          <t>Check if the UE sent the CGI report and cell were correctly added to the NCL</t>
        </is>
      </c>
      <c r="D198" s="104" t="inlineStr">
        <is>
          <t>Critical</t>
        </is>
      </c>
      <c r="E198" s="100" t="n"/>
      <c r="F198" s="436" t="inlineStr">
        <is>
          <t>Not Run</t>
        </is>
      </c>
      <c r="G198" s="115" t="n">
        <v>15</v>
      </c>
    </row>
    <row r="199" collapsed="1" ht="26.25" customFormat="1" customHeight="1" s="171">
      <c r="A199" s="468" t="inlineStr">
        <is>
          <t>Throughputs</t>
        </is>
      </c>
      <c r="B199" s="459" t="n"/>
      <c r="C199" s="459" t="n"/>
      <c r="D199" s="459" t="n"/>
      <c r="E199" s="459" t="n"/>
      <c r="F199" s="459" t="n"/>
      <c r="G199" s="460" t="n"/>
    </row>
    <row r="200" outlineLevel="1" customFormat="1" s="242">
      <c r="A200" s="474" t="inlineStr">
        <is>
          <t>3G Throughput</t>
        </is>
      </c>
      <c r="B200" s="461" t="n"/>
      <c r="C200" s="461" t="n"/>
      <c r="D200" s="461" t="n"/>
      <c r="E200" s="461" t="n"/>
      <c r="F200" s="461" t="n"/>
      <c r="G200" s="462" t="n"/>
    </row>
    <row r="201" hidden="1" outlineLevel="2" ht="20.25" customHeight="1" s="269">
      <c r="A201" s="265" t="n">
        <v>1</v>
      </c>
      <c r="B201" s="475" t="inlineStr">
        <is>
          <t xml:space="preserve">Average Downlink User Data Throughput of Single User </t>
        </is>
      </c>
      <c r="C201" s="476" t="inlineStr">
        <is>
          <t>Good signal
(in 4 bars zone)</t>
        </is>
      </c>
      <c r="D201" s="249" t="inlineStr">
        <is>
          <t>Blocker</t>
        </is>
      </c>
      <c r="E201" s="250" t="inlineStr">
        <is>
          <t>TCP</t>
        </is>
      </c>
      <c r="F201" s="251">
        <f>IF('3G Throughput'!$H$15&gt;=38,"Passed","Failed")</f>
        <v/>
      </c>
      <c r="G201" s="252" t="n">
        <v>20</v>
      </c>
    </row>
    <row r="202" hidden="1" outlineLevel="2" ht="14.25" customHeight="1" s="269">
      <c r="A202" s="266" t="n">
        <v>2</v>
      </c>
      <c r="B202" s="470" t="n"/>
      <c r="C202" s="471" t="n"/>
      <c r="D202" s="99" t="inlineStr">
        <is>
          <t>Blocker</t>
        </is>
      </c>
      <c r="E202" s="247" t="inlineStr">
        <is>
          <t>UDP</t>
        </is>
      </c>
      <c r="F202" s="436">
        <f>IF('3G Throughput'!$H$16&gt;=38,"Passed","Failed")</f>
        <v/>
      </c>
      <c r="G202" s="253" t="n">
        <v>20</v>
      </c>
    </row>
    <row r="203" hidden="1" outlineLevel="2" ht="13.5" customHeight="1" s="269" thickBot="1">
      <c r="A203" s="266" t="n">
        <v>3</v>
      </c>
      <c r="B203" s="477" t="inlineStr">
        <is>
          <t xml:space="preserve">Average Uplink  User Data Throughput of Single User </t>
        </is>
      </c>
      <c r="C203" s="471" t="n"/>
      <c r="D203" s="99" t="inlineStr">
        <is>
          <t>Blocker</t>
        </is>
      </c>
      <c r="E203" s="247" t="inlineStr">
        <is>
          <t>TCP</t>
        </is>
      </c>
      <c r="F203" s="436">
        <f>IF('3G Throughput'!$H$13&gt;=4,"Passed","Failed")</f>
        <v/>
      </c>
      <c r="G203" s="253" t="n">
        <v>20</v>
      </c>
    </row>
    <row r="204" hidden="1" outlineLevel="2" ht="12.75" customHeight="1" s="269">
      <c r="A204" s="265" t="n">
        <v>4</v>
      </c>
      <c r="B204" s="470" t="n"/>
      <c r="C204" s="471" t="n"/>
      <c r="D204" s="99" t="inlineStr">
        <is>
          <t>Blocker</t>
        </is>
      </c>
      <c r="E204" s="247" t="inlineStr">
        <is>
          <t>UDP</t>
        </is>
      </c>
      <c r="F204" s="436">
        <f>IF('3G Throughput'!$H$14&gt;=4,"Passed","Failed")</f>
        <v/>
      </c>
      <c r="G204" s="253" t="n">
        <v>20</v>
      </c>
    </row>
    <row r="205" hidden="1" outlineLevel="2" ht="21" customHeight="1" s="269">
      <c r="A205" s="266" t="n">
        <v>5</v>
      </c>
      <c r="B205" s="478" t="inlineStr">
        <is>
          <t xml:space="preserve">Average simultaneous Downlink and Uplink  User Data Throughput of Single User </t>
        </is>
      </c>
      <c r="C205" s="471" t="n"/>
      <c r="D205" s="99" t="inlineStr">
        <is>
          <t>Blocker</t>
        </is>
      </c>
      <c r="E205" s="247" t="inlineStr">
        <is>
          <t>TCP</t>
        </is>
      </c>
      <c r="F205" s="436">
        <f>IF(AND('3G Throughput'!$H$17&gt;=3.6,'3G Throughput'!$H$18&gt;=36),"Passed","Failed")</f>
        <v/>
      </c>
      <c r="G205" s="253" t="n">
        <v>20</v>
      </c>
    </row>
    <row r="206" hidden="1" outlineLevel="2" ht="20.25" customHeight="1" s="269" thickBot="1">
      <c r="A206" s="266" t="n">
        <v>6</v>
      </c>
      <c r="B206" s="479" t="n"/>
      <c r="C206" s="479" t="n"/>
      <c r="D206" s="254" t="inlineStr">
        <is>
          <t>Blocker</t>
        </is>
      </c>
      <c r="E206" s="255" t="inlineStr">
        <is>
          <t>UDP</t>
        </is>
      </c>
      <c r="F206" s="256">
        <f>IF(AND('3G Throughput'!$H$19&gt;=3.6,'3G Throughput'!$H$20&gt;=36),"Passed","Failed")</f>
        <v/>
      </c>
      <c r="G206" s="257" t="n">
        <v>20</v>
      </c>
    </row>
    <row r="207" hidden="1" outlineLevel="2" ht="14.25" customHeight="1" s="269">
      <c r="A207" s="265" t="n">
        <v>7</v>
      </c>
      <c r="B207" s="480" t="inlineStr">
        <is>
          <t xml:space="preserve">Average Downlink  User Data Throughput of Single User </t>
        </is>
      </c>
      <c r="C207" s="476" t="inlineStr">
        <is>
          <t>Weak signal
(in 1 bars zone)</t>
        </is>
      </c>
      <c r="D207" s="249" t="inlineStr">
        <is>
          <t>Blocker</t>
        </is>
      </c>
      <c r="E207" s="250" t="inlineStr">
        <is>
          <t>TCP</t>
        </is>
      </c>
      <c r="F207" s="251">
        <f>IF('3G Throughput'!$J$15&gt;=16,"Passed","Failed")</f>
        <v/>
      </c>
      <c r="G207" s="252" t="n">
        <v>20</v>
      </c>
    </row>
    <row r="208" hidden="1" outlineLevel="2" ht="13.5" customHeight="1" s="269">
      <c r="A208" s="266" t="n">
        <v>8</v>
      </c>
      <c r="B208" s="481" t="n"/>
      <c r="C208" s="471" t="n"/>
      <c r="D208" s="99" t="inlineStr">
        <is>
          <t>Blocker</t>
        </is>
      </c>
      <c r="E208" s="247" t="inlineStr">
        <is>
          <t>UDP</t>
        </is>
      </c>
      <c r="F208" s="436">
        <f>IF('3G Throughput'!$J$16&gt;=16,"Passed","Failed")</f>
        <v/>
      </c>
      <c r="G208" s="253" t="n">
        <v>20</v>
      </c>
    </row>
    <row r="209" hidden="1" outlineLevel="2" ht="15" customHeight="1" s="269" thickBot="1">
      <c r="A209" s="266" t="n">
        <v>9</v>
      </c>
      <c r="B209" s="482" t="inlineStr">
        <is>
          <t xml:space="preserve">Average Uplink User Data Throughput of Single User </t>
        </is>
      </c>
      <c r="C209" s="471" t="n"/>
      <c r="D209" s="99" t="inlineStr">
        <is>
          <t>Blocker</t>
        </is>
      </c>
      <c r="E209" s="247" t="inlineStr">
        <is>
          <t>TCP</t>
        </is>
      </c>
      <c r="F209" s="436">
        <f>IF('3G Throughput'!$J$13&gt;=3.5,"Passed","Failed")</f>
        <v/>
      </c>
      <c r="G209" s="253" t="n">
        <v>20</v>
      </c>
    </row>
    <row r="210" hidden="1" outlineLevel="2" ht="18.75" customHeight="1" s="269">
      <c r="A210" s="265" t="n">
        <v>10</v>
      </c>
      <c r="B210" s="481" t="n"/>
      <c r="C210" s="471" t="n"/>
      <c r="D210" s="99" t="inlineStr">
        <is>
          <t>Blocker</t>
        </is>
      </c>
      <c r="E210" s="247" t="inlineStr">
        <is>
          <t>UDP</t>
        </is>
      </c>
      <c r="F210" s="436">
        <f>IF('3G Throughput'!$J$14&gt;=3.5,"Passed","Failed")</f>
        <v/>
      </c>
      <c r="G210" s="253" t="n">
        <v>20</v>
      </c>
    </row>
    <row r="211" hidden="1" outlineLevel="2" ht="22.5" customHeight="1" s="269">
      <c r="A211" s="266" t="n">
        <v>11</v>
      </c>
      <c r="B211" s="483" t="inlineStr">
        <is>
          <t>Average simultaneous Downlink and Uplink  User Data Throughput of Single User</t>
        </is>
      </c>
      <c r="C211" s="471" t="n"/>
      <c r="D211" s="99" t="inlineStr">
        <is>
          <t>Blocker</t>
        </is>
      </c>
      <c r="E211" s="247" t="inlineStr">
        <is>
          <t>TCP</t>
        </is>
      </c>
      <c r="F211" s="436">
        <f>IF(AND('3G Throughput'!$J$17&gt;=2.5,'3G Throughput'!$J$18&gt;=13.5),"Passed","Failed")</f>
        <v/>
      </c>
      <c r="G211" s="253" t="n">
        <v>20</v>
      </c>
    </row>
    <row r="212" hidden="1" outlineLevel="2" ht="17.25" customHeight="1" s="269" thickBot="1">
      <c r="A212" s="266" t="n">
        <v>12</v>
      </c>
      <c r="B212" s="484" t="n"/>
      <c r="C212" s="479" t="n"/>
      <c r="D212" s="254" t="inlineStr">
        <is>
          <t>Blocker</t>
        </is>
      </c>
      <c r="E212" s="255" t="inlineStr">
        <is>
          <t>UDP</t>
        </is>
      </c>
      <c r="F212" s="256">
        <f>IF(AND('3G Throughput'!$J$19&gt;=2.5,'3G Throughput'!$J$20&gt;=13.5),"Passed","Failed")</f>
        <v/>
      </c>
      <c r="G212" s="257" t="n">
        <v>20</v>
      </c>
    </row>
    <row r="213" hidden="1" outlineLevel="2" s="269">
      <c r="A213" s="229" t="n"/>
      <c r="B213" s="258" t="n"/>
      <c r="C213" s="259" t="n"/>
      <c r="D213" s="260" t="n"/>
      <c r="E213" s="260" t="n"/>
      <c r="F213" s="260" t="n"/>
      <c r="G213" s="260" t="n"/>
    </row>
    <row r="214" outlineLevel="1" collapsed="1" customFormat="1" s="242">
      <c r="A214" s="469" t="inlineStr">
        <is>
          <t>4G Throughput</t>
        </is>
      </c>
      <c r="B214" s="459" t="n"/>
      <c r="C214" s="459" t="n"/>
      <c r="D214" s="459" t="n"/>
      <c r="E214" s="459" t="n"/>
      <c r="F214" s="459" t="n"/>
      <c r="G214" s="460" t="n"/>
    </row>
    <row r="215" hidden="1" outlineLevel="2" s="269">
      <c r="A215" s="196" t="n">
        <v>1</v>
      </c>
      <c r="B215" s="480" t="inlineStr">
        <is>
          <t xml:space="preserve">Average Downlink User Data Throughput of Single User </t>
        </is>
      </c>
      <c r="C215" s="476" t="inlineStr">
        <is>
          <t>Good signal
(in 4 bars zone)</t>
        </is>
      </c>
      <c r="D215" s="261" t="inlineStr">
        <is>
          <t>Critical</t>
        </is>
      </c>
      <c r="E215" s="250" t="inlineStr">
        <is>
          <t>TCP</t>
        </is>
      </c>
      <c r="F215" s="251">
        <f>IF('LTE cat 4 throughput'!$F$15&gt;=135,"Passed","Failed")</f>
        <v/>
      </c>
      <c r="G215" s="252" t="n">
        <v>20</v>
      </c>
    </row>
    <row r="216" hidden="1" outlineLevel="2" ht="18" customHeight="1" s="269">
      <c r="A216" s="196" t="n">
        <v>2</v>
      </c>
      <c r="B216" s="481" t="n"/>
      <c r="C216" s="471" t="n"/>
      <c r="D216" s="104" t="inlineStr">
        <is>
          <t>Critical</t>
        </is>
      </c>
      <c r="E216" s="247" t="inlineStr">
        <is>
          <t>UDP</t>
        </is>
      </c>
      <c r="F216" s="436">
        <f>IF('LTE cat 4 throughput'!$F$16&gt;=135,"Passed","Failed")</f>
        <v/>
      </c>
      <c r="G216" s="253" t="n">
        <v>20</v>
      </c>
    </row>
    <row r="217" hidden="1" outlineLevel="2" s="269">
      <c r="A217" s="196" t="n">
        <v>3</v>
      </c>
      <c r="B217" s="482" t="inlineStr">
        <is>
          <t xml:space="preserve">Average Uplink  User Data Throughput of Single User </t>
        </is>
      </c>
      <c r="C217" s="471" t="n"/>
      <c r="D217" s="104" t="inlineStr">
        <is>
          <t>Critical</t>
        </is>
      </c>
      <c r="E217" s="247" t="inlineStr">
        <is>
          <t>TCP</t>
        </is>
      </c>
      <c r="F217" s="436">
        <f>IF('LTE cat 4 throughput'!$F$13&gt;=45,"Passed","Failed")</f>
        <v/>
      </c>
      <c r="G217" s="253" t="n">
        <v>20</v>
      </c>
    </row>
    <row r="218" hidden="1" outlineLevel="2" s="269">
      <c r="A218" s="196" t="n">
        <v>4</v>
      </c>
      <c r="B218" s="481" t="n"/>
      <c r="C218" s="471" t="n"/>
      <c r="D218" s="104" t="inlineStr">
        <is>
          <t>Critical</t>
        </is>
      </c>
      <c r="E218" s="247" t="inlineStr">
        <is>
          <t>UDP</t>
        </is>
      </c>
      <c r="F218" s="436">
        <f>IF('LTE cat 4 throughput'!$F$14&gt;=45,"Passed","Failed")</f>
        <v/>
      </c>
      <c r="G218" s="253" t="n">
        <v>20</v>
      </c>
    </row>
    <row r="219" hidden="1" outlineLevel="2" s="269">
      <c r="A219" s="196" t="n">
        <v>5</v>
      </c>
      <c r="B219" s="483" t="inlineStr">
        <is>
          <t xml:space="preserve">Average simultaneous Downlink and Uplink  User Data Throughput of Single User </t>
        </is>
      </c>
      <c r="C219" s="471" t="n"/>
      <c r="D219" s="104" t="inlineStr">
        <is>
          <t>Critical</t>
        </is>
      </c>
      <c r="E219" s="247" t="inlineStr">
        <is>
          <t>TCP</t>
        </is>
      </c>
      <c r="F219" s="436">
        <f>IF(AND('LTE cat 4 throughput'!$F$17&gt;=43,'LTE cat 4 throughput'!F18&gt;=128),"Passed","Failed")</f>
        <v/>
      </c>
      <c r="G219" s="253" t="n">
        <v>20</v>
      </c>
    </row>
    <row r="220" hidden="1" outlineLevel="2" ht="21.75" customHeight="1" s="269" thickBot="1">
      <c r="A220" s="196" t="n">
        <v>6</v>
      </c>
      <c r="B220" s="484" t="n"/>
      <c r="C220" s="479" t="n"/>
      <c r="D220" s="254" t="inlineStr">
        <is>
          <t>Blocker</t>
        </is>
      </c>
      <c r="E220" s="255" t="inlineStr">
        <is>
          <t>UDP</t>
        </is>
      </c>
      <c r="F220" s="256">
        <f>IF(AND('LTE cat 4 throughput'!$F$19&gt;=43,'LTE cat 4 throughput'!F20&gt;=128),"Passed","Failed")</f>
        <v/>
      </c>
      <c r="G220" s="257" t="n">
        <v>20</v>
      </c>
    </row>
    <row r="221" hidden="1" outlineLevel="2" s="269">
      <c r="A221" s="196" t="n">
        <v>7</v>
      </c>
      <c r="B221" s="480" t="inlineStr">
        <is>
          <t xml:space="preserve">Average Downlink  User Data Throughput of Single User </t>
        </is>
      </c>
      <c r="C221" s="476" t="inlineStr">
        <is>
          <t>Weak signal
(in 1 bars zone)</t>
        </is>
      </c>
      <c r="D221" s="249" t="inlineStr">
        <is>
          <t>Blocker</t>
        </is>
      </c>
      <c r="E221" s="250" t="inlineStr">
        <is>
          <t>TCP</t>
        </is>
      </c>
      <c r="F221" s="251">
        <f>IF('LTE cat 4 throughput'!H15&gt;=16,"Passed","Failed")</f>
        <v/>
      </c>
      <c r="G221" s="252" t="n">
        <v>20</v>
      </c>
    </row>
    <row r="222" hidden="1" outlineLevel="2" ht="18.75" customHeight="1" s="269">
      <c r="A222" s="196" t="n">
        <v>8</v>
      </c>
      <c r="B222" s="481" t="n"/>
      <c r="C222" s="471" t="n"/>
      <c r="D222" s="99" t="inlineStr">
        <is>
          <t>Blocker</t>
        </is>
      </c>
      <c r="E222" s="247" t="inlineStr">
        <is>
          <t>UDP</t>
        </is>
      </c>
      <c r="F222" s="436">
        <f>IF('LTE cat 4 throughput'!H16&gt;=16,"Passed","Failed")</f>
        <v/>
      </c>
      <c r="G222" s="253" t="n">
        <v>20</v>
      </c>
    </row>
    <row r="223" hidden="1" outlineLevel="2" ht="26.25" customHeight="1" s="269">
      <c r="A223" s="196" t="n">
        <v>9</v>
      </c>
      <c r="B223" s="482" t="inlineStr">
        <is>
          <t xml:space="preserve">Average Uplink User Data Throughput of Single User </t>
        </is>
      </c>
      <c r="C223" s="471" t="n"/>
      <c r="D223" s="99" t="inlineStr">
        <is>
          <t>Blocker</t>
        </is>
      </c>
      <c r="E223" s="247" t="inlineStr">
        <is>
          <t>TCP</t>
        </is>
      </c>
      <c r="F223" s="436">
        <f>IF('LTE cat 4 throughput'!H13&gt;=3.5,"Passed","Failed")</f>
        <v/>
      </c>
      <c r="G223" s="253" t="n">
        <v>20</v>
      </c>
    </row>
    <row r="224" hidden="1" outlineLevel="2" s="269">
      <c r="A224" s="196" t="n">
        <v>10</v>
      </c>
      <c r="B224" s="481" t="n"/>
      <c r="C224" s="471" t="n"/>
      <c r="D224" s="99" t="inlineStr">
        <is>
          <t>Blocker</t>
        </is>
      </c>
      <c r="E224" s="247" t="inlineStr">
        <is>
          <t>UDP</t>
        </is>
      </c>
      <c r="F224" s="436">
        <f>IF('LTE cat 4 throughput'!H14&gt;=3.5,"Passed","Failed")</f>
        <v/>
      </c>
      <c r="G224" s="253" t="n">
        <v>20</v>
      </c>
    </row>
    <row r="225" hidden="1" outlineLevel="2" s="269">
      <c r="A225" s="196" t="n">
        <v>11</v>
      </c>
      <c r="B225" s="483" t="inlineStr">
        <is>
          <t>Average simultaneous Downlink and Uplink  User Data Throughput of Single User</t>
        </is>
      </c>
      <c r="C225" s="471" t="n"/>
      <c r="D225" s="99" t="inlineStr">
        <is>
          <t>Blocker</t>
        </is>
      </c>
      <c r="E225" s="247" t="inlineStr">
        <is>
          <t>TCP</t>
        </is>
      </c>
      <c r="F225" s="436">
        <f>IF(AND('LTE cat 4 throughput'!H17&gt;=2.5,'LTE cat 4 throughput'!H18&gt;=13),"Passed","Failed")</f>
        <v/>
      </c>
      <c r="G225" s="253" t="n">
        <v>20</v>
      </c>
    </row>
    <row r="226" hidden="1" outlineLevel="2" ht="13.5" customHeight="1" s="269" thickBot="1">
      <c r="A226" s="196" t="n">
        <v>12</v>
      </c>
      <c r="B226" s="484" t="n"/>
      <c r="C226" s="479" t="n"/>
      <c r="D226" s="254" t="inlineStr">
        <is>
          <t>Blocker</t>
        </is>
      </c>
      <c r="E226" s="255" t="inlineStr">
        <is>
          <t>UDP</t>
        </is>
      </c>
      <c r="F226" s="256">
        <f>IF(AND('LTE cat 4 throughput'!H19&gt;=2.5,'LTE cat 4 throughput'!H20&gt;=13),"Passed","Failed")</f>
        <v/>
      </c>
      <c r="G226" s="257" t="n">
        <v>20</v>
      </c>
    </row>
    <row r="227" collapsed="1" ht="26.25" customFormat="1" customHeight="1" s="171">
      <c r="A227" s="468" t="inlineStr">
        <is>
          <t>VoLTE</t>
        </is>
      </c>
      <c r="B227" s="459" t="n"/>
      <c r="C227" s="459" t="n"/>
      <c r="D227" s="459" t="n"/>
      <c r="E227" s="459" t="n"/>
      <c r="F227" s="459" t="n"/>
      <c r="G227" s="460" t="n"/>
    </row>
    <row r="228" outlineLevel="1" ht="25.5" customHeight="1" s="269">
      <c r="A228" s="264" t="n">
        <v>1</v>
      </c>
      <c r="B228" s="334" t="inlineStr">
        <is>
          <t>VoLTE enabled UE camped on LTE</t>
        </is>
      </c>
      <c r="C228" s="117" t="inlineStr">
        <is>
          <t>Trigger IMS registration by powering up the device or toggling Airplane Mode
Trigger IMS de-registration by toggling Airplane Mode</t>
        </is>
      </c>
      <c r="D228" s="104" t="inlineStr">
        <is>
          <t>Critical</t>
        </is>
      </c>
      <c r="E228" s="230" t="n"/>
      <c r="F228" s="436" t="inlineStr">
        <is>
          <t>Not Run</t>
        </is>
      </c>
      <c r="G228" s="230" t="n">
        <v>10</v>
      </c>
    </row>
    <row r="229" outlineLevel="1" s="269">
      <c r="A229" s="264" t="n">
        <v>2</v>
      </c>
      <c r="B229" s="342" t="inlineStr">
        <is>
          <t>Basic calls</t>
        </is>
      </c>
      <c r="C229" s="117" t="inlineStr">
        <is>
          <t>VoLTE MO call to VoLTE MT side</t>
        </is>
      </c>
      <c r="D229" s="104" t="inlineStr">
        <is>
          <t>Critical</t>
        </is>
      </c>
      <c r="E229" s="230" t="n"/>
      <c r="F229" s="436" t="inlineStr">
        <is>
          <t>Not Run</t>
        </is>
      </c>
      <c r="G229" s="230" t="n">
        <v>10</v>
      </c>
    </row>
    <row r="230" outlineLevel="1" s="269">
      <c r="A230" s="264" t="n">
        <v>3</v>
      </c>
      <c r="B230" s="471" t="n"/>
      <c r="C230" s="117" t="inlineStr">
        <is>
          <t>VoLTE MO call to Legacy MT Side</t>
        </is>
      </c>
      <c r="D230" s="104" t="inlineStr">
        <is>
          <t>Critical</t>
        </is>
      </c>
      <c r="E230" s="230" t="n"/>
      <c r="F230" s="436" t="inlineStr">
        <is>
          <t>Not Run</t>
        </is>
      </c>
      <c r="G230" s="230" t="n">
        <v>10</v>
      </c>
    </row>
    <row r="231" outlineLevel="1" s="269">
      <c r="A231" s="264" t="n">
        <v>4</v>
      </c>
      <c r="B231" s="471" t="n"/>
      <c r="C231" s="117" t="inlineStr">
        <is>
          <t>VoLTE MT call from Legacy MO</t>
        </is>
      </c>
      <c r="D231" s="104" t="inlineStr">
        <is>
          <t>Critical</t>
        </is>
      </c>
      <c r="E231" s="230" t="n"/>
      <c r="F231" s="436" t="inlineStr">
        <is>
          <t>Not Run</t>
        </is>
      </c>
      <c r="G231" s="230" t="n">
        <v>10</v>
      </c>
    </row>
    <row r="232" outlineLevel="1" s="269">
      <c r="A232" s="264" t="n">
        <v>5</v>
      </c>
      <c r="B232" s="471" t="n"/>
      <c r="C232" s="117" t="inlineStr">
        <is>
          <t>VoLTE MO call to PSTN</t>
        </is>
      </c>
      <c r="D232" s="104" t="inlineStr">
        <is>
          <t>Critical</t>
        </is>
      </c>
      <c r="E232" s="230" t="n"/>
      <c r="F232" s="436" t="inlineStr">
        <is>
          <t>Not Run</t>
        </is>
      </c>
      <c r="G232" s="230" t="n">
        <v>10</v>
      </c>
    </row>
    <row r="233" outlineLevel="1" s="269">
      <c r="A233" s="264" t="n">
        <v>6</v>
      </c>
      <c r="B233" s="471" t="n"/>
      <c r="C233" s="117" t="inlineStr">
        <is>
          <t>VoLTE MT call from PSTN</t>
        </is>
      </c>
      <c r="D233" s="104" t="inlineStr">
        <is>
          <t>Critical</t>
        </is>
      </c>
      <c r="E233" s="230" t="n"/>
      <c r="F233" s="436" t="inlineStr">
        <is>
          <t>Not Run</t>
        </is>
      </c>
      <c r="G233" s="230" t="n">
        <v>10</v>
      </c>
    </row>
    <row r="234" outlineLevel="1" s="269">
      <c r="A234" s="264" t="n">
        <v>7</v>
      </c>
      <c r="B234" s="470" t="n"/>
      <c r="C234" s="117" t="inlineStr">
        <is>
          <t>VoLTE MO long call (60 min)</t>
        </is>
      </c>
      <c r="D234" s="104" t="inlineStr">
        <is>
          <t>Critical</t>
        </is>
      </c>
      <c r="E234" s="120" t="n"/>
      <c r="F234" s="436" t="inlineStr">
        <is>
          <t>Not Run</t>
        </is>
      </c>
      <c r="G234" s="230" t="n">
        <v>60</v>
      </c>
    </row>
    <row r="235" outlineLevel="1" s="269">
      <c r="A235" s="264" t="n">
        <v>8</v>
      </c>
      <c r="B235" s="125" t="inlineStr">
        <is>
          <t>DTMF</t>
        </is>
      </c>
      <c r="C235" s="122" t="n"/>
      <c r="D235" s="104" t="inlineStr">
        <is>
          <t>Critical</t>
        </is>
      </c>
      <c r="E235" s="230" t="n"/>
      <c r="F235" s="436" t="inlineStr">
        <is>
          <t>Not Run</t>
        </is>
      </c>
      <c r="G235" s="230" t="n">
        <v>10</v>
      </c>
    </row>
    <row r="236" outlineLevel="1" s="269">
      <c r="A236" s="264" t="n">
        <v>9</v>
      </c>
      <c r="B236" s="342" t="inlineStr">
        <is>
          <t>SMS/MMS</t>
        </is>
      </c>
      <c r="C236" s="117" t="inlineStr">
        <is>
          <t>MO SMS while call established</t>
        </is>
      </c>
      <c r="D236" s="104" t="inlineStr">
        <is>
          <t>Critical</t>
        </is>
      </c>
      <c r="E236" s="230" t="n"/>
      <c r="F236" s="436" t="inlineStr">
        <is>
          <t>Not Run</t>
        </is>
      </c>
      <c r="G236" s="230" t="n">
        <v>15</v>
      </c>
    </row>
    <row r="237" outlineLevel="1" s="269">
      <c r="A237" s="264" t="n">
        <v>10</v>
      </c>
      <c r="B237" s="471" t="n"/>
      <c r="C237" s="117" t="inlineStr">
        <is>
          <t>MT SMS while call established</t>
        </is>
      </c>
      <c r="D237" s="104" t="inlineStr">
        <is>
          <t>Critical</t>
        </is>
      </c>
      <c r="E237" s="230" t="n"/>
      <c r="F237" s="436" t="inlineStr">
        <is>
          <t>Not Run</t>
        </is>
      </c>
      <c r="G237" s="230" t="n">
        <v>15</v>
      </c>
    </row>
    <row r="238" outlineLevel="1" s="269">
      <c r="A238" s="264" t="n">
        <v>11</v>
      </c>
      <c r="B238" s="471" t="n"/>
      <c r="C238" s="117" t="inlineStr">
        <is>
          <t>MO MMS while call established</t>
        </is>
      </c>
      <c r="D238" s="104" t="inlineStr">
        <is>
          <t>Critical</t>
        </is>
      </c>
      <c r="E238" s="230" t="n"/>
      <c r="F238" s="436" t="inlineStr">
        <is>
          <t>Not Run</t>
        </is>
      </c>
      <c r="G238" s="230" t="n">
        <v>15</v>
      </c>
    </row>
    <row r="239" outlineLevel="1" s="269">
      <c r="A239" s="264" t="n">
        <v>12</v>
      </c>
      <c r="B239" s="470" t="n"/>
      <c r="C239" s="117" t="inlineStr">
        <is>
          <t>MT MMS while call established</t>
        </is>
      </c>
      <c r="D239" s="104" t="inlineStr">
        <is>
          <t>Critical</t>
        </is>
      </c>
      <c r="E239" s="230" t="n"/>
      <c r="F239" s="436" t="inlineStr">
        <is>
          <t>Not Run</t>
        </is>
      </c>
      <c r="G239" s="230" t="n">
        <v>15</v>
      </c>
    </row>
    <row r="240" outlineLevel="1" s="269">
      <c r="A240" s="264" t="n">
        <v>13</v>
      </c>
      <c r="B240" s="342" t="inlineStr">
        <is>
          <t>Emergency Call</t>
        </is>
      </c>
      <c r="C240" s="117" t="inlineStr">
        <is>
          <t>Make a Emergency Call to standard Emergency Number ( ex: 911 )</t>
        </is>
      </c>
      <c r="D240" s="104" t="inlineStr">
        <is>
          <t>Critical</t>
        </is>
      </c>
      <c r="E240" s="230" t="n"/>
      <c r="F240" s="436" t="inlineStr">
        <is>
          <t>Not Run</t>
        </is>
      </c>
      <c r="G240" s="230" t="n">
        <v>10</v>
      </c>
      <c r="H240" s="171" t="inlineStr">
        <is>
          <t>CSFB</t>
        </is>
      </c>
    </row>
    <row r="241" outlineLevel="1" ht="38.25" customHeight="1" s="269">
      <c r="A241" s="264" t="n">
        <v>14</v>
      </c>
      <c r="B241" s="56" t="inlineStr">
        <is>
          <t>VoLTE call to Country defined Short code numbers
(not emergency)</t>
        </is>
      </c>
      <c r="C241" s="436" t="inlineStr">
        <is>
          <t>Make MO VoLTE call to country specific short code number (ex: 900)</t>
        </is>
      </c>
      <c r="D241" s="104" t="inlineStr">
        <is>
          <t>Critical</t>
        </is>
      </c>
      <c r="E241" s="230" t="n"/>
      <c r="F241" s="436" t="inlineStr">
        <is>
          <t>Not Run</t>
        </is>
      </c>
      <c r="G241" s="230" t="n">
        <v>10</v>
      </c>
      <c r="H241" s="171" t="inlineStr">
        <is>
          <t>CSFB</t>
        </is>
      </c>
    </row>
    <row r="242" outlineLevel="1" ht="127.5" customHeight="1" s="269">
      <c r="A242" s="264" t="n">
        <v>15</v>
      </c>
      <c r="B242" s="342" t="inlineStr">
        <is>
          <t>Conf Call</t>
        </is>
      </c>
      <c r="C242" s="68" t="inlineStr">
        <is>
          <t xml:space="preserve">DUT 1 = VoLTE enabled, IMS registered UE attached to LTE.
DUT 2 = VoLTE enabled
DUT 3 = VoLTE enabled                                      </t>
        </is>
      </c>
      <c r="D242" s="104" t="inlineStr">
        <is>
          <t>Critical</t>
        </is>
      </c>
      <c r="E242" s="124" t="inlineStr">
        <is>
          <t xml:space="preserve">On DUT1 merge calls from DUT2&amp;DUT3. (check in all sequences)
DUT1=VoLTE, IMS registered
DUT2&amp;DUT3=VoLTE/CS device - in all possible combinations
</t>
        </is>
      </c>
      <c r="F242" s="436" t="inlineStr">
        <is>
          <t>Not Run</t>
        </is>
      </c>
      <c r="G242" s="230" t="n">
        <v>10</v>
      </c>
    </row>
    <row r="243" outlineLevel="1" ht="102" customHeight="1" s="269">
      <c r="A243" s="264" t="n">
        <v>16</v>
      </c>
      <c r="B243" s="471" t="n"/>
      <c r="C243" s="68" t="inlineStr">
        <is>
          <t xml:space="preserve">DUT 1 = VoLTE enabled, registered at 3G/2G 
DUT 2 = VoLTE enabled
DUT 3 = VoLTE enabled                                      </t>
        </is>
      </c>
      <c r="D243" s="104" t="inlineStr">
        <is>
          <t>Critical</t>
        </is>
      </c>
      <c r="E243" s="124" t="inlineStr">
        <is>
          <t>On DUT1 merge calls from DUT2&amp;DUT3. (check in all sequences)
DUT1=CS device
DUT2&amp;DUT3=VoLTE/CS device - in all possible combinations</t>
        </is>
      </c>
      <c r="F243" s="436" t="inlineStr">
        <is>
          <t>Not Run</t>
        </is>
      </c>
      <c r="G243" s="230" t="n">
        <v>10</v>
      </c>
    </row>
    <row r="244" outlineLevel="1" ht="63.75" customHeight="1" s="269">
      <c r="A244" s="264" t="n">
        <v>17</v>
      </c>
      <c r="B244" s="470" t="n"/>
      <c r="C244" s="68" t="inlineStr">
        <is>
          <t xml:space="preserve">DUT 1 = VoLTE enabled, IMS registered UE attached to LTE.
DUT 2 = VoLTE enabled
DUT 3 = VoLTE enabled                                      </t>
        </is>
      </c>
      <c r="D244" s="104" t="inlineStr">
        <is>
          <t>Critical</t>
        </is>
      </c>
      <c r="E244" s="124" t="inlineStr">
        <is>
          <t>On DUT2 merge calls from DUT1&amp;DUT3.(check in all sequences)
DUT1&amp;DUT2&amp;DUT3=VoLTE</t>
        </is>
      </c>
      <c r="F244" s="436" t="inlineStr">
        <is>
          <t>Not Run</t>
        </is>
      </c>
      <c r="G244" s="230" t="n">
        <v>10</v>
      </c>
    </row>
    <row r="245" outlineLevel="1" s="269">
      <c r="A245" s="264" t="n">
        <v>18</v>
      </c>
      <c r="B245" s="334" t="inlineStr">
        <is>
          <t>SRVCC</t>
        </is>
      </c>
      <c r="C245" s="117" t="inlineStr">
        <is>
          <t>LTE IMS &gt; 3G</t>
        </is>
      </c>
      <c r="D245" s="104" t="inlineStr">
        <is>
          <t>Critical</t>
        </is>
      </c>
      <c r="E245" s="230" t="n"/>
      <c r="F245" s="436" t="inlineStr">
        <is>
          <t>Not Run</t>
        </is>
      </c>
      <c r="G245" s="230" t="n">
        <v>10</v>
      </c>
    </row>
    <row r="246" outlineLevel="1" s="269">
      <c r="A246" s="264" t="n">
        <v>19</v>
      </c>
      <c r="B246" s="471" t="n"/>
      <c r="C246" s="117" t="inlineStr">
        <is>
          <t>While alerting MO call</t>
        </is>
      </c>
      <c r="D246" s="104" t="inlineStr">
        <is>
          <t>Critical</t>
        </is>
      </c>
      <c r="E246" s="230" t="n"/>
      <c r="F246" s="436" t="inlineStr">
        <is>
          <t>Not Run</t>
        </is>
      </c>
      <c r="G246" s="230" t="n">
        <v>10</v>
      </c>
    </row>
    <row r="247" outlineLevel="1" s="269">
      <c r="A247" s="264" t="n">
        <v>20</v>
      </c>
      <c r="B247" s="471" t="n"/>
      <c r="C247" s="117" t="inlineStr">
        <is>
          <t>While alerting MT call</t>
        </is>
      </c>
      <c r="D247" s="104" t="inlineStr">
        <is>
          <t>Critical</t>
        </is>
      </c>
      <c r="E247" s="230" t="n"/>
      <c r="F247" s="436" t="inlineStr">
        <is>
          <t>Not Run</t>
        </is>
      </c>
      <c r="G247" s="230" t="n">
        <v>10</v>
      </c>
    </row>
    <row r="248" outlineLevel="1" ht="63.75" customHeight="1" s="269">
      <c r="A248" s="264" t="n">
        <v>21</v>
      </c>
      <c r="B248" s="471" t="n"/>
      <c r="C248" s="117" t="inlineStr">
        <is>
          <t>DUT 1 = VoLTE enabled
DUT 2 = VoLTE enabled
DUT 2 (SRVCC) -&gt; DUT 1 (VoLTE)</t>
        </is>
      </c>
      <c r="D248" s="104" t="inlineStr">
        <is>
          <t>Critical</t>
        </is>
      </c>
      <c r="E248" s="124" t="inlineStr">
        <is>
          <t>1) DUT 1 and DUT2 in VoLTE
2) DUT2 make call on DUT1
3) DUT2 perform SRVCC during conversation
4) Ensure that call is ok</t>
        </is>
      </c>
      <c r="F248" s="436" t="inlineStr">
        <is>
          <t>Not Run</t>
        </is>
      </c>
      <c r="G248" s="230" t="n">
        <v>10</v>
      </c>
    </row>
    <row r="249" outlineLevel="1" ht="76.5" customHeight="1" s="269">
      <c r="A249" s="264" t="n">
        <v>22</v>
      </c>
      <c r="B249" s="471" t="n"/>
      <c r="C249" s="117" t="inlineStr">
        <is>
          <t>DUT 1 = VoLTE enabled
DUT 2 = registered at 3G/2G
DUT 1 (SRVCC) -&gt; DUT 2 (3G/2G)</t>
        </is>
      </c>
      <c r="D249" s="104" t="inlineStr">
        <is>
          <t>Critical</t>
        </is>
      </c>
      <c r="E249" s="124" t="inlineStr">
        <is>
          <t>1) DUT 1 in VoLTE
2) DUT 2 in 2G/3G
3) DUT1 make call on DUT2
4) DUT1 perform SRVCC during conversation
5) Ensure that call is ok</t>
        </is>
      </c>
      <c r="F249" s="436" t="inlineStr">
        <is>
          <t>Not Run</t>
        </is>
      </c>
      <c r="G249" s="230" t="n">
        <v>10</v>
      </c>
    </row>
    <row r="250" outlineLevel="1" ht="76.5" customHeight="1" s="269">
      <c r="A250" s="264" t="n">
        <v>23</v>
      </c>
      <c r="B250" s="470" t="n"/>
      <c r="C250" s="117" t="inlineStr">
        <is>
          <t>DUT 1 = registered at 3G/2G
DUT 2 = VoLTE enabled
DUT 2 (SRVCC) -&gt; DUT 1 (3G/2G)</t>
        </is>
      </c>
      <c r="D250" s="104" t="inlineStr">
        <is>
          <t>Critical</t>
        </is>
      </c>
      <c r="E250" s="124" t="inlineStr">
        <is>
          <t>1) DUT 2 in VoLTE
2) DUT 1 in 2G/3G
3) DUT2 make call on DUT1
4) DUT2 perform SRVCC during conversation
5) Ensure that call is ok</t>
        </is>
      </c>
      <c r="F250" s="436" t="inlineStr">
        <is>
          <t>Not Run</t>
        </is>
      </c>
      <c r="G250" s="230" t="n">
        <v>10</v>
      </c>
    </row>
    <row r="251" outlineLevel="1" ht="15" customFormat="1" customHeight="1" s="171">
      <c r="A251" s="264" t="n">
        <v>24</v>
      </c>
      <c r="B251" s="334" t="inlineStr">
        <is>
          <t>Idle Mode Mobility</t>
        </is>
      </c>
      <c r="C251" s="245" t="inlineStr">
        <is>
          <t>IMS &gt; 3G + MO call</t>
        </is>
      </c>
      <c r="D251" s="104" t="inlineStr">
        <is>
          <t>Critical</t>
        </is>
      </c>
      <c r="E251" s="124" t="n"/>
      <c r="F251" s="436" t="inlineStr">
        <is>
          <t>Not Run</t>
        </is>
      </c>
      <c r="G251" s="230" t="n">
        <v>10</v>
      </c>
    </row>
    <row r="252" outlineLevel="1" s="269">
      <c r="A252" s="264" t="n">
        <v>25</v>
      </c>
      <c r="B252" s="471" t="n"/>
      <c r="C252" s="117" t="inlineStr">
        <is>
          <t>IMS &gt; 3G + MT call</t>
        </is>
      </c>
      <c r="D252" s="104" t="inlineStr">
        <is>
          <t>Critical</t>
        </is>
      </c>
      <c r="E252" s="230" t="n"/>
      <c r="F252" s="436" t="inlineStr">
        <is>
          <t>Not Run</t>
        </is>
      </c>
      <c r="G252" s="230" t="n">
        <v>10</v>
      </c>
    </row>
    <row r="253" outlineLevel="1" s="269">
      <c r="A253" s="264" t="n">
        <v>26</v>
      </c>
      <c r="B253" s="471" t="n"/>
      <c r="C253" s="117" t="inlineStr">
        <is>
          <t>IMS &gt;3G &gt; IMS + MO call</t>
        </is>
      </c>
      <c r="D253" s="104" t="inlineStr">
        <is>
          <t>Critical</t>
        </is>
      </c>
      <c r="E253" s="230" t="n"/>
      <c r="F253" s="436" t="inlineStr">
        <is>
          <t>Not Run</t>
        </is>
      </c>
      <c r="G253" s="230" t="n">
        <v>10</v>
      </c>
    </row>
    <row r="254" outlineLevel="1" s="269">
      <c r="A254" s="264" t="n">
        <v>27</v>
      </c>
      <c r="B254" s="470" t="n"/>
      <c r="C254" s="117" t="inlineStr">
        <is>
          <t>IMS &gt;3G &gt; IMS + MT call</t>
        </is>
      </c>
      <c r="D254" s="104" t="inlineStr">
        <is>
          <t>Critical</t>
        </is>
      </c>
      <c r="E254" s="230" t="n"/>
      <c r="F254" s="436" t="inlineStr">
        <is>
          <t>Not Run</t>
        </is>
      </c>
      <c r="G254" s="230" t="n">
        <v>10</v>
      </c>
    </row>
    <row r="255" outlineLevel="1" s="269">
      <c r="A255" s="264" t="n">
        <v>28</v>
      </c>
      <c r="B255" s="334" t="inlineStr">
        <is>
          <t>Call swap/hold</t>
        </is>
      </c>
      <c r="C255" s="117" t="inlineStr">
        <is>
          <t>VoLTE &gt; VoLTE MO call</t>
        </is>
      </c>
      <c r="D255" s="104" t="inlineStr">
        <is>
          <t>Critical</t>
        </is>
      </c>
      <c r="E255" s="230" t="inlineStr">
        <is>
          <t>Check call hold on both sides</t>
        </is>
      </c>
      <c r="F255" s="436" t="inlineStr">
        <is>
          <t>Not Run</t>
        </is>
      </c>
      <c r="G255" s="230" t="n">
        <v>10</v>
      </c>
    </row>
    <row r="256" outlineLevel="1" s="269">
      <c r="A256" s="264" t="n">
        <v>29</v>
      </c>
      <c r="B256" s="471" t="n"/>
      <c r="C256" s="117" t="inlineStr">
        <is>
          <t>VoLTE &gt; VoLTE MT call</t>
        </is>
      </c>
      <c r="D256" s="104" t="inlineStr">
        <is>
          <t>Critical</t>
        </is>
      </c>
      <c r="E256" s="230" t="inlineStr">
        <is>
          <t>Check call hold on both sides</t>
        </is>
      </c>
      <c r="F256" s="436" t="inlineStr">
        <is>
          <t>Not Run</t>
        </is>
      </c>
      <c r="G256" s="230" t="n">
        <v>10</v>
      </c>
    </row>
    <row r="257" outlineLevel="1" s="269">
      <c r="A257" s="264" t="n">
        <v>30</v>
      </c>
      <c r="B257" s="471" t="n"/>
      <c r="C257" s="117" t="inlineStr">
        <is>
          <t>4G/LTE -&gt; VoLTE</t>
        </is>
      </c>
      <c r="D257" s="104" t="inlineStr">
        <is>
          <t>Critical</t>
        </is>
      </c>
      <c r="E257" s="230" t="n"/>
      <c r="F257" s="436" t="inlineStr">
        <is>
          <t>Not Run</t>
        </is>
      </c>
      <c r="G257" s="230" t="n">
        <v>10</v>
      </c>
    </row>
    <row r="258" outlineLevel="1" s="269">
      <c r="A258" s="264" t="n">
        <v>31</v>
      </c>
      <c r="B258" s="471" t="n"/>
      <c r="C258" s="117" t="inlineStr">
        <is>
          <t>3G/2G -&gt; VoLTE MO call</t>
        </is>
      </c>
      <c r="D258" s="104" t="inlineStr">
        <is>
          <t>Critical</t>
        </is>
      </c>
      <c r="E258" s="230" t="inlineStr">
        <is>
          <t>Check call hold on both sides</t>
        </is>
      </c>
      <c r="F258" s="436" t="inlineStr">
        <is>
          <t>Not Run</t>
        </is>
      </c>
      <c r="G258" s="230" t="n">
        <v>10</v>
      </c>
    </row>
    <row r="259" outlineLevel="1" s="269">
      <c r="A259" s="264" t="n">
        <v>32</v>
      </c>
      <c r="B259" s="471" t="n"/>
      <c r="C259" s="117" t="inlineStr">
        <is>
          <t>3G/2G -&gt; VoLTE MT call</t>
        </is>
      </c>
      <c r="D259" s="104" t="inlineStr">
        <is>
          <t>Critical</t>
        </is>
      </c>
      <c r="E259" s="230" t="inlineStr">
        <is>
          <t>Check call hold on both sides</t>
        </is>
      </c>
      <c r="F259" s="436" t="inlineStr">
        <is>
          <t>Not Run</t>
        </is>
      </c>
      <c r="G259" s="230" t="n">
        <v>10</v>
      </c>
    </row>
    <row r="260" outlineLevel="1" s="269">
      <c r="A260" s="264" t="n">
        <v>33</v>
      </c>
      <c r="B260" s="470" t="n"/>
      <c r="C260" s="117" t="inlineStr">
        <is>
          <t>PSTN -&gt; VoLTE</t>
        </is>
      </c>
      <c r="D260" s="104" t="inlineStr">
        <is>
          <t>Critical</t>
        </is>
      </c>
      <c r="E260" s="230" t="n"/>
      <c r="F260" s="436" t="inlineStr">
        <is>
          <t>Not Run</t>
        </is>
      </c>
      <c r="G260" s="230" t="n">
        <v>10</v>
      </c>
    </row>
    <row r="261" outlineLevel="1" s="269">
      <c r="A261" s="264" t="n">
        <v>34</v>
      </c>
      <c r="B261" s="125" t="n"/>
      <c r="C261" s="126" t="inlineStr">
        <is>
          <t>MO call + Data</t>
        </is>
      </c>
      <c r="D261" s="104" t="inlineStr">
        <is>
          <t>Critical</t>
        </is>
      </c>
      <c r="E261" s="230" t="n"/>
      <c r="F261" s="436" t="inlineStr">
        <is>
          <t>Not Run</t>
        </is>
      </c>
      <c r="G261" s="230" t="n">
        <v>10</v>
      </c>
    </row>
    <row r="262" outlineLevel="1" s="269">
      <c r="A262" s="264" t="n">
        <v>35</v>
      </c>
      <c r="B262" s="125" t="inlineStr">
        <is>
          <t>USSD</t>
        </is>
      </c>
      <c r="C262" s="126" t="n"/>
      <c r="D262" s="104" t="inlineStr">
        <is>
          <t>Critical</t>
        </is>
      </c>
      <c r="E262" s="230" t="n"/>
      <c r="F262" s="436" t="inlineStr">
        <is>
          <t>Not Run</t>
        </is>
      </c>
      <c r="G262" s="230" t="n">
        <v>5</v>
      </c>
    </row>
    <row r="263" outlineLevel="1" s="269">
      <c r="A263" s="264" t="n">
        <v>36</v>
      </c>
      <c r="B263" s="342" t="inlineStr">
        <is>
          <t>Call to another operator network (CS)</t>
        </is>
      </c>
      <c r="C263" s="117" t="inlineStr">
        <is>
          <t xml:space="preserve">VoLTE-&gt;Legacy RAT </t>
        </is>
      </c>
      <c r="D263" s="104" t="inlineStr">
        <is>
          <t>Critical</t>
        </is>
      </c>
      <c r="E263" s="230" t="n"/>
      <c r="F263" s="436" t="inlineStr">
        <is>
          <t>Not Run</t>
        </is>
      </c>
      <c r="G263" s="230" t="n">
        <v>10</v>
      </c>
    </row>
    <row r="264" outlineLevel="1" s="269">
      <c r="A264" s="264" t="n">
        <v>37</v>
      </c>
      <c r="B264" s="470" t="n"/>
      <c r="C264" s="117" t="inlineStr">
        <is>
          <t>Legacy RAT-&gt; VoLTE</t>
        </is>
      </c>
      <c r="D264" s="104" t="inlineStr">
        <is>
          <t>Critical</t>
        </is>
      </c>
      <c r="E264" s="230" t="n"/>
      <c r="F264" s="436" t="inlineStr">
        <is>
          <t>Not Run</t>
        </is>
      </c>
      <c r="G264" s="230" t="n">
        <v>10</v>
      </c>
    </row>
    <row r="265" outlineLevel="1" ht="127.5" customHeight="1" s="269">
      <c r="A265" s="264" t="n">
        <v>38</v>
      </c>
      <c r="B265" s="436" t="inlineStr">
        <is>
          <t>Call forward (CFU, CFNR, CFB, CFNA)</t>
        </is>
      </c>
      <c r="C265" s="92" t="inlineStr">
        <is>
          <t xml:space="preserve">DUT 1 = VoLTE enabled, IMS registered UE attached to LTE.
DUT 2 = VoLTE enabled (rule for forwarding to DUT3 activated)
DUT 3 = VoLTE enabled                                      </t>
        </is>
      </c>
      <c r="D265" s="104" t="inlineStr">
        <is>
          <t>Critical</t>
        </is>
      </c>
      <c r="E265" s="127" t="inlineStr">
        <is>
          <t>1) Activate forwarding rule from DUT2 to DUT3
2) Place a call from DUT 1 to DUT 2 
3) Answer incoming call on DUT3 from DUT1
4)  Ensure audio is ok between DUT1 and DUT3
Check all call forwarding rules (CFU, CFNR, CFB, CFNA)</t>
        </is>
      </c>
      <c r="F265" s="436" t="inlineStr">
        <is>
          <t>Not Run</t>
        </is>
      </c>
      <c r="G265" s="230" t="n">
        <v>10</v>
      </c>
    </row>
    <row r="266" outlineLevel="1" ht="127.5" customHeight="1" s="269">
      <c r="A266" s="264" t="n">
        <v>39</v>
      </c>
      <c r="B266" s="471" t="n"/>
      <c r="C266" s="92" t="inlineStr">
        <is>
          <t xml:space="preserve">DUT 1 = registered at 3G/2G
DUT 2 = VoLTE enabled (rule for forwarding to DUT3 activated)
DUT 3 = VoLTE enabled                                      </t>
        </is>
      </c>
      <c r="D266" s="104" t="inlineStr">
        <is>
          <t>Critical</t>
        </is>
      </c>
      <c r="E266" s="127" t="inlineStr">
        <is>
          <t>1) Activate forwarding rule from DUT2 to DUT3
2) Place a call from DUT 1 to DUT 2 
3) Answer incoming call on DUT3 from DUT1
4)  Ensure audio is ok between DUT1 and DUT3
Check all call forwarding rules (CFU, CFNR, CFB, CFNA)</t>
        </is>
      </c>
      <c r="F266" s="436" t="inlineStr">
        <is>
          <t>Not Supported</t>
        </is>
      </c>
      <c r="G266" s="230" t="n">
        <v>10</v>
      </c>
    </row>
    <row r="267" outlineLevel="1" ht="127.5" customHeight="1" s="269">
      <c r="A267" s="264" t="n">
        <v>40</v>
      </c>
      <c r="B267" s="470" t="n"/>
      <c r="C267" s="92" t="inlineStr">
        <is>
          <t xml:space="preserve">DUT 1 = registered at 3G/2G
DUT 2 = VoLTE enabled (rule for forwarding to DUT1 activated)
DUT 3 = VoLTE enabled                                      </t>
        </is>
      </c>
      <c r="D267" s="104" t="inlineStr">
        <is>
          <t>Critical</t>
        </is>
      </c>
      <c r="E267" s="127" t="inlineStr">
        <is>
          <t>1) Activate forwarding rule from DUT2 to DUT1
2) Place a call from DUT 3 to DUT 2 
3) Answer incoming call on DUT1 from DUT3
4)  Ensure audio is ok between DUT1 and DUT3
Check all call forwarding rules (CFU, CFNR, CFB, CFNA)</t>
        </is>
      </c>
      <c r="F267" s="436" t="inlineStr">
        <is>
          <t>Not Run</t>
        </is>
      </c>
      <c r="G267" s="230" t="n">
        <v>10</v>
      </c>
    </row>
    <row r="268" outlineLevel="1" s="269">
      <c r="A268" s="264" t="n">
        <v>41</v>
      </c>
      <c r="B268" s="60" t="inlineStr">
        <is>
          <t>Dual-SIM</t>
        </is>
      </c>
      <c r="C268" s="186" t="inlineStr">
        <is>
          <t>Support of IMS registration on both SIM-cards</t>
        </is>
      </c>
      <c r="D268" s="104" t="inlineStr">
        <is>
          <t>Critical</t>
        </is>
      </c>
      <c r="E268" s="127" t="n"/>
      <c r="F268" s="436" t="inlineStr">
        <is>
          <t>Not Run</t>
        </is>
      </c>
      <c r="G268" s="187" t="n">
        <v>10</v>
      </c>
    </row>
    <row r="297">
      <c r="B297" s="128" t="inlineStr">
        <is>
          <t>Defect status</t>
        </is>
      </c>
      <c r="C297" s="129" t="n"/>
      <c r="D297" s="130" t="n"/>
      <c r="E297" s="131" t="n"/>
      <c r="F297" s="132" t="n"/>
    </row>
    <row r="298">
      <c r="B298" s="231" t="inlineStr">
        <is>
          <t>Passed</t>
        </is>
      </c>
      <c r="C298" s="129" t="inlineStr">
        <is>
          <t>All the steps were passed.</t>
        </is>
      </c>
      <c r="D298" s="130" t="n"/>
      <c r="E298" s="131" t="n"/>
      <c r="F298" s="132">
        <f>COUNTIF(F4:F268,"Passed")</f>
        <v/>
      </c>
    </row>
    <row r="299">
      <c r="B299" s="232" t="inlineStr">
        <is>
          <t>Failed</t>
        </is>
      </c>
      <c r="C299" s="129" t="inlineStr">
        <is>
          <t>One of the steps was failed.</t>
        </is>
      </c>
      <c r="D299" s="130" t="n"/>
      <c r="E299" s="131" t="n"/>
      <c r="F299" s="132">
        <f>COUNTIF(F4:F268,"Failed")</f>
        <v/>
      </c>
    </row>
    <row r="300">
      <c r="B300" s="135" t="inlineStr">
        <is>
          <t>Blocked</t>
        </is>
      </c>
      <c r="C300" s="129" t="inlineStr">
        <is>
          <t>Test couldn't be executed due to limited functionality.</t>
        </is>
      </c>
      <c r="D300" s="130" t="n"/>
      <c r="E300" s="131" t="n"/>
      <c r="F300" s="132">
        <f>COUNTIF(F4:F268,"Blocked")</f>
        <v/>
      </c>
    </row>
    <row r="301">
      <c r="B301" s="136" t="inlineStr">
        <is>
          <t>Intermediate</t>
        </is>
      </c>
      <c r="C301" s="129" t="inlineStr">
        <is>
          <t>Test result couldn't be clarified without the comments.</t>
        </is>
      </c>
      <c r="D301" s="130" t="n"/>
      <c r="E301" s="131" t="n"/>
      <c r="F301" s="132">
        <f>COUNTIF(F4:F268,"Intermediate")</f>
        <v/>
      </c>
    </row>
    <row r="302">
      <c r="B302" s="137" t="inlineStr">
        <is>
          <t>Pending</t>
        </is>
      </c>
      <c r="C302" s="129" t="inlineStr">
        <is>
          <t>Waiting for results</t>
        </is>
      </c>
      <c r="D302" s="130" t="n"/>
      <c r="E302" s="131" t="n"/>
      <c r="F302" s="132">
        <f>COUNTIF(F4:F268,"Pending")</f>
        <v/>
      </c>
    </row>
    <row r="303">
      <c r="B303" s="138" t="inlineStr">
        <is>
          <t>Not Run</t>
        </is>
      </c>
      <c r="C303" s="58" t="inlineStr">
        <is>
          <t>The test wasn't executed at all.</t>
        </is>
      </c>
      <c r="D303" s="132" t="n"/>
      <c r="E303" s="131" t="n"/>
      <c r="F303" s="132">
        <f>COUNTIF(F4:F268,"Not Run")</f>
        <v/>
      </c>
    </row>
    <row r="304">
      <c r="B304" s="139" t="inlineStr">
        <is>
          <t>Not Supported</t>
        </is>
      </c>
      <c r="C304" s="58" t="inlineStr">
        <is>
          <t>Option not supported</t>
        </is>
      </c>
      <c r="D304" s="132" t="n"/>
      <c r="E304" s="131" t="n"/>
      <c r="F304" s="132">
        <f>COUNTIF(F4:F268,"Not Supported")</f>
        <v/>
      </c>
    </row>
    <row r="305">
      <c r="B305" s="140" t="n"/>
      <c r="C305" s="141" t="n"/>
      <c r="D305" s="142" t="n"/>
      <c r="E305" s="131" t="n"/>
      <c r="F305" s="142" t="n"/>
    </row>
    <row r="306">
      <c r="B306" s="82" t="inlineStr">
        <is>
          <t>Критичность сценария</t>
        </is>
      </c>
      <c r="C306" s="82" t="inlineStr">
        <is>
          <t>Кол-во Passed</t>
        </is>
      </c>
      <c r="D306" s="82" t="inlineStr">
        <is>
          <t>Кол-во Failed</t>
        </is>
      </c>
      <c r="E306" s="131" t="n"/>
      <c r="F306" s="142" t="n"/>
    </row>
    <row r="307">
      <c r="B307" s="82" t="inlineStr">
        <is>
          <t>Blocker</t>
        </is>
      </c>
      <c r="C307" s="86">
        <f>COUNTIFS(D4:D268,"Blocker",F4:F268,"Passed")</f>
        <v/>
      </c>
      <c r="D307" s="86">
        <f>COUNTIFS(D4:D268,"Blocker",F4:F268,"Failed")</f>
        <v/>
      </c>
      <c r="E307" s="131" t="n"/>
      <c r="F307" s="142" t="n"/>
    </row>
    <row r="308">
      <c r="B308" s="82" t="inlineStr">
        <is>
          <t>Critical</t>
        </is>
      </c>
      <c r="C308" s="86">
        <f>COUNTIFS(D4:D268,"Critical",F4:F268,"Passed")</f>
        <v/>
      </c>
      <c r="D308" s="86">
        <f>COUNTIFS(D4:D268,"Critical",F4:F268,"Failed")</f>
        <v/>
      </c>
      <c r="E308" s="131" t="n"/>
      <c r="F308" s="142" t="n"/>
    </row>
    <row r="311">
      <c r="B311" s="197" t="inlineStr">
        <is>
          <t>VOLTE</t>
        </is>
      </c>
      <c r="C311" s="82" t="inlineStr">
        <is>
          <t>Кол-во Passed</t>
        </is>
      </c>
      <c r="D311" s="82" t="inlineStr">
        <is>
          <t>Кол-во Failed</t>
        </is>
      </c>
      <c r="E311" s="207" t="inlineStr">
        <is>
          <t>Кол-во Blocked</t>
        </is>
      </c>
    </row>
    <row r="312">
      <c r="B312" s="230" t="n"/>
      <c r="C312" s="86">
        <f>COUNTIFS(D228:D268,"Critical",F228:F268,"Passed")</f>
        <v/>
      </c>
      <c r="D312" s="86">
        <f>COUNTIFS(D228:D268,"Critical",F228:F268,"Failed")</f>
        <v/>
      </c>
      <c r="E312" s="86">
        <f>COUNTIFS(D228:D268,"Critical",F228:F268,"Blocked")</f>
        <v/>
      </c>
    </row>
  </sheetData>
  <mergeCells count="66">
    <mergeCell ref="A123:G123"/>
    <mergeCell ref="A124:G124"/>
    <mergeCell ref="B119:B121"/>
    <mergeCell ref="C119:C121"/>
    <mergeCell ref="A165:G165"/>
    <mergeCell ref="A137:G137"/>
    <mergeCell ref="A146:G146"/>
    <mergeCell ref="A154:G154"/>
    <mergeCell ref="A159:G159"/>
    <mergeCell ref="B129:B134"/>
    <mergeCell ref="B125:B128"/>
    <mergeCell ref="A2:G2"/>
    <mergeCell ref="A45:G45"/>
    <mergeCell ref="A58:G58"/>
    <mergeCell ref="A71:G71"/>
    <mergeCell ref="B245:B250"/>
    <mergeCell ref="A227:G227"/>
    <mergeCell ref="A3:G3"/>
    <mergeCell ref="A183:G183"/>
    <mergeCell ref="A189:G189"/>
    <mergeCell ref="A214:G214"/>
    <mergeCell ref="A76:G76"/>
    <mergeCell ref="B215:B216"/>
    <mergeCell ref="C215:C220"/>
    <mergeCell ref="B217:B218"/>
    <mergeCell ref="B219:B220"/>
    <mergeCell ref="B221:B222"/>
    <mergeCell ref="B255:B260"/>
    <mergeCell ref="B263:B264"/>
    <mergeCell ref="B265:B267"/>
    <mergeCell ref="B251:B254"/>
    <mergeCell ref="B229:B234"/>
    <mergeCell ref="B236:B239"/>
    <mergeCell ref="B242:B244"/>
    <mergeCell ref="C221:C226"/>
    <mergeCell ref="B223:B224"/>
    <mergeCell ref="B225:B226"/>
    <mergeCell ref="B205:B206"/>
    <mergeCell ref="B207:B208"/>
    <mergeCell ref="B209:B210"/>
    <mergeCell ref="B211:B212"/>
    <mergeCell ref="C201:C206"/>
    <mergeCell ref="C207:C212"/>
    <mergeCell ref="B201:B202"/>
    <mergeCell ref="B203:B204"/>
    <mergeCell ref="A193:G193"/>
    <mergeCell ref="A200:G200"/>
    <mergeCell ref="A199:G199"/>
    <mergeCell ref="A160:G160"/>
    <mergeCell ref="A170:G170"/>
    <mergeCell ref="A175:G175"/>
    <mergeCell ref="A178:G178"/>
    <mergeCell ref="B7:B8"/>
    <mergeCell ref="B4:B5"/>
    <mergeCell ref="B11:B15"/>
    <mergeCell ref="B16:B18"/>
    <mergeCell ref="B19:B23"/>
    <mergeCell ref="B24:B25"/>
    <mergeCell ref="B30:B32"/>
    <mergeCell ref="B111:B114"/>
    <mergeCell ref="C111:C114"/>
    <mergeCell ref="B115:B118"/>
    <mergeCell ref="C115:C118"/>
    <mergeCell ref="A85:G85"/>
    <mergeCell ref="A98:G98"/>
    <mergeCell ref="A110:G110"/>
  </mergeCells>
  <conditionalFormatting sqref="F197:F198 F75 F62:F68 F135 F202:F212 F216:F226">
    <cfRule type="cellIs" priority="1105" operator="equal" dxfId="17">
      <formula>"Not Run"</formula>
    </cfRule>
    <cfRule type="cellIs" priority="1106" operator="equal" dxfId="16">
      <formula>"Intermediate"</formula>
    </cfRule>
    <cfRule type="cellIs" priority="1107" operator="equal" dxfId="2">
      <formula>"Blocked"</formula>
    </cfRule>
    <cfRule type="cellIs" priority="1108" operator="equal" dxfId="14">
      <formula>"Not Supported"</formula>
    </cfRule>
    <cfRule type="cellIs" priority="1109" operator="equal" dxfId="1">
      <formula>"Failed"</formula>
    </cfRule>
    <cfRule type="cellIs" priority="1110" operator="equal" dxfId="0">
      <formula>"Passed"</formula>
    </cfRule>
  </conditionalFormatting>
  <conditionalFormatting sqref="F201">
    <cfRule type="cellIs" priority="583" operator="equal" dxfId="17">
      <formula>"Not Run"</formula>
    </cfRule>
    <cfRule type="cellIs" priority="584" operator="equal" dxfId="16">
      <formula>"Intermediate"</formula>
    </cfRule>
    <cfRule type="cellIs" priority="585" operator="equal" dxfId="2">
      <formula>"Blocked"</formula>
    </cfRule>
    <cfRule type="cellIs" priority="586" operator="equal" dxfId="14">
      <formula>"Not Supported"</formula>
    </cfRule>
    <cfRule type="cellIs" priority="587" operator="equal" dxfId="1">
      <formula>"Failed"</formula>
    </cfRule>
    <cfRule type="cellIs" priority="588" operator="equal" dxfId="0">
      <formula>"Passed"</formula>
    </cfRule>
  </conditionalFormatting>
  <conditionalFormatting sqref="F228:F268">
    <cfRule type="cellIs" priority="571" operator="equal" dxfId="17">
      <formula>"Not Run"</formula>
    </cfRule>
    <cfRule type="cellIs" priority="572" operator="equal" dxfId="16">
      <formula>"Intermediate"</formula>
    </cfRule>
    <cfRule type="cellIs" priority="573" operator="equal" dxfId="2">
      <formula>"Blocked"</formula>
    </cfRule>
    <cfRule type="cellIs" priority="574" operator="equal" dxfId="14">
      <formula>"Not Supported"</formula>
    </cfRule>
    <cfRule type="cellIs" priority="575" operator="equal" dxfId="1">
      <formula>"Failed"</formula>
    </cfRule>
    <cfRule type="cellIs" priority="576" operator="equal" dxfId="0">
      <formula>"Passed"</formula>
    </cfRule>
  </conditionalFormatting>
  <conditionalFormatting sqref="F70">
    <cfRule type="cellIs" priority="385" operator="equal" dxfId="17">
      <formula>"Not Run"</formula>
    </cfRule>
    <cfRule type="cellIs" priority="386" operator="equal" dxfId="16">
      <formula>"Intermediate"</formula>
    </cfRule>
    <cfRule type="cellIs" priority="387" operator="equal" dxfId="2">
      <formula>"Blocked"</formula>
    </cfRule>
    <cfRule type="cellIs" priority="388" operator="equal" dxfId="14">
      <formula>"Not Supported"</formula>
    </cfRule>
    <cfRule type="cellIs" priority="389" operator="equal" dxfId="1">
      <formula>"Failed"</formula>
    </cfRule>
    <cfRule type="cellIs" priority="390" operator="equal" dxfId="0">
      <formula>"Passed"</formula>
    </cfRule>
  </conditionalFormatting>
  <conditionalFormatting sqref="F51 F48:F49">
    <cfRule type="cellIs" priority="373" operator="equal" dxfId="17">
      <formula>"Not Run"</formula>
    </cfRule>
    <cfRule type="cellIs" priority="374" operator="equal" dxfId="16">
      <formula>"Intermediate"</formula>
    </cfRule>
    <cfRule type="cellIs" priority="375" operator="equal" dxfId="2">
      <formula>"Blocked"</formula>
    </cfRule>
    <cfRule type="cellIs" priority="376" operator="equal" dxfId="14">
      <formula>"Not Supported"</formula>
    </cfRule>
    <cfRule type="cellIs" priority="377" operator="equal" dxfId="1">
      <formula>"Failed"</formula>
    </cfRule>
    <cfRule type="cellIs" priority="378" operator="equal" dxfId="0">
      <formula>"Passed"</formula>
    </cfRule>
  </conditionalFormatting>
  <conditionalFormatting sqref="F50">
    <cfRule type="cellIs" priority="367" operator="equal" dxfId="17">
      <formula>"Not Run"</formula>
    </cfRule>
    <cfRule type="cellIs" priority="368" operator="equal" dxfId="16">
      <formula>"Intermediate"</formula>
    </cfRule>
    <cfRule type="cellIs" priority="369" operator="equal" dxfId="2">
      <formula>"Blocked"</formula>
    </cfRule>
    <cfRule type="cellIs" priority="370" operator="equal" dxfId="14">
      <formula>"Not Supported"</formula>
    </cfRule>
    <cfRule type="cellIs" priority="371" operator="equal" dxfId="1">
      <formula>"Failed"</formula>
    </cfRule>
    <cfRule type="cellIs" priority="372" operator="equal" dxfId="0">
      <formula>"Passed"</formula>
    </cfRule>
  </conditionalFormatting>
  <conditionalFormatting sqref="F215">
    <cfRule type="cellIs" priority="397" operator="equal" dxfId="17">
      <formula>"Not Run"</formula>
    </cfRule>
    <cfRule type="cellIs" priority="398" operator="equal" dxfId="16">
      <formula>"Intermediate"</formula>
    </cfRule>
    <cfRule type="cellIs" priority="399" operator="equal" dxfId="2">
      <formula>"Blocked"</formula>
    </cfRule>
    <cfRule type="cellIs" priority="400" operator="equal" dxfId="14">
      <formula>"Not Supported"</formula>
    </cfRule>
    <cfRule type="cellIs" priority="401" operator="equal" dxfId="1">
      <formula>"Failed"</formula>
    </cfRule>
    <cfRule type="cellIs" priority="402" operator="equal" dxfId="0">
      <formula>"Passed"</formula>
    </cfRule>
  </conditionalFormatting>
  <conditionalFormatting sqref="F53">
    <cfRule type="cellIs" priority="331" operator="equal" dxfId="17">
      <formula>"Not Run"</formula>
    </cfRule>
    <cfRule type="cellIs" priority="332" operator="equal" dxfId="16">
      <formula>"Intermediate"</formula>
    </cfRule>
    <cfRule type="cellIs" priority="333" operator="equal" dxfId="2">
      <formula>"Blocked"</formula>
    </cfRule>
    <cfRule type="cellIs" priority="334" operator="equal" dxfId="14">
      <formula>"Not Supported"</formula>
    </cfRule>
    <cfRule type="cellIs" priority="335" operator="equal" dxfId="1">
      <formula>"Failed"</formula>
    </cfRule>
    <cfRule type="cellIs" priority="336" operator="equal" dxfId="0">
      <formula>"Passed"</formula>
    </cfRule>
  </conditionalFormatting>
  <conditionalFormatting sqref="F54:F57">
    <cfRule type="cellIs" priority="325" operator="equal" dxfId="17">
      <formula>"Not Run"</formula>
    </cfRule>
    <cfRule type="cellIs" priority="326" operator="equal" dxfId="16">
      <formula>"Intermediate"</formula>
    </cfRule>
    <cfRule type="cellIs" priority="327" operator="equal" dxfId="2">
      <formula>"Blocked"</formula>
    </cfRule>
    <cfRule type="cellIs" priority="328" operator="equal" dxfId="14">
      <formula>"Not Supported"</formula>
    </cfRule>
    <cfRule type="cellIs" priority="329" operator="equal" dxfId="1">
      <formula>"Failed"</formula>
    </cfRule>
    <cfRule type="cellIs" priority="330" operator="equal" dxfId="0">
      <formula>"Passed"</formula>
    </cfRule>
  </conditionalFormatting>
  <conditionalFormatting sqref="F59:F61">
    <cfRule type="cellIs" priority="361" operator="equal" dxfId="17">
      <formula>"Not Run"</formula>
    </cfRule>
    <cfRule type="cellIs" priority="362" operator="equal" dxfId="16">
      <formula>"Intermediate"</formula>
    </cfRule>
    <cfRule type="cellIs" priority="363" operator="equal" dxfId="2">
      <formula>"Blocked"</formula>
    </cfRule>
    <cfRule type="cellIs" priority="364" operator="equal" dxfId="14">
      <formula>"Not Supported"</formula>
    </cfRule>
    <cfRule type="cellIs" priority="365" operator="equal" dxfId="1">
      <formula>"Failed"</formula>
    </cfRule>
    <cfRule type="cellIs" priority="366" operator="equal" dxfId="0">
      <formula>"Passed"</formula>
    </cfRule>
  </conditionalFormatting>
  <conditionalFormatting sqref="F52">
    <cfRule type="cellIs" priority="337" operator="equal" dxfId="17">
      <formula>"Not Run"</formula>
    </cfRule>
    <cfRule type="cellIs" priority="338" operator="equal" dxfId="16">
      <formula>"Intermediate"</formula>
    </cfRule>
    <cfRule type="cellIs" priority="339" operator="equal" dxfId="2">
      <formula>"Blocked"</formula>
    </cfRule>
    <cfRule type="cellIs" priority="340" operator="equal" dxfId="14">
      <formula>"Not Supported"</formula>
    </cfRule>
    <cfRule type="cellIs" priority="341" operator="equal" dxfId="1">
      <formula>"Failed"</formula>
    </cfRule>
    <cfRule type="cellIs" priority="342" operator="equal" dxfId="0">
      <formula>"Passed"</formula>
    </cfRule>
  </conditionalFormatting>
  <conditionalFormatting sqref="F86:F89">
    <cfRule type="cellIs" priority="271" operator="equal" dxfId="17">
      <formula>"Not Run"</formula>
    </cfRule>
    <cfRule type="cellIs" priority="272" operator="equal" dxfId="16">
      <formula>"Intermediate"</formula>
    </cfRule>
    <cfRule type="cellIs" priority="273" operator="equal" dxfId="2">
      <formula>"Blocked"</formula>
    </cfRule>
    <cfRule type="cellIs" priority="274" operator="equal" dxfId="14">
      <formula>"Not Supported"</formula>
    </cfRule>
    <cfRule type="cellIs" priority="275" operator="equal" dxfId="1">
      <formula>"Failed"</formula>
    </cfRule>
    <cfRule type="cellIs" priority="276" operator="equal" dxfId="0">
      <formula>"Passed"</formula>
    </cfRule>
  </conditionalFormatting>
  <conditionalFormatting sqref="F47">
    <cfRule type="cellIs" priority="349" operator="equal" dxfId="17">
      <formula>"Not Run"</formula>
    </cfRule>
    <cfRule type="cellIs" priority="350" operator="equal" dxfId="16">
      <formula>"Intermediate"</formula>
    </cfRule>
    <cfRule type="cellIs" priority="351" operator="equal" dxfId="2">
      <formula>"Blocked"</formula>
    </cfRule>
    <cfRule type="cellIs" priority="352" operator="equal" dxfId="14">
      <formula>"Not Supported"</formula>
    </cfRule>
    <cfRule type="cellIs" priority="353" operator="equal" dxfId="1">
      <formula>"Failed"</formula>
    </cfRule>
    <cfRule type="cellIs" priority="354" operator="equal" dxfId="0">
      <formula>"Passed"</formula>
    </cfRule>
  </conditionalFormatting>
  <conditionalFormatting sqref="F46">
    <cfRule type="cellIs" priority="343" operator="equal" dxfId="17">
      <formula>"Not Run"</formula>
    </cfRule>
    <cfRule type="cellIs" priority="344" operator="equal" dxfId="16">
      <formula>"Intermediate"</formula>
    </cfRule>
    <cfRule type="cellIs" priority="345" operator="equal" dxfId="2">
      <formula>"Blocked"</formula>
    </cfRule>
    <cfRule type="cellIs" priority="346" operator="equal" dxfId="14">
      <formula>"Not Supported"</formula>
    </cfRule>
    <cfRule type="cellIs" priority="347" operator="equal" dxfId="1">
      <formula>"Failed"</formula>
    </cfRule>
    <cfRule type="cellIs" priority="348" operator="equal" dxfId="0">
      <formula>"Passed"</formula>
    </cfRule>
  </conditionalFormatting>
  <conditionalFormatting sqref="F73">
    <cfRule type="cellIs" priority="313" operator="equal" dxfId="17">
      <formula>"Not Run"</formula>
    </cfRule>
    <cfRule type="cellIs" priority="314" operator="equal" dxfId="16">
      <formula>"Intermediate"</formula>
    </cfRule>
    <cfRule type="cellIs" priority="315" operator="equal" dxfId="2">
      <formula>"Blocked"</formula>
    </cfRule>
    <cfRule type="cellIs" priority="316" operator="equal" dxfId="14">
      <formula>"Not Supported"</formula>
    </cfRule>
    <cfRule type="cellIs" priority="317" operator="equal" dxfId="1">
      <formula>"Failed"</formula>
    </cfRule>
    <cfRule type="cellIs" priority="318" operator="equal" dxfId="0">
      <formula>"Passed"</formula>
    </cfRule>
  </conditionalFormatting>
  <conditionalFormatting sqref="F78:F81">
    <cfRule type="cellIs" priority="289" operator="equal" dxfId="17">
      <formula>"Not Run"</formula>
    </cfRule>
    <cfRule type="cellIs" priority="290" operator="equal" dxfId="16">
      <formula>"Intermediate"</formula>
    </cfRule>
    <cfRule type="cellIs" priority="291" operator="equal" dxfId="2">
      <formula>"Blocked"</formula>
    </cfRule>
    <cfRule type="cellIs" priority="292" operator="equal" dxfId="14">
      <formula>"Not Supported"</formula>
    </cfRule>
    <cfRule type="cellIs" priority="293" operator="equal" dxfId="1">
      <formula>"Failed"</formula>
    </cfRule>
    <cfRule type="cellIs" priority="294" operator="equal" dxfId="0">
      <formula>"Passed"</formula>
    </cfRule>
  </conditionalFormatting>
  <conditionalFormatting sqref="F72">
    <cfRule type="cellIs" priority="319" operator="equal" dxfId="17">
      <formula>"Not Run"</formula>
    </cfRule>
    <cfRule type="cellIs" priority="320" operator="equal" dxfId="16">
      <formula>"Intermediate"</formula>
    </cfRule>
    <cfRule type="cellIs" priority="321" operator="equal" dxfId="2">
      <formula>"Blocked"</formula>
    </cfRule>
    <cfRule type="cellIs" priority="322" operator="equal" dxfId="14">
      <formula>"Not Supported"</formula>
    </cfRule>
    <cfRule type="cellIs" priority="323" operator="equal" dxfId="1">
      <formula>"Failed"</formula>
    </cfRule>
    <cfRule type="cellIs" priority="324" operator="equal" dxfId="0">
      <formula>"Passed"</formula>
    </cfRule>
  </conditionalFormatting>
  <conditionalFormatting sqref="F69">
    <cfRule type="cellIs" priority="307" operator="equal" dxfId="17">
      <formula>"Not Run"</formula>
    </cfRule>
    <cfRule type="cellIs" priority="308" operator="equal" dxfId="16">
      <formula>"Intermediate"</formula>
    </cfRule>
    <cfRule type="cellIs" priority="309" operator="equal" dxfId="2">
      <formula>"Blocked"</formula>
    </cfRule>
    <cfRule type="cellIs" priority="310" operator="equal" dxfId="14">
      <formula>"Not Supported"</formula>
    </cfRule>
    <cfRule type="cellIs" priority="311" operator="equal" dxfId="1">
      <formula>"Failed"</formula>
    </cfRule>
    <cfRule type="cellIs" priority="312" operator="equal" dxfId="0">
      <formula>"Passed"</formula>
    </cfRule>
  </conditionalFormatting>
  <conditionalFormatting sqref="F82">
    <cfRule type="cellIs" priority="283" operator="equal" dxfId="17">
      <formula>"Not Run"</formula>
    </cfRule>
    <cfRule type="cellIs" priority="284" operator="equal" dxfId="16">
      <formula>"Intermediate"</formula>
    </cfRule>
    <cfRule type="cellIs" priority="285" operator="equal" dxfId="2">
      <formula>"Blocked"</formula>
    </cfRule>
    <cfRule type="cellIs" priority="286" operator="equal" dxfId="14">
      <formula>"Not Supported"</formula>
    </cfRule>
    <cfRule type="cellIs" priority="287" operator="equal" dxfId="1">
      <formula>"Failed"</formula>
    </cfRule>
    <cfRule type="cellIs" priority="288" operator="equal" dxfId="0">
      <formula>"Passed"</formula>
    </cfRule>
  </conditionalFormatting>
  <conditionalFormatting sqref="F77">
    <cfRule type="cellIs" priority="295" operator="equal" dxfId="17">
      <formula>"Not Run"</formula>
    </cfRule>
    <cfRule type="cellIs" priority="296" operator="equal" dxfId="16">
      <formula>"Intermediate"</formula>
    </cfRule>
    <cfRule type="cellIs" priority="297" operator="equal" dxfId="2">
      <formula>"Blocked"</formula>
    </cfRule>
    <cfRule type="cellIs" priority="298" operator="equal" dxfId="14">
      <formula>"Not Supported"</formula>
    </cfRule>
    <cfRule type="cellIs" priority="299" operator="equal" dxfId="1">
      <formula>"Failed"</formula>
    </cfRule>
    <cfRule type="cellIs" priority="300" operator="equal" dxfId="0">
      <formula>"Passed"</formula>
    </cfRule>
  </conditionalFormatting>
  <conditionalFormatting sqref="F122">
    <cfRule type="cellIs" priority="199" operator="equal" dxfId="17">
      <formula>"Not Run"</formula>
    </cfRule>
    <cfRule type="cellIs" priority="200" operator="equal" dxfId="16">
      <formula>"Intermediate"</formula>
    </cfRule>
    <cfRule type="cellIs" priority="201" operator="equal" dxfId="2">
      <formula>"Blocked"</formula>
    </cfRule>
    <cfRule type="cellIs" priority="202" operator="equal" dxfId="14">
      <formula>"Not Supported"</formula>
    </cfRule>
    <cfRule type="cellIs" priority="203" operator="equal" dxfId="1">
      <formula>"Failed"</formula>
    </cfRule>
    <cfRule type="cellIs" priority="204" operator="equal" dxfId="0">
      <formula>"Passed"</formula>
    </cfRule>
  </conditionalFormatting>
  <conditionalFormatting sqref="F74">
    <cfRule type="cellIs" priority="277" operator="equal" dxfId="17">
      <formula>"Not Run"</formula>
    </cfRule>
    <cfRule type="cellIs" priority="278" operator="equal" dxfId="16">
      <formula>"Intermediate"</formula>
    </cfRule>
    <cfRule type="cellIs" priority="279" operator="equal" dxfId="2">
      <formula>"Blocked"</formula>
    </cfRule>
    <cfRule type="cellIs" priority="280" operator="equal" dxfId="14">
      <formula>"Not Supported"</formula>
    </cfRule>
    <cfRule type="cellIs" priority="281" operator="equal" dxfId="1">
      <formula>"Failed"</formula>
    </cfRule>
    <cfRule type="cellIs" priority="282" operator="equal" dxfId="0">
      <formula>"Passed"</formula>
    </cfRule>
  </conditionalFormatting>
  <conditionalFormatting sqref="F102">
    <cfRule type="cellIs" priority="229" operator="equal" dxfId="17">
      <formula>"Not Run"</formula>
    </cfRule>
    <cfRule type="cellIs" priority="230" operator="equal" dxfId="16">
      <formula>"Intermediate"</formula>
    </cfRule>
    <cfRule type="cellIs" priority="231" operator="equal" dxfId="2">
      <formula>"Blocked"</formula>
    </cfRule>
    <cfRule type="cellIs" priority="232" operator="equal" dxfId="14">
      <formula>"Not Supported"</formula>
    </cfRule>
    <cfRule type="cellIs" priority="233" operator="equal" dxfId="1">
      <formula>"Failed"</formula>
    </cfRule>
    <cfRule type="cellIs" priority="234" operator="equal" dxfId="0">
      <formula>"Passed"</formula>
    </cfRule>
  </conditionalFormatting>
  <conditionalFormatting sqref="F90:F91">
    <cfRule type="cellIs" priority="265" operator="equal" dxfId="17">
      <formula>"Not Run"</formula>
    </cfRule>
    <cfRule type="cellIs" priority="266" operator="equal" dxfId="16">
      <formula>"Intermediate"</formula>
    </cfRule>
    <cfRule type="cellIs" priority="267" operator="equal" dxfId="2">
      <formula>"Blocked"</formula>
    </cfRule>
    <cfRule type="cellIs" priority="268" operator="equal" dxfId="14">
      <formula>"Not Supported"</formula>
    </cfRule>
    <cfRule type="cellIs" priority="269" operator="equal" dxfId="1">
      <formula>"Failed"</formula>
    </cfRule>
    <cfRule type="cellIs" priority="270" operator="equal" dxfId="0">
      <formula>"Passed"</formula>
    </cfRule>
  </conditionalFormatting>
  <conditionalFormatting sqref="F92:F93">
    <cfRule type="cellIs" priority="259" operator="equal" dxfId="17">
      <formula>"Not Run"</formula>
    </cfRule>
    <cfRule type="cellIs" priority="260" operator="equal" dxfId="16">
      <formula>"Intermediate"</formula>
    </cfRule>
    <cfRule type="cellIs" priority="261" operator="equal" dxfId="2">
      <formula>"Blocked"</formula>
    </cfRule>
    <cfRule type="cellIs" priority="262" operator="equal" dxfId="14">
      <formula>"Not Supported"</formula>
    </cfRule>
    <cfRule type="cellIs" priority="263" operator="equal" dxfId="1">
      <formula>"Failed"</formula>
    </cfRule>
    <cfRule type="cellIs" priority="264" operator="equal" dxfId="0">
      <formula>"Passed"</formula>
    </cfRule>
  </conditionalFormatting>
  <conditionalFormatting sqref="F94">
    <cfRule type="cellIs" priority="253" operator="equal" dxfId="17">
      <formula>"Not Run"</formula>
    </cfRule>
    <cfRule type="cellIs" priority="254" operator="equal" dxfId="16">
      <formula>"Intermediate"</formula>
    </cfRule>
    <cfRule type="cellIs" priority="255" operator="equal" dxfId="2">
      <formula>"Blocked"</formula>
    </cfRule>
    <cfRule type="cellIs" priority="256" operator="equal" dxfId="14">
      <formula>"Not Supported"</formula>
    </cfRule>
    <cfRule type="cellIs" priority="257" operator="equal" dxfId="1">
      <formula>"Failed"</formula>
    </cfRule>
    <cfRule type="cellIs" priority="258" operator="equal" dxfId="0">
      <formula>"Passed"</formula>
    </cfRule>
  </conditionalFormatting>
  <conditionalFormatting sqref="F95:F96">
    <cfRule type="cellIs" priority="247" operator="equal" dxfId="17">
      <formula>"Not Run"</formula>
    </cfRule>
    <cfRule type="cellIs" priority="248" operator="equal" dxfId="16">
      <formula>"Intermediate"</formula>
    </cfRule>
    <cfRule type="cellIs" priority="249" operator="equal" dxfId="2">
      <formula>"Blocked"</formula>
    </cfRule>
    <cfRule type="cellIs" priority="250" operator="equal" dxfId="14">
      <formula>"Not Supported"</formula>
    </cfRule>
    <cfRule type="cellIs" priority="251" operator="equal" dxfId="1">
      <formula>"Failed"</formula>
    </cfRule>
    <cfRule type="cellIs" priority="252" operator="equal" dxfId="0">
      <formula>"Passed"</formula>
    </cfRule>
  </conditionalFormatting>
  <conditionalFormatting sqref="F97">
    <cfRule type="cellIs" priority="241" operator="equal" dxfId="17">
      <formula>"Not Run"</formula>
    </cfRule>
    <cfRule type="cellIs" priority="242" operator="equal" dxfId="16">
      <formula>"Intermediate"</formula>
    </cfRule>
    <cfRule type="cellIs" priority="243" operator="equal" dxfId="2">
      <formula>"Blocked"</formula>
    </cfRule>
    <cfRule type="cellIs" priority="244" operator="equal" dxfId="14">
      <formula>"Not Supported"</formula>
    </cfRule>
    <cfRule type="cellIs" priority="245" operator="equal" dxfId="1">
      <formula>"Failed"</formula>
    </cfRule>
    <cfRule type="cellIs" priority="246" operator="equal" dxfId="0">
      <formula>"Passed"</formula>
    </cfRule>
  </conditionalFormatting>
  <conditionalFormatting sqref="F99:F101">
    <cfRule type="cellIs" priority="235" operator="equal" dxfId="17">
      <formula>"Not Run"</formula>
    </cfRule>
    <cfRule type="cellIs" priority="236" operator="equal" dxfId="16">
      <formula>"Intermediate"</formula>
    </cfRule>
    <cfRule type="cellIs" priority="237" operator="equal" dxfId="2">
      <formula>"Blocked"</formula>
    </cfRule>
    <cfRule type="cellIs" priority="238" operator="equal" dxfId="14">
      <formula>"Not Supported"</formula>
    </cfRule>
    <cfRule type="cellIs" priority="239" operator="equal" dxfId="1">
      <formula>"Failed"</formula>
    </cfRule>
    <cfRule type="cellIs" priority="240" operator="equal" dxfId="0">
      <formula>"Passed"</formula>
    </cfRule>
  </conditionalFormatting>
  <conditionalFormatting sqref="F103">
    <cfRule type="cellIs" priority="223" operator="equal" dxfId="17">
      <formula>"Not Run"</formula>
    </cfRule>
    <cfRule type="cellIs" priority="224" operator="equal" dxfId="16">
      <formula>"Intermediate"</formula>
    </cfRule>
    <cfRule type="cellIs" priority="225" operator="equal" dxfId="2">
      <formula>"Blocked"</formula>
    </cfRule>
    <cfRule type="cellIs" priority="226" operator="equal" dxfId="14">
      <formula>"Not Supported"</formula>
    </cfRule>
    <cfRule type="cellIs" priority="227" operator="equal" dxfId="1">
      <formula>"Failed"</formula>
    </cfRule>
    <cfRule type="cellIs" priority="228" operator="equal" dxfId="0">
      <formula>"Passed"</formula>
    </cfRule>
  </conditionalFormatting>
  <conditionalFormatting sqref="F104:F105">
    <cfRule type="cellIs" priority="217" operator="equal" dxfId="17">
      <formula>"Not Run"</formula>
    </cfRule>
    <cfRule type="cellIs" priority="218" operator="equal" dxfId="16">
      <formula>"Intermediate"</formula>
    </cfRule>
    <cfRule type="cellIs" priority="219" operator="equal" dxfId="2">
      <formula>"Blocked"</formula>
    </cfRule>
    <cfRule type="cellIs" priority="220" operator="equal" dxfId="14">
      <formula>"Not Supported"</formula>
    </cfRule>
    <cfRule type="cellIs" priority="221" operator="equal" dxfId="1">
      <formula>"Failed"</formula>
    </cfRule>
    <cfRule type="cellIs" priority="222" operator="equal" dxfId="0">
      <formula>"Passed"</formula>
    </cfRule>
  </conditionalFormatting>
  <conditionalFormatting sqref="F106:F109">
    <cfRule type="cellIs" priority="211" operator="equal" dxfId="17">
      <formula>"Not Run"</formula>
    </cfRule>
    <cfRule type="cellIs" priority="212" operator="equal" dxfId="16">
      <formula>"Intermediate"</formula>
    </cfRule>
    <cfRule type="cellIs" priority="213" operator="equal" dxfId="2">
      <formula>"Blocked"</formula>
    </cfRule>
    <cfRule type="cellIs" priority="214" operator="equal" dxfId="14">
      <formula>"Not Supported"</formula>
    </cfRule>
    <cfRule type="cellIs" priority="215" operator="equal" dxfId="1">
      <formula>"Failed"</formula>
    </cfRule>
    <cfRule type="cellIs" priority="216" operator="equal" dxfId="0">
      <formula>"Passed"</formula>
    </cfRule>
  </conditionalFormatting>
  <conditionalFormatting sqref="F111:F121">
    <cfRule type="cellIs" priority="205" operator="equal" dxfId="17">
      <formula>"Not Run"</formula>
    </cfRule>
    <cfRule type="cellIs" priority="206" operator="equal" dxfId="16">
      <formula>"Intermediate"</formula>
    </cfRule>
    <cfRule type="cellIs" priority="207" operator="equal" dxfId="2">
      <formula>"Blocked"</formula>
    </cfRule>
    <cfRule type="cellIs" priority="208" operator="equal" dxfId="14">
      <formula>"Not Supported"</formula>
    </cfRule>
    <cfRule type="cellIs" priority="209" operator="equal" dxfId="1">
      <formula>"Failed"</formula>
    </cfRule>
    <cfRule type="cellIs" priority="210" operator="equal" dxfId="0">
      <formula>"Passed"</formula>
    </cfRule>
  </conditionalFormatting>
  <conditionalFormatting sqref="F150:F153">
    <cfRule type="cellIs" priority="157" operator="equal" dxfId="17">
      <formula>"Not Run"</formula>
    </cfRule>
    <cfRule type="cellIs" priority="158" operator="equal" dxfId="16">
      <formula>"Intermediate"</formula>
    </cfRule>
    <cfRule type="cellIs" priority="159" operator="equal" dxfId="2">
      <formula>"Blocked"</formula>
    </cfRule>
    <cfRule type="cellIs" priority="160" operator="equal" dxfId="14">
      <formula>"Not Supported"</formula>
    </cfRule>
    <cfRule type="cellIs" priority="161" operator="equal" dxfId="1">
      <formula>"Failed"</formula>
    </cfRule>
    <cfRule type="cellIs" priority="162" operator="equal" dxfId="0">
      <formula>"Passed"</formula>
    </cfRule>
  </conditionalFormatting>
  <conditionalFormatting sqref="F125:F134 F136">
    <cfRule type="cellIs" priority="181" operator="equal" dxfId="17">
      <formula>"Not Run"</formula>
    </cfRule>
    <cfRule type="cellIs" priority="182" operator="equal" dxfId="16">
      <formula>"Intermediate"</formula>
    </cfRule>
    <cfRule type="cellIs" priority="183" operator="equal" dxfId="2">
      <formula>"Blocked"</formula>
    </cfRule>
    <cfRule type="cellIs" priority="184" operator="equal" dxfId="14">
      <formula>"Not Supported"</formula>
    </cfRule>
    <cfRule type="cellIs" priority="185" operator="equal" dxfId="1">
      <formula>"Failed"</formula>
    </cfRule>
    <cfRule type="cellIs" priority="186" operator="equal" dxfId="0">
      <formula>"Passed"</formula>
    </cfRule>
  </conditionalFormatting>
  <conditionalFormatting sqref="F138:F145">
    <cfRule type="cellIs" priority="175" operator="equal" dxfId="17">
      <formula>"Not Run"</formula>
    </cfRule>
    <cfRule type="cellIs" priority="176" operator="equal" dxfId="16">
      <formula>"Intermediate"</formula>
    </cfRule>
    <cfRule type="cellIs" priority="177" operator="equal" dxfId="2">
      <formula>"Blocked"</formula>
    </cfRule>
    <cfRule type="cellIs" priority="178" operator="equal" dxfId="14">
      <formula>"Not Supported"</formula>
    </cfRule>
    <cfRule type="cellIs" priority="179" operator="equal" dxfId="1">
      <formula>"Failed"</formula>
    </cfRule>
    <cfRule type="cellIs" priority="180" operator="equal" dxfId="0">
      <formula>"Passed"</formula>
    </cfRule>
  </conditionalFormatting>
  <conditionalFormatting sqref="F155:F158">
    <cfRule type="cellIs" priority="145" operator="equal" dxfId="17">
      <formula>"Not Run"</formula>
    </cfRule>
    <cfRule type="cellIs" priority="146" operator="equal" dxfId="16">
      <formula>"Intermediate"</formula>
    </cfRule>
    <cfRule type="cellIs" priority="147" operator="equal" dxfId="2">
      <formula>"Blocked"</formula>
    </cfRule>
    <cfRule type="cellIs" priority="148" operator="equal" dxfId="14">
      <formula>"Not Supported"</formula>
    </cfRule>
    <cfRule type="cellIs" priority="149" operator="equal" dxfId="1">
      <formula>"Failed"</formula>
    </cfRule>
    <cfRule type="cellIs" priority="150" operator="equal" dxfId="0">
      <formula>"Passed"</formula>
    </cfRule>
  </conditionalFormatting>
  <conditionalFormatting sqref="F147:F149">
    <cfRule type="cellIs" priority="163" operator="equal" dxfId="17">
      <formula>"Not Run"</formula>
    </cfRule>
    <cfRule type="cellIs" priority="164" operator="equal" dxfId="16">
      <formula>"Intermediate"</formula>
    </cfRule>
    <cfRule type="cellIs" priority="165" operator="equal" dxfId="2">
      <formula>"Blocked"</formula>
    </cfRule>
    <cfRule type="cellIs" priority="166" operator="equal" dxfId="14">
      <formula>"Not Supported"</formula>
    </cfRule>
    <cfRule type="cellIs" priority="167" operator="equal" dxfId="1">
      <formula>"Failed"</formula>
    </cfRule>
    <cfRule type="cellIs" priority="168" operator="equal" dxfId="0">
      <formula>"Passed"</formula>
    </cfRule>
  </conditionalFormatting>
  <conditionalFormatting sqref="F182">
    <cfRule type="cellIs" priority="61" operator="equal" dxfId="17">
      <formula>"Not Run"</formula>
    </cfRule>
    <cfRule type="cellIs" priority="62" operator="equal" dxfId="16">
      <formula>"Intermediate"</formula>
    </cfRule>
    <cfRule type="cellIs" priority="63" operator="equal" dxfId="2">
      <formula>"Blocked"</formula>
    </cfRule>
    <cfRule type="cellIs" priority="64" operator="equal" dxfId="14">
      <formula>"Not Supported"</formula>
    </cfRule>
    <cfRule type="cellIs" priority="65" operator="equal" dxfId="1">
      <formula>"Failed"</formula>
    </cfRule>
    <cfRule type="cellIs" priority="66" operator="equal" dxfId="0">
      <formula>"Passed"</formula>
    </cfRule>
  </conditionalFormatting>
  <conditionalFormatting sqref="F194:F196">
    <cfRule type="cellIs" priority="19" operator="equal" dxfId="17">
      <formula>"Not Run"</formula>
    </cfRule>
    <cfRule type="cellIs" priority="20" operator="equal" dxfId="16">
      <formula>"Intermediate"</formula>
    </cfRule>
    <cfRule type="cellIs" priority="21" operator="equal" dxfId="2">
      <formula>"Blocked"</formula>
    </cfRule>
    <cfRule type="cellIs" priority="22" operator="equal" dxfId="14">
      <formula>"Not Supported"</formula>
    </cfRule>
    <cfRule type="cellIs" priority="23" operator="equal" dxfId="1">
      <formula>"Failed"</formula>
    </cfRule>
    <cfRule type="cellIs" priority="24" operator="equal" dxfId="0">
      <formula>"Passed"</formula>
    </cfRule>
  </conditionalFormatting>
  <conditionalFormatting sqref="F83">
    <cfRule type="cellIs" priority="139" operator="equal" dxfId="17">
      <formula>"Not Run"</formula>
    </cfRule>
    <cfRule type="cellIs" priority="140" operator="equal" dxfId="16">
      <formula>"Intermediate"</formula>
    </cfRule>
    <cfRule type="cellIs" priority="141" operator="equal" dxfId="2">
      <formula>"Blocked"</formula>
    </cfRule>
    <cfRule type="cellIs" priority="142" operator="equal" dxfId="14">
      <formula>"Not Supported"</formula>
    </cfRule>
    <cfRule type="cellIs" priority="143" operator="equal" dxfId="1">
      <formula>"Failed"</formula>
    </cfRule>
    <cfRule type="cellIs" priority="144" operator="equal" dxfId="0">
      <formula>"Passed"</formula>
    </cfRule>
  </conditionalFormatting>
  <conditionalFormatting sqref="F84">
    <cfRule type="cellIs" priority="133" operator="equal" dxfId="17">
      <formula>"Not Run"</formula>
    </cfRule>
    <cfRule type="cellIs" priority="134" operator="equal" dxfId="16">
      <formula>"Intermediate"</formula>
    </cfRule>
    <cfRule type="cellIs" priority="135" operator="equal" dxfId="2">
      <formula>"Blocked"</formula>
    </cfRule>
    <cfRule type="cellIs" priority="136" operator="equal" dxfId="14">
      <formula>"Not Supported"</formula>
    </cfRule>
    <cfRule type="cellIs" priority="137" operator="equal" dxfId="1">
      <formula>"Failed"</formula>
    </cfRule>
    <cfRule type="cellIs" priority="138" operator="equal" dxfId="0">
      <formula>"Passed"</formula>
    </cfRule>
  </conditionalFormatting>
  <conditionalFormatting sqref="F161:F164">
    <cfRule type="cellIs" priority="127" operator="equal" dxfId="17">
      <formula>"Not Run"</formula>
    </cfRule>
    <cfRule type="cellIs" priority="128" operator="equal" dxfId="16">
      <formula>"Intermediate"</formula>
    </cfRule>
    <cfRule type="cellIs" priority="129" operator="equal" dxfId="2">
      <formula>"Blocked"</formula>
    </cfRule>
    <cfRule type="cellIs" priority="130" operator="equal" dxfId="14">
      <formula>"Not Supported"</formula>
    </cfRule>
    <cfRule type="cellIs" priority="131" operator="equal" dxfId="1">
      <formula>"Failed"</formula>
    </cfRule>
    <cfRule type="cellIs" priority="132" operator="equal" dxfId="0">
      <formula>"Passed"</formula>
    </cfRule>
  </conditionalFormatting>
  <conditionalFormatting sqref="F166:F169">
    <cfRule type="cellIs" priority="121" operator="equal" dxfId="17">
      <formula>"Not Run"</formula>
    </cfRule>
    <cfRule type="cellIs" priority="122" operator="equal" dxfId="16">
      <formula>"Intermediate"</formula>
    </cfRule>
    <cfRule type="cellIs" priority="123" operator="equal" dxfId="2">
      <formula>"Blocked"</formula>
    </cfRule>
    <cfRule type="cellIs" priority="124" operator="equal" dxfId="14">
      <formula>"Not Supported"</formula>
    </cfRule>
    <cfRule type="cellIs" priority="125" operator="equal" dxfId="1">
      <formula>"Failed"</formula>
    </cfRule>
    <cfRule type="cellIs" priority="126" operator="equal" dxfId="0">
      <formula>"Passed"</formula>
    </cfRule>
  </conditionalFormatting>
  <conditionalFormatting sqref="F171">
    <cfRule type="cellIs" priority="115" operator="equal" dxfId="17">
      <formula>"Not Run"</formula>
    </cfRule>
    <cfRule type="cellIs" priority="116" operator="equal" dxfId="16">
      <formula>"Intermediate"</formula>
    </cfRule>
    <cfRule type="cellIs" priority="117" operator="equal" dxfId="2">
      <formula>"Blocked"</formula>
    </cfRule>
    <cfRule type="cellIs" priority="118" operator="equal" dxfId="14">
      <formula>"Not Supported"</formula>
    </cfRule>
    <cfRule type="cellIs" priority="119" operator="equal" dxfId="1">
      <formula>"Failed"</formula>
    </cfRule>
    <cfRule type="cellIs" priority="120" operator="equal" dxfId="0">
      <formula>"Passed"</formula>
    </cfRule>
  </conditionalFormatting>
  <conditionalFormatting sqref="F172">
    <cfRule type="cellIs" priority="109" operator="equal" dxfId="17">
      <formula>"Not Run"</formula>
    </cfRule>
    <cfRule type="cellIs" priority="110" operator="equal" dxfId="16">
      <formula>"Intermediate"</formula>
    </cfRule>
    <cfRule type="cellIs" priority="111" operator="equal" dxfId="2">
      <formula>"Blocked"</formula>
    </cfRule>
    <cfRule type="cellIs" priority="112" operator="equal" dxfId="14">
      <formula>"Not Supported"</formula>
    </cfRule>
    <cfRule type="cellIs" priority="113" operator="equal" dxfId="1">
      <formula>"Failed"</formula>
    </cfRule>
    <cfRule type="cellIs" priority="114" operator="equal" dxfId="0">
      <formula>"Passed"</formula>
    </cfRule>
  </conditionalFormatting>
  <conditionalFormatting sqref="F173">
    <cfRule type="cellIs" priority="103" operator="equal" dxfId="17">
      <formula>"Not Run"</formula>
    </cfRule>
    <cfRule type="cellIs" priority="104" operator="equal" dxfId="16">
      <formula>"Intermediate"</formula>
    </cfRule>
    <cfRule type="cellIs" priority="105" operator="equal" dxfId="2">
      <formula>"Blocked"</formula>
    </cfRule>
    <cfRule type="cellIs" priority="106" operator="equal" dxfId="14">
      <formula>"Not Supported"</formula>
    </cfRule>
    <cfRule type="cellIs" priority="107" operator="equal" dxfId="1">
      <formula>"Failed"</formula>
    </cfRule>
    <cfRule type="cellIs" priority="108" operator="equal" dxfId="0">
      <formula>"Passed"</formula>
    </cfRule>
  </conditionalFormatting>
  <conditionalFormatting sqref="F174">
    <cfRule type="cellIs" priority="97" operator="equal" dxfId="17">
      <formula>"Not Run"</formula>
    </cfRule>
    <cfRule type="cellIs" priority="98" operator="equal" dxfId="16">
      <formula>"Intermediate"</formula>
    </cfRule>
    <cfRule type="cellIs" priority="99" operator="equal" dxfId="2">
      <formula>"Blocked"</formula>
    </cfRule>
    <cfRule type="cellIs" priority="100" operator="equal" dxfId="14">
      <formula>"Not Supported"</formula>
    </cfRule>
    <cfRule type="cellIs" priority="101" operator="equal" dxfId="1">
      <formula>"Failed"</formula>
    </cfRule>
    <cfRule type="cellIs" priority="102" operator="equal" dxfId="0">
      <formula>"Passed"</formula>
    </cfRule>
  </conditionalFormatting>
  <conditionalFormatting sqref="F176">
    <cfRule type="cellIs" priority="91" operator="equal" dxfId="17">
      <formula>"Not Run"</formula>
    </cfRule>
    <cfRule type="cellIs" priority="92" operator="equal" dxfId="16">
      <formula>"Intermediate"</formula>
    </cfRule>
    <cfRule type="cellIs" priority="93" operator="equal" dxfId="2">
      <formula>"Blocked"</formula>
    </cfRule>
    <cfRule type="cellIs" priority="94" operator="equal" dxfId="14">
      <formula>"Not Supported"</formula>
    </cfRule>
    <cfRule type="cellIs" priority="95" operator="equal" dxfId="1">
      <formula>"Failed"</formula>
    </cfRule>
    <cfRule type="cellIs" priority="96" operator="equal" dxfId="0">
      <formula>"Passed"</formula>
    </cfRule>
  </conditionalFormatting>
  <conditionalFormatting sqref="F177">
    <cfRule type="cellIs" priority="85" operator="equal" dxfId="17">
      <formula>"Not Run"</formula>
    </cfRule>
    <cfRule type="cellIs" priority="86" operator="equal" dxfId="16">
      <formula>"Intermediate"</formula>
    </cfRule>
    <cfRule type="cellIs" priority="87" operator="equal" dxfId="2">
      <formula>"Blocked"</formula>
    </cfRule>
    <cfRule type="cellIs" priority="88" operator="equal" dxfId="14">
      <formula>"Not Supported"</formula>
    </cfRule>
    <cfRule type="cellIs" priority="89" operator="equal" dxfId="1">
      <formula>"Failed"</formula>
    </cfRule>
    <cfRule type="cellIs" priority="90" operator="equal" dxfId="0">
      <formula>"Passed"</formula>
    </cfRule>
  </conditionalFormatting>
  <conditionalFormatting sqref="F179">
    <cfRule type="cellIs" priority="79" operator="equal" dxfId="17">
      <formula>"Not Run"</formula>
    </cfRule>
    <cfRule type="cellIs" priority="80" operator="equal" dxfId="16">
      <formula>"Intermediate"</formula>
    </cfRule>
    <cfRule type="cellIs" priority="81" operator="equal" dxfId="2">
      <formula>"Blocked"</formula>
    </cfRule>
    <cfRule type="cellIs" priority="82" operator="equal" dxfId="14">
      <formula>"Not Supported"</formula>
    </cfRule>
    <cfRule type="cellIs" priority="83" operator="equal" dxfId="1">
      <formula>"Failed"</formula>
    </cfRule>
    <cfRule type="cellIs" priority="84" operator="equal" dxfId="0">
      <formula>"Passed"</formula>
    </cfRule>
  </conditionalFormatting>
  <conditionalFormatting sqref="F180">
    <cfRule type="cellIs" priority="73" operator="equal" dxfId="17">
      <formula>"Not Run"</formula>
    </cfRule>
    <cfRule type="cellIs" priority="74" operator="equal" dxfId="16">
      <formula>"Intermediate"</formula>
    </cfRule>
    <cfRule type="cellIs" priority="75" operator="equal" dxfId="2">
      <formula>"Blocked"</formula>
    </cfRule>
    <cfRule type="cellIs" priority="76" operator="equal" dxfId="14">
      <formula>"Not Supported"</formula>
    </cfRule>
    <cfRule type="cellIs" priority="77" operator="equal" dxfId="1">
      <formula>"Failed"</formula>
    </cfRule>
    <cfRule type="cellIs" priority="78" operator="equal" dxfId="0">
      <formula>"Passed"</formula>
    </cfRule>
  </conditionalFormatting>
  <conditionalFormatting sqref="F181">
    <cfRule type="cellIs" priority="67" operator="equal" dxfId="17">
      <formula>"Not Run"</formula>
    </cfRule>
    <cfRule type="cellIs" priority="68" operator="equal" dxfId="16">
      <formula>"Intermediate"</formula>
    </cfRule>
    <cfRule type="cellIs" priority="69" operator="equal" dxfId="2">
      <formula>"Blocked"</formula>
    </cfRule>
    <cfRule type="cellIs" priority="70" operator="equal" dxfId="14">
      <formula>"Not Supported"</formula>
    </cfRule>
    <cfRule type="cellIs" priority="71" operator="equal" dxfId="1">
      <formula>"Failed"</formula>
    </cfRule>
    <cfRule type="cellIs" priority="72" operator="equal" dxfId="0">
      <formula>"Passed"</formula>
    </cfRule>
  </conditionalFormatting>
  <conditionalFormatting sqref="F184">
    <cfRule type="cellIs" priority="31" operator="equal" dxfId="17">
      <formula>"Not Run"</formula>
    </cfRule>
    <cfRule type="cellIs" priority="32" operator="equal" dxfId="16">
      <formula>"Intermediate"</formula>
    </cfRule>
    <cfRule type="cellIs" priority="33" operator="equal" dxfId="2">
      <formula>"Blocked"</formula>
    </cfRule>
    <cfRule type="cellIs" priority="34" operator="equal" dxfId="14">
      <formula>"Not Supported"</formula>
    </cfRule>
    <cfRule type="cellIs" priority="35" operator="equal" dxfId="1">
      <formula>"Failed"</formula>
    </cfRule>
    <cfRule type="cellIs" priority="36" operator="equal" dxfId="0">
      <formula>"Passed"</formula>
    </cfRule>
  </conditionalFormatting>
  <conditionalFormatting sqref="F186">
    <cfRule type="cellIs" priority="25" operator="equal" dxfId="17">
      <formula>"Not Run"</formula>
    </cfRule>
    <cfRule type="cellIs" priority="26" operator="equal" dxfId="16">
      <formula>"Intermediate"</formula>
    </cfRule>
    <cfRule type="cellIs" priority="27" operator="equal" dxfId="2">
      <formula>"Blocked"</formula>
    </cfRule>
    <cfRule type="cellIs" priority="28" operator="equal" dxfId="14">
      <formula>"Not Supported"</formula>
    </cfRule>
    <cfRule type="cellIs" priority="29" operator="equal" dxfId="1">
      <formula>"Failed"</formula>
    </cfRule>
    <cfRule type="cellIs" priority="30" operator="equal" dxfId="0">
      <formula>"Passed"</formula>
    </cfRule>
  </conditionalFormatting>
  <conditionalFormatting sqref="F185 F187:F188 F190:F192">
    <cfRule type="cellIs" priority="37" operator="equal" dxfId="17">
      <formula>"Not Run"</formula>
    </cfRule>
    <cfRule type="cellIs" priority="38" operator="equal" dxfId="16">
      <formula>"Intermediate"</formula>
    </cfRule>
    <cfRule type="cellIs" priority="39" operator="equal" dxfId="2">
      <formula>"Blocked"</formula>
    </cfRule>
    <cfRule type="cellIs" priority="40" operator="equal" dxfId="14">
      <formula>"Not Supported"</formula>
    </cfRule>
    <cfRule type="cellIs" priority="41" operator="equal" dxfId="1">
      <formula>"Failed"</formula>
    </cfRule>
    <cfRule type="cellIs" priority="42" operator="equal" dxfId="0">
      <formula>"Passed"</formula>
    </cfRule>
  </conditionalFormatting>
  <conditionalFormatting sqref="F4:F44">
    <cfRule type="cellIs" priority="13" operator="equal" dxfId="17">
      <formula>"Not Run"</formula>
    </cfRule>
    <cfRule type="cellIs" priority="14" operator="equal" dxfId="16">
      <formula>"Intermediate"</formula>
    </cfRule>
    <cfRule type="cellIs" priority="15" operator="equal" dxfId="2">
      <formula>"Blocked"</formula>
    </cfRule>
    <cfRule type="cellIs" priority="16" operator="equal" dxfId="14">
      <formula>"Not Supported"</formula>
    </cfRule>
    <cfRule type="cellIs" priority="17" operator="equal" dxfId="1">
      <formula>"Failed"</formula>
    </cfRule>
    <cfRule type="cellIs" priority="18" operator="equal" dxfId="0">
      <formula>"Passed"</formula>
    </cfRule>
  </conditionalFormatting>
  <dataValidations count="12">
    <dataValidation sqref="F77:F83" showErrorMessage="1" showInputMessage="1" allowBlank="0" type="list">
      <formula1>$B$262:$B$268</formula1>
    </dataValidation>
    <dataValidation sqref="F74 F111:F122 F99:F109 F86:F97" showErrorMessage="1" showInputMessage="1" allowBlank="0" type="list">
      <formula1>$B$261:$B$267</formula1>
    </dataValidation>
    <dataValidation sqref="F147:F153 F138:F145 F125:F134 F136" showErrorMessage="1" showInputMessage="1" allowBlank="0" type="list">
      <formula1>$B$258:$B$264</formula1>
    </dataValidation>
    <dataValidation sqref="F155:F158" showErrorMessage="1" showInputMessage="1" allowBlank="0" type="list">
      <formula1>$B$255:$B$261</formula1>
    </dataValidation>
    <dataValidation sqref="F84 F161:F164 F166:F169 F171:F174 F176:F177 F179:F182" showErrorMessage="1" showInputMessage="1" allowBlank="0" type="list">
      <formula1>$B$254:$B$260</formula1>
    </dataValidation>
    <dataValidation sqref="F194:F196 F184:F188 F190:F192" showErrorMessage="1" showInputMessage="1" allowBlank="0" type="list">
      <formula1>$B$259:$B$265</formula1>
    </dataValidation>
    <dataValidation sqref="F228:F268 F4:F44 F197:F198 F75 F201:F212 F215:F226" showErrorMessage="1" showInputMessage="1" allowBlank="0" type="list">
      <formula1>$B$298:$B$304</formula1>
    </dataValidation>
    <dataValidation sqref="F51:F52 F70 F135 F47:F49" showErrorMessage="1" showInputMessage="1" allowBlank="0" type="list">
      <formula1>$B$297:$B$303</formula1>
    </dataValidation>
    <dataValidation sqref="F69" showErrorMessage="1" showInputMessage="1" allowBlank="0" type="list">
      <formula1>$B$263:$B$268</formula1>
    </dataValidation>
    <dataValidation sqref="F53:F57 F72:F73" showErrorMessage="1" showInputMessage="1" allowBlank="0" type="list">
      <formula1>$B$264:$B$268</formula1>
    </dataValidation>
    <dataValidation sqref="F50 F59:F68" showErrorMessage="1" showInputMessage="1" allowBlank="0" type="list">
      <formula1>$B$269:$B$302</formula1>
    </dataValidation>
    <dataValidation sqref="F46" showErrorMessage="1" showInputMessage="1" allowBlank="0" type="list">
      <formula1>$B$269:$B$301</formula1>
    </dataValidation>
  </dataValidations>
  <pageMargins left="0.7" right="0.7" top="0.75" bottom="0.75" header="0.3" footer="0.3"/>
  <pageSetup orientation="portrait" paperSize="9"/>
</worksheet>
</file>

<file path=xl/worksheets/sheet5.xml><?xml version="1.0" encoding="utf-8"?>
<worksheet xmlns="http://schemas.openxmlformats.org/spreadsheetml/2006/main">
  <sheetPr codeName="Лист4">
    <outlinePr summaryBelow="1" summaryRight="1"/>
    <pageSetUpPr/>
  </sheetPr>
  <dimension ref="A1:G8"/>
  <sheetViews>
    <sheetView topLeftCell="C1" zoomScale="180" zoomScaleNormal="180" workbookViewId="0">
      <selection activeCell="C5" sqref="C5"/>
    </sheetView>
  </sheetViews>
  <sheetFormatPr baseColWidth="8" defaultRowHeight="15" outlineLevelCol="0"/>
  <cols>
    <col width="4" customWidth="1" style="269" min="1" max="1"/>
    <col width="43.7109375" customWidth="1" style="269" min="2" max="2"/>
    <col width="88.7109375" customWidth="1" style="269" min="3" max="3"/>
  </cols>
  <sheetData>
    <row r="1">
      <c r="A1" s="93" t="inlineStr">
        <is>
          <t>#</t>
        </is>
      </c>
      <c r="B1" s="93" t="inlineStr">
        <is>
          <t>Test name</t>
        </is>
      </c>
      <c r="C1" s="94" t="inlineStr">
        <is>
          <t>Test</t>
        </is>
      </c>
      <c r="D1" s="93" t="inlineStr">
        <is>
          <t>Priority</t>
        </is>
      </c>
      <c r="E1" s="95" t="inlineStr">
        <is>
          <t>Comment</t>
        </is>
      </c>
      <c r="F1" s="93" t="inlineStr">
        <is>
          <t>Status</t>
        </is>
      </c>
      <c r="G1" s="93" t="inlineStr">
        <is>
          <t>Time</t>
        </is>
      </c>
    </row>
    <row r="2">
      <c r="A2" s="485" t="inlineStr">
        <is>
          <t>I - MegaFonTV</t>
        </is>
      </c>
      <c r="B2" s="459" t="n"/>
      <c r="C2" s="459" t="n"/>
      <c r="D2" s="459" t="n"/>
      <c r="E2" s="459" t="n"/>
      <c r="F2" s="459" t="n"/>
      <c r="G2" s="460" t="n"/>
    </row>
    <row r="3" ht="38.25" customHeight="1" s="269">
      <c r="A3" s="100" t="n">
        <v>1</v>
      </c>
      <c r="B3" s="101" t="n"/>
      <c r="C3" s="102" t="inlineStr">
        <is>
          <t>1. Установка – 5 минут (Google сервисы и так должны быть ранее обновлены, так как вы таким образом должны проверять, что устройство имеет сертификацию, а без обновления оно их не покажет, ведь верно?)</t>
        </is>
      </c>
      <c r="D3" s="99" t="inlineStr">
        <is>
          <t>Blocker</t>
        </is>
      </c>
      <c r="E3" s="100" t="n"/>
      <c r="F3" s="436" t="inlineStr">
        <is>
          <t>Not Run</t>
        </is>
      </c>
      <c r="G3" s="100" t="n">
        <v>10</v>
      </c>
    </row>
    <row r="4" ht="25.5" customHeight="1" s="269">
      <c r="A4" s="100" t="n">
        <v>2</v>
      </c>
      <c r="B4" s="101" t="n"/>
      <c r="C4" s="102" t="inlineStr">
        <is>
          <t>2. Логин с вашей тестовой учеткой (Иван сказал, что вам такую предоставляли) – 2 минуты (учетка фиксированная)</t>
        </is>
      </c>
      <c r="D4" s="99" t="inlineStr">
        <is>
          <t>Blocker</t>
        </is>
      </c>
      <c r="E4" s="100" t="n"/>
      <c r="F4" s="436" t="inlineStr">
        <is>
          <t>Not Run</t>
        </is>
      </c>
      <c r="G4" s="100" t="n">
        <v>5</v>
      </c>
    </row>
    <row r="5">
      <c r="A5" s="100" t="n">
        <v>3</v>
      </c>
      <c r="B5" s="101" t="n"/>
      <c r="C5" s="102" t="inlineStr">
        <is>
          <t>3. Включение 1 ТВ канала – 2 миинуты</t>
        </is>
      </c>
      <c r="D5" s="99" t="inlineStr">
        <is>
          <t>Blocker</t>
        </is>
      </c>
      <c r="E5" s="100" t="n"/>
      <c r="F5" s="436" t="inlineStr">
        <is>
          <t>Not Run</t>
        </is>
      </c>
      <c r="G5" s="100" t="n">
        <v>5</v>
      </c>
    </row>
    <row r="6">
      <c r="A6" s="100" t="n">
        <v>4</v>
      </c>
      <c r="B6" s="101" t="n"/>
      <c r="C6" s="102" t="inlineStr">
        <is>
          <t>4. Включение одного фильма – 2 минуты</t>
        </is>
      </c>
      <c r="D6" s="99" t="inlineStr">
        <is>
          <t>Blocker</t>
        </is>
      </c>
      <c r="E6" s="100" t="n"/>
      <c r="F6" s="436" t="inlineStr">
        <is>
          <t>Not Run</t>
        </is>
      </c>
      <c r="G6" s="100" t="n">
        <v>5</v>
      </c>
    </row>
    <row r="7">
      <c r="A7" s="100" t="n">
        <v>5</v>
      </c>
      <c r="B7" s="217" t="n"/>
      <c r="C7" s="217" t="inlineStr">
        <is>
          <t>5.      Разлогин – 1 минута</t>
        </is>
      </c>
      <c r="D7" s="99" t="inlineStr">
        <is>
          <t>Blocker</t>
        </is>
      </c>
      <c r="E7" s="217" t="n"/>
      <c r="F7" s="436" t="inlineStr">
        <is>
          <t>Not Run</t>
        </is>
      </c>
      <c r="G7" s="218" t="n">
        <v>5</v>
      </c>
    </row>
    <row r="8">
      <c r="A8" s="100" t="n">
        <v>6</v>
      </c>
      <c r="B8" s="217" t="n"/>
      <c r="C8" s="217" t="inlineStr">
        <is>
          <t>6.      Удаление – 3 минуты</t>
        </is>
      </c>
      <c r="D8" s="99" t="inlineStr">
        <is>
          <t>Blocker</t>
        </is>
      </c>
      <c r="E8" s="217" t="n"/>
      <c r="F8" s="436" t="inlineStr">
        <is>
          <t>Not Run</t>
        </is>
      </c>
      <c r="G8" s="218" t="n">
        <v>5</v>
      </c>
    </row>
  </sheetData>
  <mergeCells count="1">
    <mergeCell ref="A2:G2"/>
  </mergeCells>
  <conditionalFormatting sqref="F3:F8">
    <cfRule type="cellIs" priority="1" operator="equal" dxfId="17">
      <formula>"Not Run"</formula>
    </cfRule>
    <cfRule type="cellIs" priority="2" operator="equal" dxfId="16">
      <formula>"Intermediate"</formula>
    </cfRule>
    <cfRule type="cellIs" priority="3" operator="equal" dxfId="2">
      <formula>"Blocked"</formula>
    </cfRule>
    <cfRule type="cellIs" priority="4" operator="equal" dxfId="14">
      <formula>"Not Supported"</formula>
    </cfRule>
    <cfRule type="cellIs" priority="5" operator="equal" dxfId="1">
      <formula>"Failed"</formula>
    </cfRule>
    <cfRule type="cellIs" priority="6" operator="equal" dxfId="0">
      <formula>"Passed"</formula>
    </cfRule>
  </conditionalFormatting>
  <dataValidations count="1">
    <dataValidation sqref="F3:F8" showErrorMessage="1" showInputMessage="1" allowBlank="0" type="list">
      <formula1>$B$251:$B$257</formula1>
    </dataValidation>
  </dataValidations>
  <pageMargins left="0.7" right="0.7" top="0.75" bottom="0.75" header="0.3" footer="0.3"/>
</worksheet>
</file>

<file path=xl/worksheets/sheet6.xml><?xml version="1.0" encoding="utf-8"?>
<worksheet xmlns:r="http://schemas.openxmlformats.org/officeDocument/2006/relationships" xmlns="http://schemas.openxmlformats.org/spreadsheetml/2006/main">
  <sheetPr codeName="Лист12">
    <outlinePr summaryBelow="1" summaryRight="1"/>
    <pageSetUpPr/>
  </sheetPr>
  <dimension ref="A2:AB185"/>
  <sheetViews>
    <sheetView workbookViewId="0">
      <selection activeCell="O2" sqref="O2"/>
    </sheetView>
  </sheetViews>
  <sheetFormatPr baseColWidth="8" defaultRowHeight="15" outlineLevelCol="0"/>
  <cols>
    <col width="41.7109375" customWidth="1" style="269" min="2" max="2"/>
    <col width="38.5703125" customWidth="1" style="269" min="3" max="3"/>
    <col width="36.85546875" customWidth="1" style="269" min="4" max="4"/>
    <col width="10.140625" bestFit="1" customWidth="1" style="269" min="15" max="15"/>
    <col width="10.140625" bestFit="1" customWidth="1" style="269" min="28" max="28"/>
  </cols>
  <sheetData>
    <row r="2">
      <c r="A2" t="inlineStr">
        <is>
          <t>To:</t>
        </is>
      </c>
      <c r="B2" s="270" t="inlineStr">
        <is>
          <t>AKirillov@yotateam.com</t>
        </is>
      </c>
      <c r="O2" s="283">
        <f>IF('Test cases'!F4="Failed",'Test cases'!H4," ")</f>
        <v/>
      </c>
      <c r="P2">
        <f>IF('Test cases'!F4="Failed",W2," ")</f>
        <v/>
      </c>
      <c r="W2" t="inlineStr">
        <is>
          <t>Ошибка 1</t>
        </is>
      </c>
      <c r="AB2" s="283">
        <f>TODAY()</f>
        <v/>
      </c>
    </row>
    <row r="3">
      <c r="A3" t="inlineStr">
        <is>
          <t>CC:</t>
        </is>
      </c>
      <c r="B3" s="270" t="inlineStr">
        <is>
          <t>Alexander.Jakoniya@MegaFon.ru ; SPetrov@yotateam.com</t>
        </is>
      </c>
      <c r="O3" s="283">
        <f>IF('Test cases'!F5="Failed",'Test cases'!H5," ")</f>
        <v/>
      </c>
      <c r="P3">
        <f>IF('Test cases'!F5="Failed",W4," ")</f>
        <v/>
      </c>
    </row>
    <row r="4">
      <c r="W4" t="inlineStr">
        <is>
          <t>Ошибка 2</t>
        </is>
      </c>
    </row>
    <row r="5">
      <c r="A5" t="inlineStr">
        <is>
          <t>Sub:</t>
        </is>
      </c>
      <c r="B5">
        <f>CONCATENATE("[IOT] [Smartphone] ", 'Session 1 report'!B2," [2G3G4G] ",'Session 1 report'!B6, " [VoLTE] [VoWiFi]")</f>
        <v/>
      </c>
    </row>
    <row r="6">
      <c r="B6">
        <f>CONCATENATE("[FINAL] [IOT] [Smartphone] ", 'Session 1 report'!B2," [2G3G4G] ",'Session 1 report'!B6, " [VoLTE] [VoWiFi]")</f>
        <v/>
      </c>
      <c r="W6" t="inlineStr">
        <is>
          <t>Ошибка 3</t>
        </is>
      </c>
    </row>
    <row r="8">
      <c r="B8" s="278" t="inlineStr">
        <is>
          <t>&lt;p&gt;&lt;font color="#1f497d" face="Calibri"&gt; Всем привет!&lt;/p&gt;</t>
        </is>
      </c>
    </row>
    <row r="10">
      <c r="B10" s="273" t="inlineStr">
        <is>
          <t>&lt;p&gt;Начато тестирование смартфона   &lt;b&gt;</t>
        </is>
      </c>
      <c r="C10" s="274">
        <f>'Session 1 report'!B2</f>
        <v/>
      </c>
      <c r="D10" s="275" t="inlineStr">
        <is>
          <t xml:space="preserve"> &lt;/b&gt; с характеристиками:&lt;/p&gt;</t>
        </is>
      </c>
      <c r="O10" s="283">
        <f>IF('Test cases'!F6="Failed",'Test cases'!H6," ")</f>
        <v/>
      </c>
      <c r="P10">
        <f>IF('Test cases'!F6="Failed",W6," ")</f>
        <v/>
      </c>
    </row>
    <row r="12">
      <c r="B12" s="276" t="inlineStr">
        <is>
          <t xml:space="preserve">&lt;ul&gt;&lt;li&gt;&lt;b&gt;Build number:&lt;/b&gt;     </t>
        </is>
      </c>
      <c r="C12" s="277">
        <f>'Session 1 report'!B6</f>
        <v/>
      </c>
      <c r="D12" s="278" t="inlineStr">
        <is>
          <t>&lt;/li&gt;</t>
        </is>
      </c>
    </row>
    <row r="13">
      <c r="B13" s="276" t="inlineStr">
        <is>
          <t xml:space="preserve">&lt;li&gt; &lt;b&gt;Chipset version:&lt;/b&gt;     </t>
        </is>
      </c>
      <c r="C13" s="277">
        <f>'Session 1 report'!B7</f>
        <v/>
      </c>
      <c r="D13" s="278" t="inlineStr">
        <is>
          <t>&lt;/li&gt;</t>
        </is>
      </c>
    </row>
    <row r="14">
      <c r="B14" s="276" t="inlineStr">
        <is>
          <t xml:space="preserve">&lt;li&gt;&lt;b&gt; IMEI:&lt;/b&gt;         </t>
        </is>
      </c>
      <c r="C14" s="277">
        <f>'Session 1 report'!B9</f>
        <v/>
      </c>
      <c r="D14" s="278" t="inlineStr">
        <is>
          <t>&lt;/li&gt;&lt;/ul&gt;</t>
        </is>
      </c>
    </row>
    <row r="16">
      <c r="B16" s="278" t="inlineStr">
        <is>
          <t>Обнаруженные проблемы:&lt;/font&gt;</t>
        </is>
      </c>
    </row>
    <row r="18">
      <c r="B18" t="n">
        <v>1</v>
      </c>
      <c r="C18" t="inlineStr">
        <is>
          <t>Ошибка 1</t>
        </is>
      </c>
    </row>
    <row r="19">
      <c r="B19" t="n">
        <v>2</v>
      </c>
    </row>
    <row r="37">
      <c r="B37" s="278" t="inlineStr">
        <is>
          <t>&lt;p&gt;&lt;font color="#1f497d" face="Calibri"&gt; Всем привет!&lt;/p&gt;</t>
        </is>
      </c>
    </row>
    <row r="39">
      <c r="B39" s="273" t="inlineStr">
        <is>
          <t>&lt;p&gt;Промежуточные результаты тестирования смартфона   &lt;b&gt;</t>
        </is>
      </c>
      <c r="C39" s="279">
        <f>'Session 1 report'!B2</f>
        <v/>
      </c>
      <c r="D39" s="275" t="inlineStr">
        <is>
          <t xml:space="preserve"> &lt;/b&gt; :&lt;/p&gt;</t>
        </is>
      </c>
    </row>
    <row r="63">
      <c r="B63" s="278" t="inlineStr">
        <is>
          <t>&lt;p&gt;&lt;font color="#1f497d" face="Calibri"&gt; Всем привет!&lt;/p&gt;</t>
        </is>
      </c>
    </row>
    <row r="65">
      <c r="B65" s="273" t="inlineStr">
        <is>
          <t>&lt;p&gt;Итоговые результаты тестирования смартфона   &lt;b&gt;</t>
        </is>
      </c>
      <c r="C65" s="279">
        <f>'Session 1 report'!B2</f>
        <v/>
      </c>
      <c r="D65" s="275" t="inlineStr">
        <is>
          <t xml:space="preserve"> &lt;/b&gt; с характеристиками:&lt;/p&gt;</t>
        </is>
      </c>
    </row>
    <row r="66">
      <c r="C66" s="279" t="n"/>
    </row>
    <row r="67">
      <c r="B67" s="276" t="inlineStr">
        <is>
          <t xml:space="preserve">&lt;ul&gt;&lt;li&gt;&lt;b&gt;Build number:&lt;/b&gt;     </t>
        </is>
      </c>
      <c r="C67" s="279">
        <f>'Session 1 report'!B6</f>
        <v/>
      </c>
      <c r="D67" s="278" t="inlineStr">
        <is>
          <t>&lt;/li&gt;</t>
        </is>
      </c>
    </row>
    <row r="68">
      <c r="B68" s="276" t="inlineStr">
        <is>
          <t xml:space="preserve">&lt;li&gt; &lt;b&gt;Chipset version:&lt;/b&gt;     </t>
        </is>
      </c>
      <c r="C68" s="279">
        <f>'Session 1 report'!B7</f>
        <v/>
      </c>
      <c r="D68" s="278" t="inlineStr">
        <is>
          <t>&lt;/li&gt;</t>
        </is>
      </c>
    </row>
    <row r="69">
      <c r="B69" s="276" t="inlineStr">
        <is>
          <t xml:space="preserve">&lt;li&gt;&lt;b&gt; IMEI:&lt;/b&gt;         </t>
        </is>
      </c>
      <c r="C69" s="279">
        <f>'Session 1 report'!B9</f>
        <v/>
      </c>
      <c r="D69" s="278" t="inlineStr">
        <is>
          <t>&lt;/li&gt;&lt;/ul&gt;</t>
        </is>
      </c>
    </row>
    <row r="71">
      <c r="B71" s="278" t="inlineStr">
        <is>
          <t>Обнаруженные проблемы:&lt;/font&gt;</t>
        </is>
      </c>
    </row>
    <row r="180">
      <c r="B180" t="inlineStr">
        <is>
          <t>&lt;p&gt;&lt;font color="#1f497d" face="Calibri"&gt; Всем привет!&lt;/p&gt;&lt;p&gt;Начато тестирование смартфона   &lt;b&gt;Xiaomi Mi Note 10 (M1910F4G) &lt;/b&gt; с характеристиками:&lt;/p&gt;&lt;ul&gt;&lt;li&gt;&lt;b&gt;Build number:&lt;/b&gt;     11.0.6.0 (PFDRUXM)&lt;/li&gt;&lt;li&gt; &lt;b&gt;Chipset version:&lt;/b&gt;     Qualcomm Snapdragon 730G&lt;/li&gt;&lt;li&gt;&lt;b&gt; IMEI:&lt;/b&gt;         862892042609294/302&lt;/li&gt;&lt;/ul&gt;Обнаруженные проблемы:&lt;/font&gt;</t>
        </is>
      </c>
    </row>
    <row r="182">
      <c r="B182" t="inlineStr">
        <is>
          <t>&lt;p&gt;&lt;font color="#1f497d" face="Calibri"&gt; Всем привет!&lt;/p&gt;&lt;p&gt;Итоговые результаты тестирования смартфона   &lt;b&gt;Xiaomi Mi Note 10 (M1910F4G) &lt;/b&gt; с характеристиками:&lt;/p&gt;&lt;ul&gt;&lt;li&gt;&lt;b&gt;Build number:&lt;/b&gt;     11.0.6.0 (PFDRUXM)&lt;/li&gt;&lt;li&gt; &lt;b&gt;Chipset version:&lt;/b&gt;     Qualcomm Snapdragon 730G&lt;/li&gt;&lt;li&gt;&lt;b&gt; IMEI:&lt;/b&gt;         862892042609294/302&lt;/li&gt;&lt;/ul&gt;Обнаруженные проблемы:&lt;/font&gt;</t>
        </is>
      </c>
    </row>
    <row r="185">
      <c r="B185" t="inlineStr">
        <is>
          <t>&lt;p&gt;&lt;font color="#1f497d" face="Calibri"&gt; Всем привет!&lt;/p&gt;&lt;p&gt;Промежуточные результаты тестирования смартфона   &lt;b&gt;Xiaomi Mi Note 10 (M1910F4G) &lt;/b&gt; :&lt;/p&gt;</t>
        </is>
      </c>
    </row>
  </sheetData>
  <conditionalFormatting sqref="B12:B14">
    <cfRule type="duplicateValues" priority="3" dxfId="74"/>
    <cfRule type="duplicateValues" priority="4" dxfId="74"/>
  </conditionalFormatting>
  <conditionalFormatting sqref="B67:B69">
    <cfRule type="duplicateValues" priority="1" dxfId="74"/>
    <cfRule type="duplicateValues" priority="2" dxfId="74"/>
  </conditionalFormatting>
  <hyperlinks>
    <hyperlink ref="B2" r:id="rId5"/>
    <hyperlink ref="B3" display="Alexander.Jakoniya@MegaFon.ru " r:id="rId6"/>
    <hyperlink ref="B2" r:id="rId5"/>
    <hyperlink ref="B3" display="Alexander.Jakoniya@MegaFon.ru " r:id="rId6"/>
    <hyperlink ref="B2" r:id="rId5"/>
    <hyperlink ref="B3" display="Alexander.Jakoniya@MegaFon.ru " r:id="rId6"/>
  </hyperlinks>
  <pageMargins left="0.7" right="0.7" top="0.75" bottom="0.75" header="0.3" footer="0.3"/>
</worksheet>
</file>

<file path=xl/worksheets/sheet7.xml><?xml version="1.0" encoding="utf-8"?>
<worksheet xmlns="http://schemas.openxmlformats.org/spreadsheetml/2006/main">
  <sheetPr codeName="Лист5">
    <outlinePr summaryBelow="1" summaryRight="1"/>
    <pageSetUpPr/>
  </sheetPr>
  <dimension ref="A1:K35"/>
  <sheetViews>
    <sheetView zoomScaleNormal="100" workbookViewId="0">
      <selection activeCell="B2" sqref="B2:B10"/>
    </sheetView>
  </sheetViews>
  <sheetFormatPr baseColWidth="8" defaultColWidth="9.140625" defaultRowHeight="12.75" outlineLevelCol="0"/>
  <cols>
    <col width="19.7109375" bestFit="1" customWidth="1" style="171" min="1" max="1"/>
    <col width="31.140625" customWidth="1" style="171" min="2" max="2"/>
    <col width="9.140625" customWidth="1" style="171" min="3" max="4"/>
    <col width="7" customWidth="1" style="171" min="5" max="5"/>
    <col hidden="1" width="1.85546875" customWidth="1" style="171" min="6" max="6"/>
    <col hidden="1" width="16" customWidth="1" style="171" min="7" max="7"/>
    <col width="14.5703125" customWidth="1" style="171" min="8" max="8"/>
    <col width="7.140625" customWidth="1" style="171" min="9" max="9"/>
    <col width="15.7109375" customWidth="1" style="171" min="10" max="10"/>
    <col width="9.140625" customWidth="1" style="171" min="11" max="16384"/>
  </cols>
  <sheetData>
    <row r="1">
      <c r="A1" s="363" t="inlineStr">
        <is>
          <t>Performance tests results</t>
        </is>
      </c>
    </row>
    <row r="2">
      <c r="A2" s="71" t="inlineStr">
        <is>
          <t>Model name</t>
        </is>
      </c>
      <c r="B2" s="271">
        <f>'Session 1 report'!B2</f>
        <v/>
      </c>
      <c r="C2" s="144" t="n"/>
      <c r="D2" s="144" t="n"/>
      <c r="E2" s="144" t="n"/>
      <c r="F2" s="144" t="n"/>
      <c r="G2" s="144" t="n"/>
      <c r="H2" s="144" t="n"/>
      <c r="I2" s="144" t="n"/>
      <c r="J2" s="144" t="n"/>
    </row>
    <row r="3">
      <c r="A3" s="73" t="inlineStr">
        <is>
          <t>OS Version</t>
        </is>
      </c>
      <c r="B3" s="271">
        <f>'Session 1 report'!B3</f>
        <v/>
      </c>
      <c r="C3" s="144" t="n"/>
      <c r="D3" s="144" t="n"/>
      <c r="E3" s="144" t="n"/>
      <c r="F3" s="144" t="n"/>
      <c r="G3" s="144" t="n"/>
      <c r="H3" s="144" t="n"/>
      <c r="I3" s="144" t="n"/>
      <c r="J3" s="144" t="n"/>
    </row>
    <row r="4">
      <c r="A4" s="73" t="inlineStr">
        <is>
          <t>Baseband version</t>
        </is>
      </c>
      <c r="B4" s="271">
        <f>'Session 1 report'!B4</f>
        <v/>
      </c>
      <c r="C4" s="144" t="n"/>
      <c r="D4" s="144" t="n"/>
      <c r="E4" s="144" t="n"/>
      <c r="F4" s="144" t="n"/>
      <c r="G4" s="144" t="n"/>
      <c r="H4" s="144" t="n"/>
      <c r="I4" s="144" t="n"/>
      <c r="J4" s="144" t="n"/>
    </row>
    <row r="5">
      <c r="A5" s="73" t="inlineStr">
        <is>
          <t>Kernel version</t>
        </is>
      </c>
      <c r="B5" s="271">
        <f>'Session 1 report'!B5</f>
        <v/>
      </c>
      <c r="C5" s="144" t="n"/>
      <c r="D5" s="144" t="n"/>
      <c r="E5" s="144" t="n"/>
      <c r="F5" s="144" t="n"/>
      <c r="G5" s="144" t="n"/>
      <c r="H5" s="144" t="n"/>
      <c r="I5" s="144" t="n"/>
      <c r="J5" s="144" t="n"/>
    </row>
    <row r="6">
      <c r="A6" s="73" t="inlineStr">
        <is>
          <t>Build Identifier</t>
        </is>
      </c>
      <c r="B6" s="271">
        <f>'Session 1 report'!B6</f>
        <v/>
      </c>
      <c r="C6" s="144" t="n"/>
      <c r="D6" s="144" t="n"/>
      <c r="E6" s="144" t="n"/>
      <c r="F6" s="144" t="n"/>
      <c r="G6" s="144" t="n"/>
      <c r="H6" s="144" t="n"/>
      <c r="I6" s="144" t="n"/>
      <c r="J6" s="144" t="n"/>
    </row>
    <row r="7">
      <c r="A7" s="73" t="inlineStr">
        <is>
          <t>Chip</t>
        </is>
      </c>
      <c r="B7" s="271">
        <f>'Session 1 report'!B7</f>
        <v/>
      </c>
      <c r="C7" s="144" t="n"/>
      <c r="D7" s="144" t="n"/>
      <c r="E7" s="144" t="n"/>
      <c r="F7" s="144" t="n"/>
      <c r="G7" s="144" t="n"/>
      <c r="H7" s="144" t="n"/>
      <c r="I7" s="144" t="n"/>
      <c r="J7" s="144" t="n"/>
    </row>
    <row r="8">
      <c r="A8" s="73" t="inlineStr">
        <is>
          <t>S/N</t>
        </is>
      </c>
      <c r="B8" s="271">
        <f>'Session 1 report'!B8</f>
        <v/>
      </c>
      <c r="C8" s="144" t="n"/>
      <c r="D8" s="144" t="n"/>
      <c r="E8" s="144" t="n"/>
      <c r="F8" s="144" t="n"/>
      <c r="G8" s="144" t="n"/>
      <c r="H8" s="144" t="n"/>
      <c r="I8" s="144" t="n"/>
      <c r="J8" s="144" t="n"/>
    </row>
    <row r="9">
      <c r="A9" s="73" t="inlineStr">
        <is>
          <t>IMEI</t>
        </is>
      </c>
      <c r="B9" s="271">
        <f>'Session 1 report'!B9</f>
        <v/>
      </c>
      <c r="C9" s="144" t="n"/>
      <c r="D9" s="144" t="n"/>
      <c r="E9" s="144" t="n"/>
      <c r="F9" s="144" t="n"/>
      <c r="G9" s="144" t="n"/>
      <c r="H9" s="144" t="n"/>
      <c r="I9" s="144" t="n"/>
      <c r="J9" s="144" t="n"/>
    </row>
    <row r="10">
      <c r="A10" s="73" t="inlineStr">
        <is>
          <t>IMSI</t>
        </is>
      </c>
      <c r="B10" s="271">
        <f>'Session 1 report'!B10</f>
        <v/>
      </c>
      <c r="C10" s="144" t="n"/>
      <c r="D10" s="144" t="n"/>
      <c r="E10" s="144" t="n"/>
      <c r="F10" s="144" t="n"/>
      <c r="G10" s="144" t="n"/>
      <c r="H10" s="144" t="n"/>
      <c r="I10" s="144" t="n"/>
      <c r="J10" s="144" t="n"/>
    </row>
    <row r="11">
      <c r="B11" s="144" t="n"/>
      <c r="C11" s="144" t="n"/>
      <c r="D11" s="144" t="n"/>
      <c r="E11" s="144" t="n"/>
      <c r="F11" s="144" t="n"/>
      <c r="G11" s="144" t="n"/>
      <c r="H11" s="144" t="n"/>
      <c r="I11" s="144" t="n"/>
      <c r="J11" s="144" t="n"/>
    </row>
    <row r="12" ht="69.75" customHeight="1" s="269" thickBot="1">
      <c r="A12" s="145" t="inlineStr">
        <is>
          <t>DL cat 24/ UL cat 6</t>
        </is>
      </c>
      <c r="B12" s="143" t="n"/>
      <c r="C12" s="171" t="n"/>
      <c r="D12" s="171" t="n"/>
      <c r="E12" s="364" t="inlineStr">
        <is>
          <t>threshold, Mbps</t>
        </is>
      </c>
      <c r="G12" s="146" t="n"/>
      <c r="H12" s="194" t="inlineStr">
        <is>
          <t>Strong signal</t>
        </is>
      </c>
      <c r="I12" s="147" t="inlineStr">
        <is>
          <t>threshold, Mbps</t>
        </is>
      </c>
      <c r="J12" s="195" t="inlineStr">
        <is>
          <t>Low signal</t>
        </is>
      </c>
    </row>
    <row r="13" ht="13.5" customHeight="1" s="269" thickBot="1">
      <c r="A13" s="486" t="inlineStr">
        <is>
          <t>Uplink</t>
        </is>
      </c>
      <c r="B13" s="368" t="inlineStr">
        <is>
          <t>TCP (Mbits/sec)</t>
        </is>
      </c>
      <c r="C13" s="404" t="inlineStr">
        <is>
          <t>avg</t>
        </is>
      </c>
      <c r="D13" s="487" t="n"/>
      <c r="E13" s="488" t="n">
        <v>4</v>
      </c>
      <c r="F13" s="489" t="n"/>
      <c r="G13" s="490" t="n"/>
      <c r="H13" s="166" t="n">
        <v>4</v>
      </c>
      <c r="I13" s="369" t="n">
        <v>3.5</v>
      </c>
      <c r="J13" s="166" t="n">
        <v>3.5</v>
      </c>
      <c r="K13" s="206" t="n">
        <v>4</v>
      </c>
    </row>
    <row r="14" ht="13.5" customHeight="1" s="269" thickBot="1">
      <c r="A14" s="491" t="n"/>
      <c r="B14" s="401" t="inlineStr">
        <is>
          <t>UDP (Mbits/sec)</t>
        </is>
      </c>
      <c r="C14" s="492" t="inlineStr">
        <is>
          <t>avg</t>
        </is>
      </c>
      <c r="D14" s="490" t="n"/>
      <c r="E14" s="493" t="n">
        <v>4</v>
      </c>
      <c r="F14" s="494" t="n"/>
      <c r="G14" s="495" t="n"/>
      <c r="H14" s="166" t="n">
        <v>4</v>
      </c>
      <c r="I14" s="374" t="n">
        <v>3.5</v>
      </c>
      <c r="J14" s="166" t="n">
        <v>3.5</v>
      </c>
      <c r="K14" s="206" t="n">
        <v>4</v>
      </c>
    </row>
    <row r="15" ht="13.5" customHeight="1" s="269" thickBot="1">
      <c r="A15" s="496" t="inlineStr">
        <is>
          <t>Downlink</t>
        </is>
      </c>
      <c r="B15" s="368" t="inlineStr">
        <is>
          <t>TCP (Mbits/sec)</t>
        </is>
      </c>
      <c r="C15" s="497" t="inlineStr">
        <is>
          <t>avg</t>
        </is>
      </c>
      <c r="D15" s="498" t="n"/>
      <c r="E15" s="499" t="n">
        <v>40</v>
      </c>
      <c r="F15" s="494" t="n"/>
      <c r="G15" s="495" t="n"/>
      <c r="H15" s="208" t="n">
        <v>38</v>
      </c>
      <c r="I15" s="380" t="n">
        <v>16</v>
      </c>
      <c r="J15" s="166" t="n">
        <v>16</v>
      </c>
      <c r="K15" s="206" t="n">
        <v>38</v>
      </c>
    </row>
    <row r="16" ht="13.5" customHeight="1" s="269" thickBot="1">
      <c r="A16" s="491" t="n"/>
      <c r="B16" s="401" t="inlineStr">
        <is>
          <t>UDP (Mbits/sec)</t>
        </is>
      </c>
      <c r="C16" s="500" t="inlineStr">
        <is>
          <t>avg</t>
        </is>
      </c>
      <c r="D16" s="495" t="n"/>
      <c r="E16" s="493" t="n">
        <v>40</v>
      </c>
      <c r="F16" s="494" t="n"/>
      <c r="G16" s="495" t="n"/>
      <c r="H16" s="166" t="n">
        <v>38</v>
      </c>
      <c r="I16" s="374" t="n">
        <v>16</v>
      </c>
      <c r="J16" s="166" t="n">
        <v>16</v>
      </c>
      <c r="K16" s="206" t="n">
        <v>38</v>
      </c>
    </row>
    <row r="17" ht="13.5" customHeight="1" s="269" thickBot="1">
      <c r="A17" s="501" t="inlineStr">
        <is>
          <t>Mixed</t>
        </is>
      </c>
      <c r="B17" s="502" t="inlineStr">
        <is>
          <t>TCP (Mbits/sec)</t>
        </is>
      </c>
      <c r="C17" s="503" t="inlineStr">
        <is>
          <t>AVG</t>
        </is>
      </c>
      <c r="D17" s="148" t="inlineStr">
        <is>
          <t>UL</t>
        </is>
      </c>
      <c r="E17" s="499" t="n">
        <v>3.6</v>
      </c>
      <c r="F17" s="494" t="n"/>
      <c r="G17" s="495" t="n"/>
      <c r="H17" s="166" t="n">
        <v>3.6</v>
      </c>
      <c r="I17" s="380" t="n">
        <v>2.5</v>
      </c>
      <c r="J17" s="166" t="n">
        <v>2.5</v>
      </c>
      <c r="K17" s="206" t="n">
        <v>3.6</v>
      </c>
    </row>
    <row r="18" ht="13.5" customHeight="1" s="269" thickBot="1">
      <c r="A18" s="504" t="n"/>
      <c r="B18" s="505" t="n"/>
      <c r="C18" s="505" t="n"/>
      <c r="D18" s="148" t="inlineStr">
        <is>
          <t>DL</t>
        </is>
      </c>
      <c r="E18" s="499" t="n">
        <v>36</v>
      </c>
      <c r="F18" s="494" t="n"/>
      <c r="G18" s="495" t="n"/>
      <c r="H18" s="166" t="n">
        <v>36</v>
      </c>
      <c r="I18" s="380" t="n">
        <v>13.5</v>
      </c>
      <c r="J18" s="166" t="n">
        <v>13.5</v>
      </c>
      <c r="K18" s="206" t="n">
        <v>36</v>
      </c>
    </row>
    <row r="19" ht="13.5" customHeight="1" s="269" thickBot="1">
      <c r="A19" s="504" t="n"/>
      <c r="B19" s="506" t="inlineStr">
        <is>
          <t>UDP (Mbits/sec)</t>
        </is>
      </c>
      <c r="C19" s="507" t="inlineStr">
        <is>
          <t>AVG</t>
        </is>
      </c>
      <c r="D19" s="396" t="inlineStr">
        <is>
          <t>UL</t>
        </is>
      </c>
      <c r="E19" s="499" t="n">
        <v>3.6</v>
      </c>
      <c r="F19" s="494" t="n"/>
      <c r="G19" s="495" t="n"/>
      <c r="H19" s="166" t="n">
        <v>3.6</v>
      </c>
      <c r="I19" s="380" t="n">
        <v>2.5</v>
      </c>
      <c r="J19" s="166" t="n">
        <v>2.5</v>
      </c>
      <c r="K19" s="206" t="n">
        <v>3.6</v>
      </c>
    </row>
    <row r="20" ht="13.5" customHeight="1" s="269" thickBot="1">
      <c r="A20" s="491" t="n"/>
      <c r="B20" s="505" t="n"/>
      <c r="C20" s="505" t="n"/>
      <c r="D20" s="396" t="inlineStr">
        <is>
          <t>DL</t>
        </is>
      </c>
      <c r="E20" s="499" t="n">
        <v>36</v>
      </c>
      <c r="F20" s="494" t="n"/>
      <c r="G20" s="495" t="n"/>
      <c r="H20" s="166" t="n">
        <v>36</v>
      </c>
      <c r="I20" s="380" t="n">
        <v>13.5</v>
      </c>
      <c r="J20" s="166" t="n">
        <v>13.5</v>
      </c>
      <c r="K20" s="206" t="n">
        <v>36</v>
      </c>
    </row>
    <row r="21" ht="23.25" customHeight="1" s="269">
      <c r="A21" s="508" t="inlineStr">
        <is>
          <t>Test conditions</t>
        </is>
      </c>
      <c r="B21" s="509" t="n"/>
      <c r="C21" s="509" t="n"/>
      <c r="D21" s="510" t="n"/>
      <c r="E21" s="511" t="n"/>
      <c r="F21" s="509" t="n"/>
      <c r="G21" s="510" t="n"/>
      <c r="H21" s="512" t="inlineStr">
        <is>
          <t>rscp=-56</t>
        </is>
      </c>
      <c r="I21" s="513" t="n"/>
      <c r="J21" s="514" t="inlineStr">
        <is>
          <t>rscp=-91</t>
        </is>
      </c>
    </row>
    <row r="22" ht="7.5" customHeight="1" s="269" thickBot="1">
      <c r="A22" s="515" t="n"/>
      <c r="B22" s="489" t="n"/>
      <c r="C22" s="489" t="n"/>
      <c r="D22" s="491" t="n"/>
      <c r="E22" s="515" t="n"/>
      <c r="F22" s="489" t="n"/>
      <c r="G22" s="491" t="n"/>
      <c r="H22" s="516" t="n"/>
      <c r="I22" s="515" t="n"/>
      <c r="J22" s="517" t="n"/>
    </row>
    <row r="25" ht="59.25" customHeight="1" s="269" thickBot="1">
      <c r="A25" s="145" t="inlineStr">
        <is>
          <t>DL cat 14/ UL cat 6</t>
        </is>
      </c>
      <c r="B25" s="143" t="n"/>
      <c r="C25" s="171" t="n"/>
      <c r="D25" s="171" t="n"/>
      <c r="E25" s="364" t="inlineStr">
        <is>
          <t>threshold, Mbps</t>
        </is>
      </c>
      <c r="G25" s="146" t="n"/>
      <c r="H25" s="194" t="inlineStr">
        <is>
          <t>Strong signal</t>
        </is>
      </c>
      <c r="I25" s="147" t="inlineStr">
        <is>
          <t>threshold, Mbps</t>
        </is>
      </c>
      <c r="J25" s="195" t="inlineStr">
        <is>
          <t>Low signal</t>
        </is>
      </c>
    </row>
    <row r="26" ht="13.5" customHeight="1" s="269" thickBot="1">
      <c r="A26" s="486" t="inlineStr">
        <is>
          <t>Uplink</t>
        </is>
      </c>
      <c r="B26" s="368" t="inlineStr">
        <is>
          <t>TCP (Mbits/sec)</t>
        </is>
      </c>
      <c r="C26" s="404" t="inlineStr">
        <is>
          <t>avg</t>
        </is>
      </c>
      <c r="D26" s="487" t="n"/>
      <c r="E26" s="488" t="n">
        <v>4</v>
      </c>
      <c r="F26" s="489" t="n"/>
      <c r="G26" s="490" t="n"/>
      <c r="H26" s="166" t="n"/>
      <c r="I26" s="369" t="n">
        <v>3.5</v>
      </c>
      <c r="J26" s="166" t="n"/>
    </row>
    <row r="27" ht="13.5" customHeight="1" s="269" thickBot="1">
      <c r="A27" s="491" t="n"/>
      <c r="B27" s="401" t="inlineStr">
        <is>
          <t>UDP (Mbits/sec)</t>
        </is>
      </c>
      <c r="C27" s="492" t="inlineStr">
        <is>
          <t>avg</t>
        </is>
      </c>
      <c r="D27" s="490" t="n"/>
      <c r="E27" s="493" t="n">
        <v>4</v>
      </c>
      <c r="F27" s="494" t="n"/>
      <c r="G27" s="495" t="n"/>
      <c r="H27" s="166" t="n"/>
      <c r="I27" s="374" t="n">
        <v>3.5</v>
      </c>
      <c r="J27" s="166" t="n"/>
    </row>
    <row r="28" ht="13.5" customHeight="1" s="269" thickBot="1">
      <c r="A28" s="496" t="inlineStr">
        <is>
          <t>Downlink</t>
        </is>
      </c>
      <c r="B28" s="368" t="inlineStr">
        <is>
          <t>TCP (Mbits/sec)</t>
        </is>
      </c>
      <c r="C28" s="497" t="inlineStr">
        <is>
          <t>avg</t>
        </is>
      </c>
      <c r="D28" s="498" t="n"/>
      <c r="E28" s="499" t="n">
        <v>20</v>
      </c>
      <c r="F28" s="494" t="n"/>
      <c r="G28" s="495" t="n"/>
      <c r="H28" s="166" t="n"/>
      <c r="I28" s="380" t="n">
        <v>16</v>
      </c>
      <c r="J28" s="166" t="n"/>
    </row>
    <row r="29" ht="13.5" customHeight="1" s="269" thickBot="1">
      <c r="A29" s="491" t="n"/>
      <c r="B29" s="401" t="inlineStr">
        <is>
          <t>UDP (Mbits/sec)</t>
        </is>
      </c>
      <c r="C29" s="500" t="inlineStr">
        <is>
          <t>avg</t>
        </is>
      </c>
      <c r="D29" s="495" t="n"/>
      <c r="E29" s="493" t="n">
        <v>20</v>
      </c>
      <c r="F29" s="494" t="n"/>
      <c r="G29" s="495" t="n"/>
      <c r="H29" s="166" t="n"/>
      <c r="I29" s="374" t="n">
        <v>16</v>
      </c>
      <c r="J29" s="166" t="n"/>
    </row>
    <row r="30" ht="13.5" customHeight="1" s="269" thickBot="1">
      <c r="A30" s="501" t="inlineStr">
        <is>
          <t>Mixed</t>
        </is>
      </c>
      <c r="B30" s="502" t="inlineStr">
        <is>
          <t>TCP (Mbits/sec)</t>
        </is>
      </c>
      <c r="C30" s="503" t="inlineStr">
        <is>
          <t>AVG</t>
        </is>
      </c>
      <c r="D30" s="148" t="inlineStr">
        <is>
          <t>UL</t>
        </is>
      </c>
      <c r="E30" s="499" t="n">
        <v>3.6</v>
      </c>
      <c r="F30" s="494" t="n"/>
      <c r="G30" s="495" t="n"/>
      <c r="H30" s="166" t="n"/>
      <c r="I30" s="380" t="n">
        <v>2.5</v>
      </c>
      <c r="J30" s="166" t="n"/>
    </row>
    <row r="31" ht="13.5" customHeight="1" s="269" thickBot="1">
      <c r="A31" s="504" t="n"/>
      <c r="B31" s="505" t="n"/>
      <c r="C31" s="505" t="n"/>
      <c r="D31" s="148" t="inlineStr">
        <is>
          <t>DL</t>
        </is>
      </c>
      <c r="E31" s="499" t="n">
        <v>18</v>
      </c>
      <c r="F31" s="494" t="n"/>
      <c r="G31" s="495" t="n"/>
      <c r="H31" s="166" t="n"/>
      <c r="I31" s="380" t="n">
        <v>13.5</v>
      </c>
      <c r="J31" s="166" t="n"/>
    </row>
    <row r="32" ht="13.5" customHeight="1" s="269" thickBot="1">
      <c r="A32" s="504" t="n"/>
      <c r="B32" s="506" t="inlineStr">
        <is>
          <t>UDP (Mbits/sec)</t>
        </is>
      </c>
      <c r="C32" s="507" t="inlineStr">
        <is>
          <t>AVG</t>
        </is>
      </c>
      <c r="D32" s="396" t="inlineStr">
        <is>
          <t>UL</t>
        </is>
      </c>
      <c r="E32" s="499" t="n">
        <v>3.6</v>
      </c>
      <c r="F32" s="494" t="n"/>
      <c r="G32" s="495" t="n"/>
      <c r="H32" s="166" t="n"/>
      <c r="I32" s="380" t="n">
        <v>2.5</v>
      </c>
      <c r="J32" s="166" t="n"/>
    </row>
    <row r="33" ht="13.5" customHeight="1" s="269" thickBot="1">
      <c r="A33" s="491" t="n"/>
      <c r="B33" s="505" t="n"/>
      <c r="C33" s="505" t="n"/>
      <c r="D33" s="396" t="inlineStr">
        <is>
          <t>DL</t>
        </is>
      </c>
      <c r="E33" s="499" t="n">
        <v>18</v>
      </c>
      <c r="F33" s="494" t="n"/>
      <c r="G33" s="495" t="n"/>
      <c r="H33" s="166" t="n"/>
      <c r="I33" s="380" t="n">
        <v>13.5</v>
      </c>
      <c r="J33" s="166" t="n"/>
    </row>
    <row r="34">
      <c r="A34" s="508" t="inlineStr">
        <is>
          <t>Test conditions</t>
        </is>
      </c>
      <c r="B34" s="509" t="n"/>
      <c r="C34" s="509" t="n"/>
      <c r="D34" s="510" t="n"/>
      <c r="E34" s="511" t="n"/>
      <c r="F34" s="509" t="n"/>
      <c r="G34" s="510" t="n"/>
      <c r="H34" s="512" t="inlineStr">
        <is>
          <t>rscp=-56</t>
        </is>
      </c>
      <c r="I34" s="513" t="n"/>
      <c r="J34" s="514" t="inlineStr">
        <is>
          <t>rscp=-91</t>
        </is>
      </c>
    </row>
    <row r="35" ht="15.75" customHeight="1" s="269" thickBot="1">
      <c r="A35" s="515" t="n"/>
      <c r="B35" s="489" t="n"/>
      <c r="C35" s="489" t="n"/>
      <c r="D35" s="491" t="n"/>
      <c r="E35" s="515" t="n"/>
      <c r="F35" s="489" t="n"/>
      <c r="G35" s="491" t="n"/>
      <c r="H35" s="516" t="n"/>
      <c r="I35" s="515" t="n"/>
      <c r="J35" s="517" t="n"/>
    </row>
  </sheetData>
  <mergeCells count="51">
    <mergeCell ref="A34:D35"/>
    <mergeCell ref="E34:G35"/>
    <mergeCell ref="I34:I35"/>
    <mergeCell ref="J34:J35"/>
    <mergeCell ref="A30:A33"/>
    <mergeCell ref="B30:B31"/>
    <mergeCell ref="C30:C31"/>
    <mergeCell ref="E30:G30"/>
    <mergeCell ref="E31:G31"/>
    <mergeCell ref="B32:B33"/>
    <mergeCell ref="C32:C33"/>
    <mergeCell ref="E32:G32"/>
    <mergeCell ref="E33:G33"/>
    <mergeCell ref="H34:H35"/>
    <mergeCell ref="A28:A29"/>
    <mergeCell ref="C28:D28"/>
    <mergeCell ref="E28:G28"/>
    <mergeCell ref="C29:D29"/>
    <mergeCell ref="E29:G29"/>
    <mergeCell ref="E25:F25"/>
    <mergeCell ref="A26:A27"/>
    <mergeCell ref="C26:D26"/>
    <mergeCell ref="E26:G26"/>
    <mergeCell ref="C27:D27"/>
    <mergeCell ref="E27:G27"/>
    <mergeCell ref="I21:I22"/>
    <mergeCell ref="J21:J22"/>
    <mergeCell ref="B19:B20"/>
    <mergeCell ref="C19:C20"/>
    <mergeCell ref="E19:G19"/>
    <mergeCell ref="E20:G20"/>
    <mergeCell ref="A21:D22"/>
    <mergeCell ref="E21:G22"/>
    <mergeCell ref="A17:A20"/>
    <mergeCell ref="B17:B18"/>
    <mergeCell ref="C17:C18"/>
    <mergeCell ref="E17:G17"/>
    <mergeCell ref="E18:G18"/>
    <mergeCell ref="H21:H22"/>
    <mergeCell ref="A15:A16"/>
    <mergeCell ref="C15:D15"/>
    <mergeCell ref="E15:G15"/>
    <mergeCell ref="C16:D16"/>
    <mergeCell ref="E16:G16"/>
    <mergeCell ref="A1:J1"/>
    <mergeCell ref="E12:F12"/>
    <mergeCell ref="A13:A14"/>
    <mergeCell ref="C13:D13"/>
    <mergeCell ref="E13:G13"/>
    <mergeCell ref="C14:D14"/>
    <mergeCell ref="E14:G14"/>
  </mergeCells>
  <conditionalFormatting sqref="J13:J20">
    <cfRule type="cellIs" priority="7" operator="lessThan" dxfId="1">
      <formula>$I13</formula>
    </cfRule>
    <cfRule type="cellIs" priority="8" operator="greaterThanOrEqual" dxfId="58">
      <formula>$I13</formula>
    </cfRule>
  </conditionalFormatting>
  <conditionalFormatting sqref="J26:J33">
    <cfRule type="cellIs" priority="5" operator="lessThan" dxfId="1">
      <formula>$I26</formula>
    </cfRule>
    <cfRule type="cellIs" priority="6" operator="greaterThanOrEqual" dxfId="58">
      <formula>$I26</formula>
    </cfRule>
  </conditionalFormatting>
  <conditionalFormatting sqref="H13:H20">
    <cfRule type="cellIs" priority="4" operator="greaterThanOrEqual" dxfId="58">
      <formula>$K13</formula>
    </cfRule>
    <cfRule type="cellIs" priority="3" operator="lessThan" dxfId="1">
      <formula>$K13</formula>
    </cfRule>
  </conditionalFormatting>
  <conditionalFormatting sqref="H26:H33">
    <cfRule type="cellIs" priority="1" operator="lessThan" dxfId="1">
      <formula>$E26</formula>
    </cfRule>
    <cfRule type="cellIs" priority="2" operator="greaterThanOrEqual" dxfId="58">
      <formula>$E26</formula>
    </cfRule>
  </conditionalFormatting>
  <pageMargins left="0.7" right="0.7" top="0.75" bottom="0.75" header="0.3" footer="0.3"/>
  <pageSetup orientation="portrait" paperSize="9"/>
</worksheet>
</file>

<file path=xl/worksheets/sheet8.xml><?xml version="1.0" encoding="utf-8"?>
<worksheet xmlns="http://schemas.openxmlformats.org/spreadsheetml/2006/main">
  <sheetPr codeName="Лист6">
    <outlinePr summaryBelow="1" summaryRight="1"/>
    <pageSetUpPr/>
  </sheetPr>
  <dimension ref="A1:L49"/>
  <sheetViews>
    <sheetView zoomScaleNormal="100" workbookViewId="0">
      <selection activeCell="B2" sqref="B2:B10"/>
    </sheetView>
  </sheetViews>
  <sheetFormatPr baseColWidth="8" defaultColWidth="9.140625" defaultRowHeight="12.75" outlineLevelCol="0"/>
  <cols>
    <col width="18.28515625" bestFit="1" customWidth="1" style="171" min="1" max="1"/>
    <col width="32.5703125" customWidth="1" style="171" min="2" max="2"/>
    <col width="9.140625" customWidth="1" style="171" min="3" max="4"/>
    <col width="10.28515625" customWidth="1" style="171" min="5" max="5"/>
    <col width="17.7109375" customWidth="1" style="153" min="6" max="6"/>
    <col width="10.5703125" customWidth="1" style="171" min="7" max="7"/>
    <col width="16.85546875" customWidth="1" style="153" min="8" max="8"/>
    <col width="9.140625" customWidth="1" style="171" min="9" max="9"/>
    <col width="9.140625" customWidth="1" style="153" min="10" max="10"/>
    <col width="9.140625" customWidth="1" style="171" min="11" max="11"/>
    <col width="9.140625" customWidth="1" style="153" min="12" max="12"/>
    <col width="9.140625" customWidth="1" style="171" min="13" max="16384"/>
  </cols>
  <sheetData>
    <row r="1">
      <c r="A1" s="363" t="inlineStr">
        <is>
          <t>Performance tests results</t>
        </is>
      </c>
      <c r="K1" s="150" t="n"/>
      <c r="L1" s="151" t="n"/>
    </row>
    <row r="2">
      <c r="A2" s="71" t="inlineStr">
        <is>
          <t>Model name</t>
        </is>
      </c>
      <c r="B2" s="271">
        <f>'Session 1 report'!B2</f>
        <v/>
      </c>
    </row>
    <row r="3">
      <c r="A3" s="73" t="inlineStr">
        <is>
          <t>OS Version</t>
        </is>
      </c>
      <c r="B3" s="271">
        <f>'Session 1 report'!B3</f>
        <v/>
      </c>
    </row>
    <row r="4">
      <c r="A4" s="73" t="inlineStr">
        <is>
          <t>Baseband version</t>
        </is>
      </c>
      <c r="B4" s="271">
        <f>'Session 1 report'!B4</f>
        <v/>
      </c>
    </row>
    <row r="5">
      <c r="A5" s="73" t="inlineStr">
        <is>
          <t>Kernel version</t>
        </is>
      </c>
      <c r="B5" s="271">
        <f>'Session 1 report'!B5</f>
        <v/>
      </c>
    </row>
    <row r="6">
      <c r="A6" s="73" t="inlineStr">
        <is>
          <t>Build Identifier</t>
        </is>
      </c>
      <c r="B6" s="271">
        <f>'Session 1 report'!B6</f>
        <v/>
      </c>
    </row>
    <row r="7">
      <c r="A7" s="73" t="inlineStr">
        <is>
          <t>Chip</t>
        </is>
      </c>
      <c r="B7" s="271">
        <f>'Session 1 report'!B7</f>
        <v/>
      </c>
    </row>
    <row r="8">
      <c r="A8" s="73" t="inlineStr">
        <is>
          <t>S/N</t>
        </is>
      </c>
      <c r="B8" s="271">
        <f>'Session 1 report'!B8</f>
        <v/>
      </c>
      <c r="C8" s="152" t="n"/>
      <c r="D8" s="152" t="n"/>
      <c r="E8" s="152" t="n"/>
    </row>
    <row r="9">
      <c r="A9" s="73" t="inlineStr">
        <is>
          <t>IMEI</t>
        </is>
      </c>
      <c r="B9" s="271">
        <f>'Session 1 report'!B9</f>
        <v/>
      </c>
      <c r="J9" s="171" t="n"/>
      <c r="L9" s="171" t="n"/>
    </row>
    <row r="10">
      <c r="A10" s="73" t="inlineStr">
        <is>
          <t>IMSI</t>
        </is>
      </c>
      <c r="B10" s="271">
        <f>'Session 1 report'!B10</f>
        <v/>
      </c>
    </row>
    <row r="11" ht="13.5" customHeight="1" s="269" thickBot="1"/>
    <row r="12" ht="48" customHeight="1" s="269" thickBot="1">
      <c r="A12" s="144" t="inlineStr">
        <is>
          <t>cat 4</t>
        </is>
      </c>
      <c r="B12" s="154" t="n"/>
      <c r="C12" s="154" t="n"/>
      <c r="D12" s="154" t="n"/>
      <c r="E12" s="155" t="inlineStr">
        <is>
          <t>threshold, Mbps</t>
        </is>
      </c>
      <c r="F12" s="156" t="inlineStr">
        <is>
          <t>Strong signal
(  16dB &lt; SINR&lt; ∞ )</t>
        </is>
      </c>
      <c r="G12" s="155" t="inlineStr">
        <is>
          <t>threshold, Mbps</t>
        </is>
      </c>
      <c r="H12" s="157" t="inlineStr">
        <is>
          <t>Low signal
(- ∞ dB &lt; SINR&lt; 4]</t>
        </is>
      </c>
      <c r="L12" s="233" t="n"/>
    </row>
    <row r="13" ht="13.5" customHeight="1" s="269" thickBot="1">
      <c r="A13" s="518" t="inlineStr">
        <is>
          <t>Uplink</t>
        </is>
      </c>
      <c r="B13" s="158" t="inlineStr">
        <is>
          <t>TCP (Mbits/sec)</t>
        </is>
      </c>
      <c r="C13" s="423" t="inlineStr">
        <is>
          <t>avg</t>
        </is>
      </c>
      <c r="D13" s="519" t="n"/>
      <c r="E13" s="164" t="n">
        <v>45</v>
      </c>
      <c r="F13" s="166" t="n">
        <v>45</v>
      </c>
      <c r="G13" s="165" t="n">
        <v>3.5</v>
      </c>
      <c r="H13" s="198" t="n">
        <v>3.5</v>
      </c>
    </row>
    <row r="14" ht="13.5" customHeight="1" s="269" thickBot="1">
      <c r="A14" s="520" t="n"/>
      <c r="B14" s="159" t="inlineStr">
        <is>
          <t>UDP (Mbits/sec)</t>
        </is>
      </c>
      <c r="C14" s="521" t="inlineStr">
        <is>
          <t>avg</t>
        </is>
      </c>
      <c r="D14" s="522" t="n"/>
      <c r="E14" s="164" t="n">
        <v>45</v>
      </c>
      <c r="F14" s="166" t="n">
        <v>45</v>
      </c>
      <c r="G14" s="165" t="n">
        <v>3.5</v>
      </c>
      <c r="H14" s="166" t="n">
        <v>3.5</v>
      </c>
    </row>
    <row r="15" ht="13.5" customHeight="1" s="269" thickBot="1">
      <c r="A15" s="518" t="inlineStr">
        <is>
          <t>Downlink</t>
        </is>
      </c>
      <c r="B15" s="423" t="inlineStr">
        <is>
          <t>TCP (Mbits/sec)</t>
        </is>
      </c>
      <c r="C15" s="523" t="inlineStr">
        <is>
          <t>avg</t>
        </is>
      </c>
      <c r="D15" s="520" t="n"/>
      <c r="E15" s="164" t="n">
        <v>135</v>
      </c>
      <c r="F15" s="166" t="n">
        <v>135</v>
      </c>
      <c r="G15" s="165" t="n">
        <v>16</v>
      </c>
      <c r="H15" s="166" t="n">
        <v>16</v>
      </c>
    </row>
    <row r="16" ht="13.5" customHeight="1" s="269" thickBot="1">
      <c r="A16" s="520" t="n"/>
      <c r="B16" s="426" t="inlineStr">
        <is>
          <t>UDP (Mbits/sec)</t>
        </is>
      </c>
      <c r="C16" s="521" t="inlineStr">
        <is>
          <t>avg</t>
        </is>
      </c>
      <c r="D16" s="522" t="n"/>
      <c r="E16" s="164" t="n">
        <v>135</v>
      </c>
      <c r="F16" s="166" t="n">
        <v>135</v>
      </c>
      <c r="G16" s="165" t="n">
        <v>16</v>
      </c>
      <c r="H16" s="166" t="n">
        <v>16</v>
      </c>
    </row>
    <row r="17" ht="13.5" customHeight="1" s="269" thickBot="1">
      <c r="A17" s="524" t="inlineStr">
        <is>
          <t>Mixed</t>
        </is>
      </c>
      <c r="B17" s="525" t="inlineStr">
        <is>
          <t>TCP (Mbits/sec)</t>
        </is>
      </c>
      <c r="C17" s="526" t="inlineStr">
        <is>
          <t>AVG</t>
        </is>
      </c>
      <c r="D17" s="160" t="inlineStr">
        <is>
          <t>UL</t>
        </is>
      </c>
      <c r="E17" s="164" t="n">
        <v>43</v>
      </c>
      <c r="F17" s="166" t="n">
        <v>43</v>
      </c>
      <c r="G17" s="165" t="n">
        <v>2.5</v>
      </c>
      <c r="H17" s="166" t="n">
        <v>2.5</v>
      </c>
    </row>
    <row r="18" ht="13.5" customHeight="1" s="269" thickBot="1">
      <c r="A18" s="527" t="n"/>
      <c r="B18" s="517" t="n"/>
      <c r="C18" s="517" t="n"/>
      <c r="D18" s="160" t="inlineStr">
        <is>
          <t>DL</t>
        </is>
      </c>
      <c r="E18" s="164" t="n">
        <v>128</v>
      </c>
      <c r="F18" s="166" t="n">
        <v>128</v>
      </c>
      <c r="G18" s="165" t="n">
        <v>13</v>
      </c>
      <c r="H18" s="166" t="n">
        <v>13</v>
      </c>
    </row>
    <row r="19" ht="13.5" customHeight="1" s="269" thickBot="1">
      <c r="A19" s="527" t="n"/>
      <c r="B19" s="528" t="inlineStr">
        <is>
          <t>UDP (Mbits/sec)</t>
        </is>
      </c>
      <c r="C19" s="529" t="inlineStr">
        <is>
          <t>AVG</t>
        </is>
      </c>
      <c r="D19" s="161" t="inlineStr">
        <is>
          <t>UL</t>
        </is>
      </c>
      <c r="E19" s="164" t="n">
        <v>43</v>
      </c>
      <c r="F19" s="166" t="n">
        <v>43</v>
      </c>
      <c r="G19" s="165" t="n">
        <v>2.5</v>
      </c>
      <c r="H19" s="166" t="n">
        <v>2.5</v>
      </c>
    </row>
    <row r="20" ht="13.5" customHeight="1" s="269" thickBot="1">
      <c r="A20" s="520" t="n"/>
      <c r="B20" s="517" t="n"/>
      <c r="C20" s="517" t="n"/>
      <c r="D20" s="161" t="inlineStr">
        <is>
          <t>DL</t>
        </is>
      </c>
      <c r="E20" s="164" t="n">
        <v>128</v>
      </c>
      <c r="F20" s="166" t="n">
        <v>128</v>
      </c>
      <c r="G20" s="165" t="n">
        <v>13</v>
      </c>
      <c r="H20" s="166" t="n">
        <v>13</v>
      </c>
    </row>
    <row r="21" ht="13.5" customHeight="1" s="269" thickBot="1">
      <c r="A21" s="530" t="inlineStr">
        <is>
          <t>Test conditions</t>
        </is>
      </c>
      <c r="B21" s="531" t="n"/>
      <c r="C21" s="531" t="n"/>
      <c r="D21" s="532" t="n"/>
      <c r="E21" s="162" t="n"/>
      <c r="F21" s="163" t="inlineStr">
        <is>
          <t>RSRP -72 dBm</t>
        </is>
      </c>
      <c r="G21" s="162" t="n"/>
      <c r="H21" s="163" t="inlineStr">
        <is>
          <t>RSRP -118 dBm</t>
        </is>
      </c>
    </row>
    <row r="23">
      <c r="A23" s="153" t="n"/>
      <c r="B23" s="171" t="n"/>
      <c r="C23" s="171" t="n"/>
      <c r="D23" s="171" t="n"/>
      <c r="E23" s="171" t="n"/>
      <c r="F23" s="171" t="n"/>
      <c r="G23" s="171" t="n"/>
      <c r="H23" s="171" t="n"/>
    </row>
    <row r="24">
      <c r="A24" s="153" t="n"/>
      <c r="B24" s="171" t="n"/>
      <c r="C24" s="171" t="n"/>
      <c r="D24" s="171" t="n"/>
      <c r="E24" s="171" t="n"/>
      <c r="F24" s="171" t="n"/>
      <c r="G24" s="171" t="n"/>
      <c r="H24" s="171" t="n"/>
    </row>
    <row r="25">
      <c r="A25" s="153" t="n"/>
      <c r="B25" s="171" t="n"/>
      <c r="C25" s="171" t="n"/>
      <c r="D25" s="171" t="n"/>
      <c r="E25" s="171" t="n"/>
      <c r="F25" s="171" t="n"/>
      <c r="G25" s="171" t="n"/>
      <c r="H25" s="171" t="n"/>
    </row>
    <row r="26">
      <c r="A26" s="153" t="n"/>
      <c r="B26" s="171" t="n"/>
      <c r="C26" s="171" t="n"/>
      <c r="D26" s="171" t="n"/>
      <c r="E26" s="171" t="n"/>
      <c r="F26" s="171" t="n"/>
      <c r="G26" s="171" t="n"/>
      <c r="H26" s="171" t="n"/>
    </row>
    <row r="27">
      <c r="A27" s="153" t="n"/>
      <c r="B27" s="171" t="n"/>
      <c r="C27" s="171" t="n"/>
      <c r="D27" s="171" t="n"/>
      <c r="E27" s="171" t="n"/>
      <c r="F27" s="171" t="n"/>
      <c r="G27" s="171" t="n"/>
      <c r="H27" s="171" t="n"/>
    </row>
    <row r="28">
      <c r="A28" s="153" t="n"/>
      <c r="B28" s="171" t="n"/>
      <c r="C28" s="171" t="n"/>
      <c r="D28" s="171" t="n"/>
      <c r="E28" s="171" t="n"/>
      <c r="F28" s="171" t="n"/>
      <c r="G28" s="171" t="n"/>
      <c r="H28" s="171" t="n"/>
    </row>
    <row r="29">
      <c r="A29" s="153" t="n"/>
      <c r="B29" s="171" t="n"/>
      <c r="C29" s="171" t="n"/>
      <c r="D29" s="171" t="n"/>
      <c r="E29" s="171" t="n"/>
      <c r="F29" s="171" t="n"/>
      <c r="G29" s="171" t="n"/>
      <c r="H29" s="171" t="n"/>
    </row>
    <row r="30">
      <c r="A30" s="153" t="n"/>
      <c r="B30" s="171" t="n"/>
      <c r="C30" s="171" t="n"/>
      <c r="D30" s="171" t="n"/>
      <c r="E30" s="171" t="n"/>
      <c r="F30" s="171" t="n"/>
      <c r="G30" s="171" t="n"/>
      <c r="H30" s="171" t="n"/>
    </row>
    <row r="31">
      <c r="A31" s="153" t="n"/>
      <c r="B31" s="171" t="n"/>
      <c r="C31" s="171" t="n"/>
      <c r="D31" s="171" t="n"/>
      <c r="E31" s="171" t="n"/>
      <c r="F31" s="171" t="n"/>
      <c r="G31" s="171" t="n"/>
      <c r="H31" s="171" t="n"/>
    </row>
    <row r="32">
      <c r="A32" s="153" t="n"/>
      <c r="B32" s="171" t="n"/>
      <c r="C32" s="171" t="n"/>
      <c r="D32" s="171" t="n"/>
      <c r="E32" s="171" t="n"/>
      <c r="F32" s="171" t="n"/>
      <c r="G32" s="171" t="n"/>
      <c r="H32" s="171" t="n"/>
    </row>
    <row r="33">
      <c r="A33" s="153" t="n"/>
      <c r="B33" s="171" t="n"/>
      <c r="C33" s="171" t="n"/>
      <c r="D33" s="171" t="n"/>
      <c r="E33" s="171" t="n"/>
      <c r="F33" s="171" t="n"/>
      <c r="G33" s="171" t="n"/>
      <c r="H33" s="171" t="n"/>
    </row>
    <row r="34">
      <c r="A34" s="153" t="n"/>
      <c r="B34" s="171" t="n"/>
      <c r="C34" s="171" t="n"/>
      <c r="D34" s="171" t="n"/>
      <c r="E34" s="171" t="n"/>
      <c r="F34" s="171" t="n"/>
      <c r="G34" s="171" t="n"/>
      <c r="H34" s="171" t="n"/>
    </row>
    <row r="35">
      <c r="A35" s="153" t="n"/>
      <c r="B35" s="171" t="n"/>
      <c r="C35" s="171" t="n"/>
      <c r="D35" s="171" t="n"/>
      <c r="E35" s="171" t="n"/>
      <c r="F35" s="171" t="n"/>
      <c r="G35" s="171" t="n"/>
      <c r="H35" s="171" t="n"/>
    </row>
    <row r="36">
      <c r="A36" s="153" t="n"/>
      <c r="B36" s="171" t="n"/>
      <c r="C36" s="171" t="n"/>
      <c r="D36" s="171" t="n"/>
      <c r="E36" s="171" t="n"/>
      <c r="F36" s="171" t="n"/>
      <c r="G36" s="171" t="n"/>
      <c r="H36" s="171" t="n"/>
    </row>
    <row r="37">
      <c r="A37" s="153" t="n"/>
      <c r="B37" s="171" t="n"/>
      <c r="C37" s="171" t="n"/>
      <c r="D37" s="171" t="n"/>
      <c r="E37" s="171" t="n"/>
      <c r="F37" s="171" t="n"/>
      <c r="G37" s="171" t="n"/>
      <c r="H37" s="171" t="n"/>
    </row>
    <row r="38">
      <c r="A38" s="153" t="n"/>
      <c r="B38" s="171" t="n"/>
      <c r="C38" s="171" t="n"/>
      <c r="D38" s="171" t="n"/>
      <c r="E38" s="171" t="n"/>
      <c r="F38" s="171" t="n"/>
      <c r="G38" s="171" t="n"/>
      <c r="H38" s="171" t="n"/>
    </row>
    <row r="39">
      <c r="A39" s="153" t="n"/>
      <c r="B39" s="171" t="n"/>
      <c r="C39" s="171" t="n"/>
      <c r="D39" s="171" t="n"/>
      <c r="E39" s="171" t="n"/>
      <c r="F39" s="171" t="n"/>
      <c r="G39" s="171" t="n"/>
      <c r="H39" s="171" t="n"/>
    </row>
    <row r="40">
      <c r="A40" s="153" t="n"/>
      <c r="B40" s="171" t="n"/>
      <c r="C40" s="171" t="n"/>
      <c r="D40" s="171" t="n"/>
      <c r="E40" s="171" t="n"/>
      <c r="F40" s="171" t="n"/>
      <c r="G40" s="171" t="n"/>
      <c r="H40" s="171" t="n"/>
    </row>
    <row r="41">
      <c r="A41" s="153" t="n"/>
      <c r="B41" s="171" t="n"/>
      <c r="C41" s="171" t="n"/>
      <c r="D41" s="171" t="n"/>
      <c r="E41" s="171" t="n"/>
      <c r="F41" s="171" t="n"/>
      <c r="G41" s="171" t="n"/>
      <c r="H41" s="171" t="n"/>
    </row>
    <row r="42">
      <c r="A42" s="153" t="n"/>
      <c r="B42" s="171" t="n"/>
      <c r="C42" s="171" t="n"/>
      <c r="D42" s="171" t="n"/>
      <c r="E42" s="171" t="n"/>
      <c r="F42" s="171" t="n"/>
      <c r="G42" s="171" t="n"/>
      <c r="H42" s="171" t="n"/>
    </row>
    <row r="43">
      <c r="A43" s="153" t="n"/>
      <c r="B43" s="171" t="n"/>
      <c r="C43" s="171" t="n"/>
      <c r="D43" s="171" t="n"/>
      <c r="E43" s="171" t="n"/>
      <c r="F43" s="171" t="n"/>
      <c r="G43" s="171" t="n"/>
      <c r="H43" s="171" t="n"/>
    </row>
    <row r="44">
      <c r="A44" s="153" t="n"/>
      <c r="B44" s="171" t="n"/>
      <c r="C44" s="171" t="n"/>
      <c r="D44" s="171" t="n"/>
      <c r="E44" s="171" t="n"/>
      <c r="F44" s="171" t="n"/>
      <c r="G44" s="171" t="n"/>
      <c r="H44" s="171" t="n"/>
    </row>
    <row r="45">
      <c r="A45" s="153" t="n"/>
      <c r="B45" s="171" t="n"/>
      <c r="C45" s="171" t="n"/>
      <c r="D45" s="171" t="n"/>
      <c r="E45" s="171" t="n"/>
      <c r="F45" s="171" t="n"/>
      <c r="G45" s="171" t="n"/>
      <c r="H45" s="171" t="n"/>
    </row>
    <row r="46">
      <c r="A46" s="153" t="n"/>
      <c r="B46" s="171" t="n"/>
      <c r="C46" s="171" t="n"/>
      <c r="D46" s="171" t="n"/>
      <c r="E46" s="171" t="n"/>
      <c r="F46" s="171" t="n"/>
      <c r="G46" s="171" t="n"/>
      <c r="H46" s="171" t="n"/>
    </row>
    <row r="47">
      <c r="A47" s="153" t="n"/>
      <c r="B47" s="171" t="n"/>
      <c r="C47" s="171" t="n"/>
      <c r="D47" s="171" t="n"/>
      <c r="E47" s="171" t="n"/>
      <c r="F47" s="171" t="n"/>
      <c r="G47" s="171" t="n"/>
      <c r="H47" s="171" t="n"/>
    </row>
    <row r="48">
      <c r="A48" s="153" t="n"/>
      <c r="B48" s="171" t="n"/>
      <c r="C48" s="171" t="n"/>
      <c r="D48" s="171" t="n"/>
      <c r="E48" s="171" t="n"/>
      <c r="F48" s="171" t="n"/>
      <c r="G48" s="171" t="n"/>
      <c r="H48" s="171" t="n"/>
    </row>
    <row r="49">
      <c r="A49" s="153" t="n"/>
      <c r="B49" s="171" t="n"/>
      <c r="C49" s="171" t="n"/>
      <c r="D49" s="171" t="n"/>
      <c r="E49" s="171" t="n"/>
      <c r="F49" s="171" t="n"/>
      <c r="G49" s="171" t="n"/>
      <c r="H49" s="171" t="n"/>
    </row>
  </sheetData>
  <mergeCells count="13">
    <mergeCell ref="A21:D21"/>
    <mergeCell ref="A1:J1"/>
    <mergeCell ref="A13:A14"/>
    <mergeCell ref="C13:D13"/>
    <mergeCell ref="C14:D14"/>
    <mergeCell ref="A15:A16"/>
    <mergeCell ref="C15:D15"/>
    <mergeCell ref="C16:D16"/>
    <mergeCell ref="A17:A20"/>
    <mergeCell ref="B17:B18"/>
    <mergeCell ref="C17:C18"/>
    <mergeCell ref="B19:B20"/>
    <mergeCell ref="C19:C20"/>
  </mergeCells>
  <conditionalFormatting sqref="F13:F20">
    <cfRule type="cellIs" priority="11" operator="lessThan" dxfId="1">
      <formula>$E13</formula>
    </cfRule>
    <cfRule type="cellIs" priority="12" operator="greaterThanOrEqual" dxfId="58">
      <formula>$E13</formula>
    </cfRule>
  </conditionalFormatting>
  <conditionalFormatting sqref="H13:H20">
    <cfRule type="cellIs" priority="9" operator="lessThan" dxfId="1">
      <formula>$G13</formula>
    </cfRule>
    <cfRule type="cellIs" priority="10" operator="greaterThanOrEqual" dxfId="58">
      <formula>$G13</formula>
    </cfRule>
  </conditionalFormatting>
  <pageMargins left="0.7" right="0.7" top="0.75" bottom="0.75" header="0.3" footer="0.3"/>
  <pageSetup orientation="portrait" paperSize="9"/>
</worksheet>
</file>

<file path=xl/worksheets/sheet9.xml><?xml version="1.0" encoding="utf-8"?>
<worksheet xmlns="http://schemas.openxmlformats.org/spreadsheetml/2006/main">
  <sheetPr codeName="Лист7">
    <outlinePr summaryBelow="1" summaryRight="1"/>
    <pageSetUpPr/>
  </sheetPr>
  <dimension ref="A1:J21"/>
  <sheetViews>
    <sheetView workbookViewId="0">
      <selection activeCell="B2" sqref="B2:B10"/>
    </sheetView>
  </sheetViews>
  <sheetFormatPr baseColWidth="8" defaultRowHeight="15" outlineLevelCol="0"/>
  <cols>
    <col width="19.85546875" customWidth="1" style="269" min="1" max="1"/>
    <col width="28" customWidth="1" style="269" min="2" max="2"/>
    <col width="17.140625" customWidth="1" style="269" min="6" max="6"/>
    <col width="19.28515625" customWidth="1" style="269" min="8" max="8"/>
  </cols>
  <sheetData>
    <row r="1">
      <c r="A1" s="363" t="inlineStr">
        <is>
          <t>Performance tests results</t>
        </is>
      </c>
    </row>
    <row r="2">
      <c r="A2" s="71" t="inlineStr">
        <is>
          <t>Model name</t>
        </is>
      </c>
      <c r="B2" s="271">
        <f>'Session 1 report'!B2</f>
        <v/>
      </c>
      <c r="C2" s="171" t="n"/>
      <c r="D2" s="171" t="n"/>
      <c r="E2" s="171" t="n"/>
      <c r="F2" s="153" t="n"/>
      <c r="G2" s="171" t="n"/>
      <c r="H2" s="153" t="n"/>
      <c r="I2" s="171" t="n"/>
      <c r="J2" s="153" t="n"/>
    </row>
    <row r="3">
      <c r="A3" s="73" t="inlineStr">
        <is>
          <t>OS Version</t>
        </is>
      </c>
      <c r="B3" s="271">
        <f>'Session 1 report'!B3</f>
        <v/>
      </c>
      <c r="C3" s="171" t="n"/>
      <c r="D3" s="171" t="n"/>
      <c r="E3" s="171" t="n"/>
      <c r="F3" s="153" t="n"/>
      <c r="G3" s="171" t="n"/>
      <c r="H3" s="153" t="n"/>
      <c r="I3" s="171" t="n"/>
      <c r="J3" s="153" t="n"/>
    </row>
    <row r="4">
      <c r="A4" s="73" t="inlineStr">
        <is>
          <t>Baseband version</t>
        </is>
      </c>
      <c r="B4" s="271">
        <f>'Session 1 report'!B4</f>
        <v/>
      </c>
      <c r="C4" s="171" t="n"/>
      <c r="D4" s="171" t="n"/>
      <c r="E4" s="171" t="n"/>
      <c r="F4" s="153" t="n"/>
      <c r="G4" s="171" t="n"/>
      <c r="H4" s="153" t="n"/>
      <c r="I4" s="171" t="n"/>
      <c r="J4" s="153" t="n"/>
    </row>
    <row r="5">
      <c r="A5" s="73" t="inlineStr">
        <is>
          <t>Kernel version</t>
        </is>
      </c>
      <c r="B5" s="271">
        <f>'Session 1 report'!B5</f>
        <v/>
      </c>
      <c r="C5" s="171" t="n"/>
      <c r="D5" s="171" t="n"/>
      <c r="E5" s="171" t="n"/>
      <c r="F5" s="153" t="n"/>
      <c r="G5" s="171" t="n"/>
      <c r="H5" s="153" t="n"/>
      <c r="I5" s="171" t="n"/>
      <c r="J5" s="153" t="n"/>
    </row>
    <row r="6">
      <c r="A6" s="73" t="inlineStr">
        <is>
          <t>Build Identifier</t>
        </is>
      </c>
      <c r="B6" s="271">
        <f>'Session 1 report'!B6</f>
        <v/>
      </c>
      <c r="C6" s="171" t="n"/>
      <c r="D6" s="171" t="n"/>
      <c r="E6" s="171" t="n"/>
      <c r="F6" s="153" t="n"/>
      <c r="G6" s="171" t="n"/>
      <c r="H6" s="153" t="n"/>
      <c r="I6" s="171" t="n"/>
      <c r="J6" s="153" t="n"/>
    </row>
    <row r="7">
      <c r="A7" s="73" t="inlineStr">
        <is>
          <t>Chip</t>
        </is>
      </c>
      <c r="B7" s="271">
        <f>'Session 1 report'!B7</f>
        <v/>
      </c>
      <c r="C7" s="171" t="n"/>
      <c r="D7" s="171" t="n"/>
      <c r="E7" s="171" t="n"/>
      <c r="F7" s="153" t="n"/>
      <c r="G7" s="171" t="n"/>
      <c r="H7" s="153" t="n"/>
      <c r="I7" s="171" t="n"/>
      <c r="J7" s="153" t="n"/>
    </row>
    <row r="8">
      <c r="A8" s="73" t="inlineStr">
        <is>
          <t>S/N</t>
        </is>
      </c>
      <c r="B8" s="271">
        <f>'Session 1 report'!B8</f>
        <v/>
      </c>
      <c r="C8" s="152" t="n"/>
      <c r="D8" s="152" t="n"/>
      <c r="E8" s="152" t="n"/>
      <c r="F8" s="153" t="n"/>
      <c r="G8" s="171" t="n"/>
      <c r="H8" s="153" t="n"/>
      <c r="I8" s="171" t="n"/>
      <c r="J8" s="153" t="n"/>
    </row>
    <row r="9">
      <c r="A9" s="73" t="inlineStr">
        <is>
          <t>IMEI</t>
        </is>
      </c>
      <c r="B9" s="271">
        <f>'Session 1 report'!B9</f>
        <v/>
      </c>
      <c r="C9" s="171" t="n"/>
      <c r="D9" s="171" t="n"/>
      <c r="E9" s="171" t="n"/>
      <c r="F9" s="153" t="n"/>
      <c r="G9" s="171" t="n"/>
      <c r="H9" s="153" t="n"/>
      <c r="I9" s="171" t="n"/>
      <c r="J9" s="171" t="n"/>
    </row>
    <row r="10">
      <c r="A10" s="73" t="inlineStr">
        <is>
          <t>IMSI</t>
        </is>
      </c>
      <c r="B10" s="271">
        <f>'Session 1 report'!B10</f>
        <v/>
      </c>
      <c r="C10" s="171" t="n"/>
      <c r="D10" s="171" t="n"/>
      <c r="E10" s="171" t="n"/>
      <c r="F10" s="153" t="n"/>
      <c r="G10" s="171" t="n"/>
      <c r="H10" s="153" t="n"/>
      <c r="I10" s="171" t="n"/>
      <c r="J10" s="153" t="n"/>
    </row>
    <row r="11" ht="15.75" customHeight="1" s="269" thickBot="1">
      <c r="A11" s="171" t="n"/>
      <c r="B11" s="171" t="n"/>
      <c r="C11" s="171" t="n"/>
      <c r="D11" s="171" t="n"/>
      <c r="E11" s="171" t="n"/>
      <c r="F11" s="153" t="n"/>
      <c r="G11" s="171" t="n"/>
      <c r="H11" s="153" t="n"/>
      <c r="I11" s="171" t="n"/>
      <c r="J11" s="153" t="n"/>
    </row>
    <row r="12" ht="39" customHeight="1" s="269" thickBot="1">
      <c r="A12" s="144" t="inlineStr">
        <is>
          <t>cat 6</t>
        </is>
      </c>
      <c r="B12" s="154" t="n"/>
      <c r="C12" s="154" t="n"/>
      <c r="D12" s="154" t="n"/>
      <c r="E12" s="155" t="inlineStr">
        <is>
          <t>threshold, Mbps</t>
        </is>
      </c>
      <c r="F12" s="156" t="inlineStr">
        <is>
          <t>Strong signal
(  16dB &lt; SINR&lt; ∞ )</t>
        </is>
      </c>
      <c r="G12" s="155" t="inlineStr">
        <is>
          <t>threshold, Mbps</t>
        </is>
      </c>
      <c r="H12" s="157" t="inlineStr">
        <is>
          <t>Low signal
(- ∞ dB &lt; SINR&lt; 4]</t>
        </is>
      </c>
      <c r="I12" s="171" t="n"/>
      <c r="J12" s="153" t="n"/>
    </row>
    <row r="13" ht="24.75" customHeight="1" s="269" thickBot="1">
      <c r="A13" s="518" t="inlineStr">
        <is>
          <t>Uplink</t>
        </is>
      </c>
      <c r="B13" s="158" t="inlineStr">
        <is>
          <t>TCP (Mbits/sec)</t>
        </is>
      </c>
      <c r="C13" s="423" t="inlineStr">
        <is>
          <t>avg</t>
        </is>
      </c>
      <c r="D13" s="519" t="n"/>
      <c r="E13" s="164" t="n">
        <v>45</v>
      </c>
      <c r="F13" s="166" t="n"/>
      <c r="G13" s="165" t="n">
        <v>3.5</v>
      </c>
      <c r="H13" s="198" t="n"/>
      <c r="I13" s="171" t="n"/>
      <c r="J13" s="153" t="n"/>
    </row>
    <row r="14" ht="28.5" customHeight="1" s="269" thickBot="1">
      <c r="A14" s="520" t="n"/>
      <c r="B14" s="159" t="inlineStr">
        <is>
          <t>UDP (Mbits/sec)</t>
        </is>
      </c>
      <c r="C14" s="521" t="inlineStr">
        <is>
          <t>avg</t>
        </is>
      </c>
      <c r="D14" s="522" t="n"/>
      <c r="E14" s="164" t="n">
        <v>45</v>
      </c>
      <c r="F14" s="166" t="n"/>
      <c r="G14" s="165" t="n">
        <v>3.5</v>
      </c>
      <c r="H14" s="166" t="n"/>
      <c r="I14" s="171" t="n"/>
      <c r="J14" s="153" t="n"/>
    </row>
    <row r="15" ht="23.25" customHeight="1" s="269" thickBot="1">
      <c r="A15" s="518" t="inlineStr">
        <is>
          <t>Downlink</t>
        </is>
      </c>
      <c r="B15" s="423" t="inlineStr">
        <is>
          <t>TCP (Mbits/sec)</t>
        </is>
      </c>
      <c r="C15" s="523" t="inlineStr">
        <is>
          <t>avg</t>
        </is>
      </c>
      <c r="D15" s="520" t="n"/>
      <c r="E15" s="164" t="n">
        <v>260</v>
      </c>
      <c r="F15" s="166" t="n"/>
      <c r="G15" s="165" t="n">
        <v>32</v>
      </c>
      <c r="H15" s="166" t="n"/>
      <c r="I15" s="171" t="n"/>
      <c r="J15" s="153" t="n"/>
    </row>
    <row r="16" ht="24.75" customHeight="1" s="269" thickBot="1">
      <c r="A16" s="520" t="n"/>
      <c r="B16" s="426" t="inlineStr">
        <is>
          <t>UDP (Mbits/sec)</t>
        </is>
      </c>
      <c r="C16" s="521" t="inlineStr">
        <is>
          <t>avg</t>
        </is>
      </c>
      <c r="D16" s="522" t="n"/>
      <c r="E16" s="164" t="n">
        <v>260</v>
      </c>
      <c r="F16" s="166" t="n"/>
      <c r="G16" s="165" t="n">
        <v>32</v>
      </c>
      <c r="H16" s="166" t="n"/>
      <c r="I16" s="171" t="n"/>
      <c r="J16" s="153" t="n"/>
    </row>
    <row r="17" ht="15.75" customHeight="1" s="269" thickBot="1">
      <c r="A17" s="524" t="inlineStr">
        <is>
          <t>Mixed</t>
        </is>
      </c>
      <c r="B17" s="525" t="inlineStr">
        <is>
          <t>TCP (Mbits/sec)</t>
        </is>
      </c>
      <c r="C17" s="526" t="inlineStr">
        <is>
          <t>AVG</t>
        </is>
      </c>
      <c r="D17" s="160" t="inlineStr">
        <is>
          <t>UL</t>
        </is>
      </c>
      <c r="E17" s="164" t="n">
        <v>43</v>
      </c>
      <c r="F17" s="166" t="n"/>
      <c r="G17" s="165" t="n">
        <v>2.5</v>
      </c>
      <c r="H17" s="166" t="n"/>
      <c r="I17" s="171" t="n"/>
      <c r="J17" s="153" t="n"/>
    </row>
    <row r="18" ht="15.75" customHeight="1" s="269" thickBot="1">
      <c r="A18" s="527" t="n"/>
      <c r="B18" s="517" t="n"/>
      <c r="C18" s="517" t="n"/>
      <c r="D18" s="160" t="inlineStr">
        <is>
          <t>DL</t>
        </is>
      </c>
      <c r="E18" s="164" t="n">
        <v>255</v>
      </c>
      <c r="F18" s="166" t="n"/>
      <c r="G18" s="165" t="n">
        <v>26</v>
      </c>
      <c r="H18" s="166" t="n"/>
      <c r="I18" s="171" t="n"/>
      <c r="J18" s="153" t="n"/>
    </row>
    <row r="19" ht="15.75" customHeight="1" s="269" thickBot="1">
      <c r="A19" s="527" t="n"/>
      <c r="B19" s="528" t="inlineStr">
        <is>
          <t>UDP (Mbits/sec)</t>
        </is>
      </c>
      <c r="C19" s="529" t="inlineStr">
        <is>
          <t>AVG</t>
        </is>
      </c>
      <c r="D19" s="161" t="inlineStr">
        <is>
          <t>UL</t>
        </is>
      </c>
      <c r="E19" s="164" t="n">
        <v>43</v>
      </c>
      <c r="F19" s="166" t="n"/>
      <c r="G19" s="165" t="n">
        <v>2.5</v>
      </c>
      <c r="H19" s="166" t="n"/>
      <c r="I19" s="171" t="n"/>
      <c r="J19" s="153" t="n"/>
    </row>
    <row r="20" ht="16.5" customHeight="1" s="269" thickBot="1">
      <c r="A20" s="520" t="n"/>
      <c r="B20" s="517" t="n"/>
      <c r="C20" s="517" t="n"/>
      <c r="D20" s="161" t="inlineStr">
        <is>
          <t>DL</t>
        </is>
      </c>
      <c r="E20" s="164" t="n">
        <v>255</v>
      </c>
      <c r="F20" s="166" t="n"/>
      <c r="G20" s="165" t="n">
        <v>26</v>
      </c>
      <c r="H20" s="166" t="n"/>
      <c r="I20" s="171" t="n"/>
      <c r="J20" s="153" t="n"/>
    </row>
    <row r="21" ht="15.75" customHeight="1" s="269" thickBot="1">
      <c r="A21" s="530" t="inlineStr">
        <is>
          <t>Test conditions</t>
        </is>
      </c>
      <c r="B21" s="531" t="n"/>
      <c r="C21" s="531" t="n"/>
      <c r="D21" s="532" t="n"/>
      <c r="E21" s="162" t="n"/>
      <c r="F21" s="163" t="inlineStr">
        <is>
          <t>RSRP -72 dBm</t>
        </is>
      </c>
      <c r="G21" s="162" t="n"/>
      <c r="H21" s="163" t="inlineStr">
        <is>
          <t>RSRP -118 dBm</t>
        </is>
      </c>
      <c r="I21" s="171" t="n"/>
      <c r="J21" s="153" t="n"/>
    </row>
  </sheetData>
  <mergeCells count="13">
    <mergeCell ref="A21:D21"/>
    <mergeCell ref="A1:J1"/>
    <mergeCell ref="A13:A14"/>
    <mergeCell ref="C13:D13"/>
    <mergeCell ref="C14:D14"/>
    <mergeCell ref="A15:A16"/>
    <mergeCell ref="C15:D15"/>
    <mergeCell ref="C16:D16"/>
    <mergeCell ref="A17:A20"/>
    <mergeCell ref="B17:B18"/>
    <mergeCell ref="C17:C18"/>
    <mergeCell ref="B19:B20"/>
    <mergeCell ref="C19:C20"/>
  </mergeCells>
  <conditionalFormatting sqref="F13:F20">
    <cfRule type="cellIs" priority="3" operator="lessThan" dxfId="1">
      <formula>$E13</formula>
    </cfRule>
    <cfRule type="cellIs" priority="4" operator="greaterThanOrEqual" dxfId="58">
      <formula>$E13</formula>
    </cfRule>
  </conditionalFormatting>
  <conditionalFormatting sqref="H13:H20">
    <cfRule type="cellIs" priority="1" operator="lessThan" dxfId="1">
      <formula>$G13</formula>
    </cfRule>
    <cfRule type="cellIs" priority="2" operator="greaterThanOrEqual" dxfId="58">
      <formula>$G13</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Alexander Jakoniya (NW)</dc:creator>
  <dcterms:created xsi:type="dcterms:W3CDTF">2017-08-07T09:00:38Z</dcterms:created>
  <dcterms:modified xsi:type="dcterms:W3CDTF">2020-06-08T11:58:10Z</dcterms:modified>
  <cp:lastModifiedBy>Andriyash Maria (NW)</cp:lastModifiedBy>
</cp:coreProperties>
</file>