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480" yWindow="360" windowWidth="15600" windowHeight="11325"/>
  </bookViews>
  <sheets>
    <sheet name="L0136BDG082017" sheetId="1" r:id="rId1"/>
    <sheet name="L0147BDG082017" sheetId="2" r:id="rId2"/>
    <sheet name="L0148BDG082017" sheetId="3" r:id="rId3"/>
  </sheets>
  <definedNames>
    <definedName name="_xlnm.Print_Area" localSheetId="0">L0136BDG082017!$A$1:$B$19</definedName>
    <definedName name="_xlnm.Print_Area" localSheetId="1">L0147BDG082017!$A$1:$A$19</definedName>
    <definedName name="_xlnm.Print_Area" localSheetId="2">L0148BDG082017!$A$1:$A$19</definedName>
  </definedNames>
  <calcPr calcId="125725"/>
</workbook>
</file>

<file path=xl/calcChain.xml><?xml version="1.0" encoding="utf-8"?>
<calcChain xmlns="http://schemas.openxmlformats.org/spreadsheetml/2006/main">
  <c r="AM9" i="1"/>
  <c r="AM13"/>
  <c r="AM15"/>
  <c r="AM20"/>
  <c r="AM23"/>
  <c r="AM27"/>
  <c r="AM31"/>
  <c r="AM33"/>
  <c r="AM37"/>
  <c r="AM39"/>
  <c r="AM41"/>
  <c r="AM45"/>
  <c r="AM49"/>
  <c r="AM51"/>
  <c r="AM53"/>
  <c r="AM55"/>
  <c r="AM59"/>
  <c r="AM61"/>
  <c r="AM65"/>
  <c r="AM9" i="2"/>
  <c r="AM14"/>
  <c r="AM19"/>
  <c r="AM22"/>
  <c r="AM26"/>
  <c r="AM30"/>
  <c r="AM32"/>
  <c r="AM36"/>
  <c r="AM40"/>
  <c r="AM43"/>
  <c r="AM45"/>
  <c r="AM49"/>
  <c r="AM53"/>
  <c r="AM55"/>
  <c r="AM58"/>
  <c r="AM60"/>
  <c r="AM64"/>
  <c r="AM70" s="1"/>
  <c r="AM67"/>
  <c r="AM69"/>
  <c r="AM12" i="3"/>
  <c r="AM17"/>
  <c r="AM20"/>
  <c r="AM24"/>
  <c r="AM28"/>
  <c r="AM30"/>
  <c r="AM32"/>
  <c r="AM35"/>
  <c r="AM38"/>
  <c r="AM40"/>
  <c r="AM44"/>
  <c r="AM48"/>
  <c r="AM50"/>
  <c r="AM52"/>
  <c r="AM56"/>
  <c r="AM59"/>
  <c r="AM63"/>
  <c r="AM64" l="1"/>
  <c r="AM66" i="1"/>
</calcChain>
</file>

<file path=xl/sharedStrings.xml><?xml version="1.0" encoding="utf-8"?>
<sst xmlns="http://schemas.openxmlformats.org/spreadsheetml/2006/main" count="556" uniqueCount="139">
  <si>
    <t>Kepada Yth. :</t>
    <phoneticPr fontId="1" type="noConversion"/>
  </si>
  <si>
    <t xml:space="preserve">  From QHSEMS Alokail-01</t>
    <phoneticPr fontId="1" type="noConversion"/>
  </si>
  <si>
    <t>Tanggal KIRIM</t>
    <phoneticPr fontId="1" type="noConversion"/>
  </si>
  <si>
    <t>Total</t>
    <phoneticPr fontId="1" type="noConversion"/>
  </si>
  <si>
    <t>GRAND TOTAL</t>
    <phoneticPr fontId="1" type="noConversion"/>
  </si>
  <si>
    <t>Kepada Yth. :</t>
  </si>
  <si>
    <t>HORMAT KAMI,</t>
  </si>
  <si>
    <t>Tanggal KIRIM</t>
  </si>
  <si>
    <t>TOTAL</t>
  </si>
  <si>
    <t>Total</t>
  </si>
  <si>
    <t>GRAND TOTAL</t>
  </si>
  <si>
    <t xml:space="preserve">  From QHSEMS Alokail-01</t>
  </si>
  <si>
    <t xml:space="preserve">  ANTAR PUTRA MOTOR (DA0005)</t>
  </si>
  <si>
    <t>REP.OFF.BANDUNG.</t>
  </si>
  <si>
    <t xml:space="preserve">Dengan hormat,
Berdasarkan permintaan Bapak/Ibu kami alokasikan sepeda motor untuk bulan Agustus 2017, dan kami mengharapkan segera menerima Gironya untuk pembukaan D/O bulan Agustus 2017 
paling lambat sampai dengan tanggal 5 Agustus 2017. Demikian pemberitahuan dari kami, atas perhatian dan kerjasamanya kami ucapkan terima kasih.
Catatan :
1. Untuk bulan Agustus 2017 CASH  DISCOUNT  dikenakan 0.452 %.
2. Terdapat perubahan Kode untuk tipe Vega Force CW (1FDE), Vega Force Sw (1FDG), dan MT25 (B047)
3. Terdapat Model Baru yaitu All New Vixion R (BT31)
</t>
  </si>
  <si>
    <t>BULAN : August 2017</t>
  </si>
  <si>
    <t>Bpk Johannes BMS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</si>
  <si>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</si>
  <si>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</si>
  <si>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</si>
  <si>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</si>
  <si>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</si>
  <si>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</si>
  <si>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</si>
  <si>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</si>
  <si>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Group1 </t>
  </si>
  <si>
    <t xml:space="preserve">9 </t>
  </si>
  <si>
    <t xml:space="preserve">10 </t>
  </si>
  <si>
    <t xml:space="preserve">11 </t>
  </si>
  <si>
    <t xml:space="preserve">12 </t>
  </si>
  <si>
    <t xml:space="preserve">13 </t>
  </si>
  <si>
    <t xml:space="preserve">14 </t>
  </si>
  <si>
    <t xml:space="preserve">15 </t>
  </si>
  <si>
    <t xml:space="preserve">Group2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</si>
  <si>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</si>
  <si>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</si>
  <si>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</si>
  <si>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</si>
  <si>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</si>
  <si>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 xml:space="preserve">21 </t>
  </si>
  <si>
    <t xml:space="preserve">22 </t>
  </si>
  <si>
    <t xml:space="preserve">Group3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</si>
  <si>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</si>
  <si>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</si>
  <si>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</si>
  <si>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</si>
  <si>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</si>
  <si>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</si>
  <si>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</si>
  <si>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</si>
  <si>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</si>
  <si>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Group4 </t>
  </si>
  <si>
    <t xml:space="preserve">VEGA FORCE DB CW </t>
  </si>
  <si>
    <t xml:space="preserve">1FDE00010A </t>
  </si>
  <si>
    <t xml:space="preserve">HITAM </t>
  </si>
  <si>
    <t xml:space="preserve">NMAX ABS </t>
  </si>
  <si>
    <t xml:space="preserve">2DP600010A </t>
  </si>
  <si>
    <t xml:space="preserve"> </t>
  </si>
  <si>
    <t xml:space="preserve">2DP600010B </t>
  </si>
  <si>
    <t xml:space="preserve">PUTIH </t>
  </si>
  <si>
    <t xml:space="preserve">2DP600010D </t>
  </si>
  <si>
    <t xml:space="preserve">MERAH </t>
  </si>
  <si>
    <t xml:space="preserve">NMAX </t>
  </si>
  <si>
    <t xml:space="preserve">2DP700010D </t>
  </si>
  <si>
    <t xml:space="preserve">2DPG00010A </t>
  </si>
  <si>
    <t xml:space="preserve">2DPG00010B </t>
  </si>
  <si>
    <t xml:space="preserve">2DPG00010C </t>
  </si>
  <si>
    <t xml:space="preserve">ABU-ABU </t>
  </si>
  <si>
    <t xml:space="preserve">2DPG00010D </t>
  </si>
  <si>
    <t xml:space="preserve">MIO Z </t>
  </si>
  <si>
    <t xml:space="preserve">2PH800010A </t>
  </si>
  <si>
    <t xml:space="preserve">2PH800010C </t>
  </si>
  <si>
    <t xml:space="preserve">MIO M3 CW </t>
  </si>
  <si>
    <t xml:space="preserve">2PH900010A </t>
  </si>
  <si>
    <t xml:space="preserve">2PH900010B </t>
  </si>
  <si>
    <t xml:space="preserve">2PH900010C </t>
  </si>
  <si>
    <t xml:space="preserve">PUTIH PERAK </t>
  </si>
  <si>
    <t xml:space="preserve">MX KING 150 </t>
  </si>
  <si>
    <t xml:space="preserve">2PV700010A </t>
  </si>
  <si>
    <t xml:space="preserve">2PV700010B </t>
  </si>
  <si>
    <t xml:space="preserve">2PV700010C </t>
  </si>
  <si>
    <t xml:space="preserve">MX KING 150 GP-MOVISTAR </t>
  </si>
  <si>
    <t xml:space="preserve">2PV800010A </t>
  </si>
  <si>
    <t xml:space="preserve">BIRU </t>
  </si>
  <si>
    <t xml:space="preserve">AEROX 155 VVA </t>
  </si>
  <si>
    <t xml:space="preserve">B65A00010A </t>
  </si>
  <si>
    <t xml:space="preserve">B65A00010B </t>
  </si>
  <si>
    <t xml:space="preserve">B65A00010C </t>
  </si>
  <si>
    <t xml:space="preserve">KUNING </t>
  </si>
  <si>
    <t xml:space="preserve">AEROX 155 VVA GP-MOVISTAR </t>
  </si>
  <si>
    <t xml:space="preserve">B65D00010A </t>
  </si>
  <si>
    <t xml:space="preserve">XABRE </t>
  </si>
  <si>
    <t xml:space="preserve">BG7200010A </t>
  </si>
  <si>
    <t xml:space="preserve">PERAK </t>
  </si>
  <si>
    <t xml:space="preserve">NEW FINO SPORTY 125 </t>
  </si>
  <si>
    <t xml:space="preserve">BJ8500010A </t>
  </si>
  <si>
    <t xml:space="preserve">BJ8500010C </t>
  </si>
  <si>
    <t xml:space="preserve">BJ8500010D </t>
  </si>
  <si>
    <t xml:space="preserve">HITAM MERAH </t>
  </si>
  <si>
    <t xml:space="preserve">ALL NEW R15 VVA155 </t>
  </si>
  <si>
    <t xml:space="preserve">BK6100010A </t>
  </si>
  <si>
    <t xml:space="preserve">BK6100010B </t>
  </si>
  <si>
    <t xml:space="preserve">BK6100010C </t>
  </si>
  <si>
    <t xml:space="preserve">ALL NEW R15 GP-MOVISTAR </t>
  </si>
  <si>
    <t xml:space="preserve">BK6200010A </t>
  </si>
  <si>
    <t xml:space="preserve">MIO M3 AKS SSS </t>
  </si>
  <si>
    <t xml:space="preserve">BN1100010B </t>
  </si>
  <si>
    <t xml:space="preserve">COKLAT PUTIH </t>
  </si>
  <si>
    <t xml:space="preserve">FINO GRANDE 125 </t>
  </si>
  <si>
    <t xml:space="preserve">BT2100010A </t>
  </si>
  <si>
    <t xml:space="preserve">ALL NEW VIXION R </t>
  </si>
  <si>
    <t xml:space="preserve">BT3100010A </t>
  </si>
  <si>
    <t xml:space="preserve">MERAH HITAM </t>
  </si>
  <si>
    <t xml:space="preserve">BT3100010B </t>
  </si>
  <si>
    <t xml:space="preserve">HIJAU PUTIH </t>
  </si>
  <si>
    <t xml:space="preserve">BT3100010C </t>
  </si>
  <si>
    <t xml:space="preserve">ALL NEW SOUL GT AKS SSS </t>
  </si>
  <si>
    <t xml:space="preserve">BU9100010A </t>
  </si>
  <si>
    <t xml:space="preserve">BIRU TUA </t>
  </si>
  <si>
    <t xml:space="preserve">ALL NEW XRIDE 125 </t>
  </si>
  <si>
    <t xml:space="preserve">BY8100010A </t>
  </si>
  <si>
    <t xml:space="preserve">BY8100010B </t>
  </si>
  <si>
    <t xml:space="preserve">HIJAU </t>
  </si>
  <si>
    <t xml:space="preserve">BY8100010C </t>
  </si>
  <si>
    <t xml:space="preserve">  ANTAR PUTRA CIMAREME (DA0050)</t>
  </si>
  <si>
    <t xml:space="preserve">2DP600010C </t>
  </si>
  <si>
    <t xml:space="preserve">ALL NEW SOUL GT AKS </t>
  </si>
  <si>
    <t xml:space="preserve">2SX600010A </t>
  </si>
  <si>
    <t xml:space="preserve">2SX600010B </t>
  </si>
  <si>
    <t xml:space="preserve">2SX600010C </t>
  </si>
  <si>
    <t xml:space="preserve">MERAH MARUN </t>
  </si>
  <si>
    <t xml:space="preserve">AEROX 155 VVA S VERSION </t>
  </si>
  <si>
    <t xml:space="preserve">B65C00010A </t>
  </si>
  <si>
    <t xml:space="preserve">B65C00010B </t>
  </si>
  <si>
    <t xml:space="preserve">BN1100010A </t>
  </si>
  <si>
    <t xml:space="preserve">BU9100010B </t>
  </si>
  <si>
    <t xml:space="preserve">  ANTAR PUTRA MAJALAYA (DA0051)</t>
  </si>
  <si>
    <t xml:space="preserve">ALL NEW VIXION GP-MOVISTAR </t>
  </si>
  <si>
    <t xml:space="preserve">BK8200010A </t>
  </si>
</sst>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6" applyNumberFormat="0" applyFont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" xfId="5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64" fontId="7" fillId="0" borderId="1" xfId="5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164" fontId="7" fillId="6" borderId="1" xfId="5" applyNumberFormat="1" applyFont="1" applyFill="1" applyBorder="1" applyAlignment="1">
      <alignment horizontal="right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8">
    <cellStyle name="?" xfId="2"/>
    <cellStyle name="Comma" xfId="5" builtinId="3"/>
    <cellStyle name="Normal" xfId="0" builtinId="0"/>
    <cellStyle name="㼿" xfId="7"/>
    <cellStyle name="㼿㼿" xfId="3"/>
    <cellStyle name="㼿㼿?" xfId="4"/>
    <cellStyle name="㼿㼿㼿㼿" xfId="6"/>
    <cellStyle name="㼿㼿㼿㼿㼿㼿㼿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87"/>
  <sheetViews>
    <sheetView showGridLines="0" tabSelected="1" topLeftCell="A4" workbookViewId="0">
      <selection activeCell="A7" sqref="A7:AM7"/>
    </sheetView>
  </sheetViews>
  <sheetFormatPr defaultColWidth="10.7109375" defaultRowHeight="12.75"/>
  <cols>
    <col min="1" max="1" width="19.28515625" style="1" customWidth="1"/>
    <col min="2" max="3" width="10.7109375" style="1"/>
    <col min="4" max="38" width="6.28515625" style="1" customWidth="1"/>
    <col min="39" max="16384" width="10.7109375" style="1"/>
  </cols>
  <sheetData>
    <row r="1" spans="1:69" ht="13.9" customHeight="1">
      <c r="A1" s="1" t="s">
        <v>0</v>
      </c>
    </row>
    <row r="2" spans="1:69" ht="13.9" customHeight="1">
      <c r="A2" s="8" t="s">
        <v>12</v>
      </c>
    </row>
    <row r="3" spans="1:69" ht="13.9" customHeight="1">
      <c r="AM3" s="2" t="s">
        <v>13</v>
      </c>
      <c r="BQ3" s="2"/>
    </row>
    <row r="4" spans="1:69" ht="175.5" customHeight="1">
      <c r="A4" s="12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69" ht="13.9" customHeight="1">
      <c r="AM5" s="2" t="s">
        <v>6</v>
      </c>
      <c r="BQ5" s="2"/>
    </row>
    <row r="6" spans="1:69" ht="13.9" customHeight="1">
      <c r="A6" s="1" t="s">
        <v>15</v>
      </c>
      <c r="AM6" s="2" t="s">
        <v>16</v>
      </c>
      <c r="BQ6" s="2"/>
    </row>
    <row r="7" spans="1:69" ht="13.9" customHeight="1">
      <c r="A7" s="13" t="s">
        <v>2</v>
      </c>
      <c r="B7" s="13"/>
      <c r="C7" s="13"/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3" t="s">
        <v>24</v>
      </c>
      <c r="L7" s="3" t="s">
        <v>25</v>
      </c>
      <c r="M7" s="3" t="s">
        <v>26</v>
      </c>
      <c r="N7" s="3" t="s">
        <v>27</v>
      </c>
      <c r="O7" s="3" t="s">
        <v>28</v>
      </c>
      <c r="P7" s="3" t="s">
        <v>29</v>
      </c>
      <c r="Q7" s="3" t="s">
        <v>30</v>
      </c>
      <c r="R7" s="3" t="s">
        <v>31</v>
      </c>
      <c r="S7" s="3" t="s">
        <v>32</v>
      </c>
      <c r="T7" s="3" t="s">
        <v>33</v>
      </c>
      <c r="U7" s="3" t="s">
        <v>34</v>
      </c>
      <c r="V7" s="3" t="s">
        <v>35</v>
      </c>
      <c r="W7" s="3" t="s">
        <v>36</v>
      </c>
      <c r="X7" s="3" t="s">
        <v>37</v>
      </c>
      <c r="Y7" s="3" t="s">
        <v>38</v>
      </c>
      <c r="Z7" s="3" t="s">
        <v>39</v>
      </c>
      <c r="AA7" s="3" t="s">
        <v>40</v>
      </c>
      <c r="AB7" s="3" t="s">
        <v>41</v>
      </c>
      <c r="AC7" s="3" t="s">
        <v>42</v>
      </c>
      <c r="AD7" s="3" t="s">
        <v>43</v>
      </c>
      <c r="AE7" s="3" t="s">
        <v>44</v>
      </c>
      <c r="AF7" s="3" t="s">
        <v>45</v>
      </c>
      <c r="AG7" s="3" t="s">
        <v>46</v>
      </c>
      <c r="AH7" s="3" t="s">
        <v>47</v>
      </c>
      <c r="AI7" s="3" t="s">
        <v>48</v>
      </c>
      <c r="AJ7" s="3" t="s">
        <v>49</v>
      </c>
      <c r="AK7" s="3" t="s">
        <v>50</v>
      </c>
      <c r="AL7" s="3" t="s">
        <v>51</v>
      </c>
      <c r="AM7" s="4" t="s">
        <v>8</v>
      </c>
    </row>
    <row r="8" spans="1:69" ht="13.9" customHeight="1">
      <c r="A8" s="1" t="s">
        <v>52</v>
      </c>
      <c r="B8" s="5" t="s">
        <v>53</v>
      </c>
      <c r="C8" s="5" t="s">
        <v>54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</v>
      </c>
      <c r="K8" s="6">
        <v>0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1</v>
      </c>
    </row>
    <row r="9" spans="1:69" ht="13.9" customHeight="1">
      <c r="A9" s="7"/>
      <c r="B9" s="10" t="s">
        <v>3</v>
      </c>
      <c r="C9" s="11"/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f>SUM(AM8)</f>
        <v>1</v>
      </c>
    </row>
    <row r="10" spans="1:69" ht="13.9" customHeight="1">
      <c r="A10" s="1" t="s">
        <v>55</v>
      </c>
      <c r="B10" s="5" t="s">
        <v>56</v>
      </c>
      <c r="C10" s="5" t="s">
        <v>54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1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2</v>
      </c>
    </row>
    <row r="11" spans="1:69" ht="13.9" customHeight="1">
      <c r="A11" s="1" t="s">
        <v>57</v>
      </c>
      <c r="B11" s="5" t="s">
        <v>58</v>
      </c>
      <c r="C11" s="5" t="s">
        <v>59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1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</v>
      </c>
      <c r="AM11" s="6">
        <v>1</v>
      </c>
    </row>
    <row r="12" spans="1:69" ht="13.9" customHeight="1">
      <c r="A12" s="1" t="s">
        <v>57</v>
      </c>
      <c r="B12" s="5" t="s">
        <v>60</v>
      </c>
      <c r="C12" s="5" t="s">
        <v>61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1</v>
      </c>
    </row>
    <row r="13" spans="1:69" ht="13.9" customHeight="1">
      <c r="A13" s="7"/>
      <c r="B13" s="10" t="s">
        <v>9</v>
      </c>
      <c r="C13" s="11"/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0</v>
      </c>
      <c r="V13" s="9">
        <v>1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1</v>
      </c>
      <c r="AC13" s="9">
        <v>0</v>
      </c>
      <c r="AD13" s="9">
        <v>0</v>
      </c>
      <c r="AE13" s="9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1</v>
      </c>
      <c r="AM13" s="9">
        <f>SUM(AM10:AM12)</f>
        <v>4</v>
      </c>
    </row>
    <row r="14" spans="1:69" ht="13.9" customHeight="1">
      <c r="A14" s="1" t="s">
        <v>62</v>
      </c>
      <c r="B14" s="5" t="s">
        <v>63</v>
      </c>
      <c r="C14" s="5" t="s">
        <v>61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1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1</v>
      </c>
      <c r="AM14" s="6">
        <v>2</v>
      </c>
    </row>
    <row r="15" spans="1:69" ht="13.9" customHeight="1">
      <c r="A15" s="7"/>
      <c r="B15" s="10" t="s">
        <v>9</v>
      </c>
      <c r="C15" s="11"/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1</v>
      </c>
      <c r="AM15" s="9">
        <f>SUM(AM14)</f>
        <v>2</v>
      </c>
    </row>
    <row r="16" spans="1:69" ht="13.9" customHeight="1">
      <c r="A16" s="1" t="s">
        <v>62</v>
      </c>
      <c r="B16" s="5" t="s">
        <v>64</v>
      </c>
      <c r="C16" s="5" t="s">
        <v>54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1</v>
      </c>
      <c r="T16" s="6">
        <v>2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1</v>
      </c>
      <c r="AB16" s="6">
        <v>2</v>
      </c>
      <c r="AC16" s="6">
        <v>1</v>
      </c>
      <c r="AD16" s="6">
        <v>1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2</v>
      </c>
      <c r="AM16" s="6">
        <v>6</v>
      </c>
    </row>
    <row r="17" spans="1:39" ht="13.9" customHeight="1">
      <c r="A17" s="1" t="s">
        <v>57</v>
      </c>
      <c r="B17" s="5" t="s">
        <v>65</v>
      </c>
      <c r="C17" s="5" t="s">
        <v>59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2</v>
      </c>
      <c r="S17" s="6">
        <v>0</v>
      </c>
      <c r="T17" s="6">
        <v>2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1</v>
      </c>
      <c r="AB17" s="6">
        <v>2</v>
      </c>
      <c r="AC17" s="6">
        <v>1</v>
      </c>
      <c r="AD17" s="6">
        <v>1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2</v>
      </c>
      <c r="AM17" s="6">
        <v>6</v>
      </c>
    </row>
    <row r="18" spans="1:39" ht="13.9" customHeight="1">
      <c r="A18" s="1" t="s">
        <v>57</v>
      </c>
      <c r="B18" s="5" t="s">
        <v>66</v>
      </c>
      <c r="C18" s="5" t="s">
        <v>67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1</v>
      </c>
      <c r="T18" s="6">
        <v>2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1</v>
      </c>
      <c r="AB18" s="6">
        <v>2</v>
      </c>
      <c r="AC18" s="6">
        <v>1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1</v>
      </c>
      <c r="AM18" s="6">
        <v>5</v>
      </c>
    </row>
    <row r="19" spans="1:39" ht="13.9" customHeight="1">
      <c r="A19" s="1" t="s">
        <v>57</v>
      </c>
      <c r="B19" s="5" t="s">
        <v>68</v>
      </c>
      <c r="C19" s="5" t="s">
        <v>61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1</v>
      </c>
      <c r="T19" s="6">
        <v>2</v>
      </c>
      <c r="U19" s="6">
        <v>1</v>
      </c>
      <c r="V19" s="6">
        <v>1</v>
      </c>
      <c r="W19" s="6">
        <v>1</v>
      </c>
      <c r="X19" s="6">
        <v>0</v>
      </c>
      <c r="Y19" s="6">
        <v>0</v>
      </c>
      <c r="Z19" s="6">
        <v>0</v>
      </c>
      <c r="AA19" s="6">
        <v>1</v>
      </c>
      <c r="AB19" s="6">
        <v>4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1</v>
      </c>
      <c r="AM19" s="6">
        <v>7</v>
      </c>
    </row>
    <row r="20" spans="1:39" ht="13.9" customHeight="1">
      <c r="A20" s="7"/>
      <c r="B20" s="10" t="s">
        <v>9</v>
      </c>
      <c r="C20" s="11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5</v>
      </c>
      <c r="S20" s="9">
        <v>3</v>
      </c>
      <c r="T20" s="9">
        <v>8</v>
      </c>
      <c r="U20" s="9">
        <v>1</v>
      </c>
      <c r="V20" s="9">
        <v>1</v>
      </c>
      <c r="W20" s="9">
        <v>4</v>
      </c>
      <c r="X20" s="9">
        <v>0</v>
      </c>
      <c r="Y20" s="9">
        <v>0</v>
      </c>
      <c r="Z20" s="9">
        <v>0</v>
      </c>
      <c r="AA20" s="9">
        <v>4</v>
      </c>
      <c r="AB20" s="9">
        <v>10</v>
      </c>
      <c r="AC20" s="9">
        <v>4</v>
      </c>
      <c r="AD20" s="9">
        <v>2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6</v>
      </c>
      <c r="AM20" s="9">
        <f>SUM(AM16:AM19)</f>
        <v>24</v>
      </c>
    </row>
    <row r="21" spans="1:39" ht="13.9" customHeight="1">
      <c r="A21" s="1" t="s">
        <v>69</v>
      </c>
      <c r="B21" s="5" t="s">
        <v>70</v>
      </c>
      <c r="C21" s="5" t="s">
        <v>54</v>
      </c>
      <c r="D21" s="6">
        <v>0</v>
      </c>
      <c r="E21" s="6">
        <v>1</v>
      </c>
      <c r="F21" s="6">
        <v>2</v>
      </c>
      <c r="G21" s="6">
        <v>1</v>
      </c>
      <c r="H21" s="6">
        <v>0</v>
      </c>
      <c r="I21" s="6">
        <v>0</v>
      </c>
      <c r="J21" s="6">
        <v>1</v>
      </c>
      <c r="K21" s="6">
        <v>0</v>
      </c>
      <c r="L21" s="6">
        <v>5</v>
      </c>
      <c r="M21" s="6">
        <v>0</v>
      </c>
      <c r="N21" s="6">
        <v>2</v>
      </c>
      <c r="O21" s="6">
        <v>2</v>
      </c>
      <c r="P21" s="6">
        <v>0</v>
      </c>
      <c r="Q21" s="6">
        <v>0</v>
      </c>
      <c r="R21" s="6">
        <v>1</v>
      </c>
      <c r="S21" s="6">
        <v>0</v>
      </c>
      <c r="T21" s="6">
        <v>5</v>
      </c>
      <c r="U21" s="6">
        <v>0</v>
      </c>
      <c r="V21" s="6">
        <v>1</v>
      </c>
      <c r="W21" s="6">
        <v>1</v>
      </c>
      <c r="X21" s="6">
        <v>0</v>
      </c>
      <c r="Y21" s="6">
        <v>0</v>
      </c>
      <c r="Z21" s="6">
        <v>1</v>
      </c>
      <c r="AA21" s="6">
        <v>0</v>
      </c>
      <c r="AB21" s="6">
        <v>3</v>
      </c>
      <c r="AC21" s="6">
        <v>1</v>
      </c>
      <c r="AD21" s="6">
        <v>0</v>
      </c>
      <c r="AE21" s="6">
        <v>1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2</v>
      </c>
      <c r="AM21" s="6">
        <v>15</v>
      </c>
    </row>
    <row r="22" spans="1:39" ht="13.9" customHeight="1">
      <c r="A22" s="1" t="s">
        <v>57</v>
      </c>
      <c r="B22" s="5" t="s">
        <v>71</v>
      </c>
      <c r="C22" s="5" t="s">
        <v>61</v>
      </c>
      <c r="D22" s="6">
        <v>0</v>
      </c>
      <c r="E22" s="6">
        <v>0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2</v>
      </c>
      <c r="M22" s="6">
        <v>0</v>
      </c>
      <c r="N22" s="6">
        <v>1</v>
      </c>
      <c r="O22" s="6">
        <v>1</v>
      </c>
      <c r="P22" s="6">
        <v>0</v>
      </c>
      <c r="Q22" s="6">
        <v>0</v>
      </c>
      <c r="R22" s="6">
        <v>0</v>
      </c>
      <c r="S22" s="6">
        <v>0</v>
      </c>
      <c r="T22" s="6">
        <v>2</v>
      </c>
      <c r="U22" s="6">
        <v>1</v>
      </c>
      <c r="V22" s="6">
        <v>1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3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1</v>
      </c>
      <c r="AI22" s="6">
        <v>1</v>
      </c>
      <c r="AJ22" s="6">
        <v>1</v>
      </c>
      <c r="AK22" s="6">
        <v>0</v>
      </c>
      <c r="AL22" s="6">
        <v>3</v>
      </c>
      <c r="AM22" s="6">
        <v>10</v>
      </c>
    </row>
    <row r="23" spans="1:39" ht="13.9" customHeight="1">
      <c r="A23" s="7"/>
      <c r="B23" s="10" t="s">
        <v>9</v>
      </c>
      <c r="C23" s="11"/>
      <c r="D23" s="9">
        <v>0</v>
      </c>
      <c r="E23" s="9">
        <v>1</v>
      </c>
      <c r="F23" s="9">
        <v>3</v>
      </c>
      <c r="G23" s="9">
        <v>2</v>
      </c>
      <c r="H23" s="9">
        <v>0</v>
      </c>
      <c r="I23" s="9">
        <v>0</v>
      </c>
      <c r="J23" s="9">
        <v>1</v>
      </c>
      <c r="K23" s="9">
        <v>0</v>
      </c>
      <c r="L23" s="9">
        <v>7</v>
      </c>
      <c r="M23" s="9">
        <v>0</v>
      </c>
      <c r="N23" s="9">
        <v>3</v>
      </c>
      <c r="O23" s="9">
        <v>3</v>
      </c>
      <c r="P23" s="9">
        <v>0</v>
      </c>
      <c r="Q23" s="9">
        <v>0</v>
      </c>
      <c r="R23" s="9">
        <v>1</v>
      </c>
      <c r="S23" s="9">
        <v>0</v>
      </c>
      <c r="T23" s="9">
        <v>7</v>
      </c>
      <c r="U23" s="9">
        <v>1</v>
      </c>
      <c r="V23" s="9">
        <v>2</v>
      </c>
      <c r="W23" s="9">
        <v>2</v>
      </c>
      <c r="X23" s="9">
        <v>0</v>
      </c>
      <c r="Y23" s="9">
        <v>0</v>
      </c>
      <c r="Z23" s="9">
        <v>1</v>
      </c>
      <c r="AA23" s="9">
        <v>0</v>
      </c>
      <c r="AB23" s="9">
        <v>6</v>
      </c>
      <c r="AC23" s="9">
        <v>1</v>
      </c>
      <c r="AD23" s="9">
        <v>0</v>
      </c>
      <c r="AE23" s="9">
        <v>1</v>
      </c>
      <c r="AF23" s="9">
        <v>0</v>
      </c>
      <c r="AG23" s="9">
        <v>0</v>
      </c>
      <c r="AH23" s="9">
        <v>1</v>
      </c>
      <c r="AI23" s="9">
        <v>1</v>
      </c>
      <c r="AJ23" s="9">
        <v>1</v>
      </c>
      <c r="AK23" s="9">
        <v>0</v>
      </c>
      <c r="AL23" s="9">
        <v>5</v>
      </c>
      <c r="AM23" s="9">
        <f>SUM(AM21:AM22)</f>
        <v>25</v>
      </c>
    </row>
    <row r="24" spans="1:39" ht="13.9" customHeight="1">
      <c r="A24" s="1" t="s">
        <v>72</v>
      </c>
      <c r="B24" s="5" t="s">
        <v>73</v>
      </c>
      <c r="C24" s="5" t="s">
        <v>54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2</v>
      </c>
      <c r="L24" s="6">
        <v>3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3</v>
      </c>
    </row>
    <row r="25" spans="1:39" ht="13.9" customHeight="1">
      <c r="A25" s="1" t="s">
        <v>57</v>
      </c>
      <c r="B25" s="5" t="s">
        <v>74</v>
      </c>
      <c r="C25" s="5" t="s">
        <v>61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1</v>
      </c>
      <c r="AM25" s="6">
        <v>1</v>
      </c>
    </row>
    <row r="26" spans="1:39" ht="13.9" customHeight="1">
      <c r="A26" s="1" t="s">
        <v>57</v>
      </c>
      <c r="B26" s="5" t="s">
        <v>75</v>
      </c>
      <c r="C26" s="5" t="s">
        <v>76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1</v>
      </c>
    </row>
    <row r="27" spans="1:39" ht="13.9" customHeight="1">
      <c r="A27" s="7"/>
      <c r="B27" s="10" t="s">
        <v>9</v>
      </c>
      <c r="C27" s="11"/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2</v>
      </c>
      <c r="L27" s="9">
        <v>4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1</v>
      </c>
      <c r="AM27" s="9">
        <f>SUM(AM24:AM26)</f>
        <v>5</v>
      </c>
    </row>
    <row r="28" spans="1:39" ht="13.9" customHeight="1">
      <c r="A28" s="1" t="s">
        <v>77</v>
      </c>
      <c r="B28" s="5" t="s">
        <v>78</v>
      </c>
      <c r="C28" s="5" t="s">
        <v>67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</row>
    <row r="29" spans="1:39" ht="13.9" customHeight="1">
      <c r="A29" s="1" t="s">
        <v>57</v>
      </c>
      <c r="B29" s="5" t="s">
        <v>79</v>
      </c>
      <c r="C29" s="5" t="s">
        <v>54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1</v>
      </c>
      <c r="S29" s="6">
        <v>0</v>
      </c>
      <c r="T29" s="6">
        <v>2</v>
      </c>
      <c r="U29" s="6">
        <v>0</v>
      </c>
      <c r="V29" s="6">
        <v>1</v>
      </c>
      <c r="W29" s="6">
        <v>1</v>
      </c>
      <c r="X29" s="6">
        <v>0</v>
      </c>
      <c r="Y29" s="6">
        <v>0</v>
      </c>
      <c r="Z29" s="6">
        <v>0</v>
      </c>
      <c r="AA29" s="6">
        <v>0</v>
      </c>
      <c r="AB29" s="6">
        <v>2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6</v>
      </c>
    </row>
    <row r="30" spans="1:39" ht="13.9" customHeight="1">
      <c r="A30" s="1" t="s">
        <v>57</v>
      </c>
      <c r="B30" s="5" t="s">
        <v>80</v>
      </c>
      <c r="C30" s="5" t="s">
        <v>61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2</v>
      </c>
    </row>
    <row r="31" spans="1:39" ht="13.9" customHeight="1">
      <c r="A31" s="7"/>
      <c r="B31" s="10" t="s">
        <v>9</v>
      </c>
      <c r="C31" s="11"/>
      <c r="D31" s="9">
        <v>0</v>
      </c>
      <c r="E31" s="9">
        <v>0</v>
      </c>
      <c r="F31" s="9">
        <v>0</v>
      </c>
      <c r="G31" s="9">
        <v>2</v>
      </c>
      <c r="H31" s="9">
        <v>0</v>
      </c>
      <c r="I31" s="9">
        <v>0</v>
      </c>
      <c r="J31" s="9">
        <v>1</v>
      </c>
      <c r="K31" s="9">
        <v>0</v>
      </c>
      <c r="L31" s="9">
        <v>3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1</v>
      </c>
      <c r="S31" s="9">
        <v>1</v>
      </c>
      <c r="T31" s="9">
        <v>3</v>
      </c>
      <c r="U31" s="9">
        <v>0</v>
      </c>
      <c r="V31" s="9">
        <v>1</v>
      </c>
      <c r="W31" s="9">
        <v>1</v>
      </c>
      <c r="X31" s="9">
        <v>0</v>
      </c>
      <c r="Y31" s="9">
        <v>0</v>
      </c>
      <c r="Z31" s="9">
        <v>0</v>
      </c>
      <c r="AA31" s="9">
        <v>0</v>
      </c>
      <c r="AB31" s="9">
        <v>2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1</v>
      </c>
      <c r="AK31" s="9">
        <v>0</v>
      </c>
      <c r="AL31" s="9">
        <v>1</v>
      </c>
      <c r="AM31" s="9">
        <f>SUM(AM28:AM30)</f>
        <v>9</v>
      </c>
    </row>
    <row r="32" spans="1:39" ht="13.9" customHeight="1">
      <c r="A32" s="1" t="s">
        <v>81</v>
      </c>
      <c r="B32" s="5" t="s">
        <v>82</v>
      </c>
      <c r="C32" s="5" t="s">
        <v>83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2</v>
      </c>
    </row>
    <row r="33" spans="1:39" ht="13.9" customHeight="1">
      <c r="A33" s="7"/>
      <c r="B33" s="10" t="s">
        <v>9</v>
      </c>
      <c r="C33" s="11"/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1</v>
      </c>
      <c r="M33" s="9">
        <v>1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1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f>SUM(AM32)</f>
        <v>2</v>
      </c>
    </row>
    <row r="34" spans="1:39" ht="13.9" customHeight="1">
      <c r="A34" s="1" t="s">
        <v>84</v>
      </c>
      <c r="B34" s="5" t="s">
        <v>85</v>
      </c>
      <c r="C34" s="5" t="s">
        <v>54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6">
        <v>0</v>
      </c>
      <c r="R34" s="6">
        <v>0</v>
      </c>
      <c r="S34" s="6">
        <v>0</v>
      </c>
      <c r="T34" s="6">
        <v>1</v>
      </c>
      <c r="U34" s="6">
        <v>1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3</v>
      </c>
    </row>
    <row r="35" spans="1:39" ht="13.9" customHeight="1">
      <c r="A35" s="1" t="s">
        <v>57</v>
      </c>
      <c r="B35" s="5" t="s">
        <v>86</v>
      </c>
      <c r="C35" s="5" t="s">
        <v>61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1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1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3</v>
      </c>
    </row>
    <row r="36" spans="1:39" ht="13.9" customHeight="1">
      <c r="A36" s="1" t="s">
        <v>57</v>
      </c>
      <c r="B36" s="5" t="s">
        <v>87</v>
      </c>
      <c r="C36" s="5" t="s">
        <v>88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1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1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3</v>
      </c>
    </row>
    <row r="37" spans="1:39" ht="13.9" customHeight="1">
      <c r="A37" s="7"/>
      <c r="B37" s="10" t="s">
        <v>9</v>
      </c>
      <c r="C37" s="11"/>
      <c r="D37" s="9">
        <v>0</v>
      </c>
      <c r="E37" s="9">
        <v>3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3</v>
      </c>
      <c r="M37" s="9">
        <v>0</v>
      </c>
      <c r="N37" s="9">
        <v>1</v>
      </c>
      <c r="O37" s="9">
        <v>2</v>
      </c>
      <c r="P37" s="9">
        <v>0</v>
      </c>
      <c r="Q37" s="9">
        <v>0</v>
      </c>
      <c r="R37" s="9">
        <v>0</v>
      </c>
      <c r="S37" s="9">
        <v>0</v>
      </c>
      <c r="T37" s="9">
        <v>3</v>
      </c>
      <c r="U37" s="9">
        <v>2</v>
      </c>
      <c r="V37" s="9">
        <v>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3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f>SUM(AM34:AM36)</f>
        <v>9</v>
      </c>
    </row>
    <row r="38" spans="1:39" ht="13.9" customHeight="1">
      <c r="A38" s="1" t="s">
        <v>89</v>
      </c>
      <c r="B38" s="5" t="s">
        <v>90</v>
      </c>
      <c r="C38" s="5" t="s">
        <v>83</v>
      </c>
      <c r="D38" s="6">
        <v>0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1</v>
      </c>
    </row>
    <row r="39" spans="1:39" ht="13.9" customHeight="1">
      <c r="A39" s="7"/>
      <c r="B39" s="10" t="s">
        <v>9</v>
      </c>
      <c r="C39" s="11"/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1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f>SUM(AM38)</f>
        <v>1</v>
      </c>
    </row>
    <row r="40" spans="1:39" ht="13.9" customHeight="1">
      <c r="A40" s="1" t="s">
        <v>91</v>
      </c>
      <c r="B40" s="5" t="s">
        <v>92</v>
      </c>
      <c r="C40" s="5" t="s">
        <v>93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1</v>
      </c>
      <c r="AB40" s="6">
        <v>1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1</v>
      </c>
    </row>
    <row r="41" spans="1:39" ht="13.9" customHeight="1">
      <c r="A41" s="7"/>
      <c r="B41" s="10" t="s">
        <v>9</v>
      </c>
      <c r="C41" s="11"/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f>SUM(AM40)</f>
        <v>1</v>
      </c>
    </row>
    <row r="42" spans="1:39" ht="13.9" customHeight="1">
      <c r="A42" s="1" t="s">
        <v>94</v>
      </c>
      <c r="B42" s="5" t="s">
        <v>95</v>
      </c>
      <c r="C42" s="5" t="s">
        <v>67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1</v>
      </c>
    </row>
    <row r="43" spans="1:39" ht="13.9" customHeight="1">
      <c r="A43" s="1" t="s">
        <v>57</v>
      </c>
      <c r="B43" s="5" t="s">
        <v>96</v>
      </c>
      <c r="C43" s="5" t="s">
        <v>59</v>
      </c>
      <c r="D43" s="6">
        <v>0</v>
      </c>
      <c r="E43" s="6">
        <v>1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2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2</v>
      </c>
    </row>
    <row r="44" spans="1:39" ht="13.9" customHeight="1">
      <c r="A44" s="1" t="s">
        <v>57</v>
      </c>
      <c r="B44" s="5" t="s">
        <v>97</v>
      </c>
      <c r="C44" s="5" t="s">
        <v>98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2</v>
      </c>
    </row>
    <row r="45" spans="1:39" ht="13.9" customHeight="1">
      <c r="A45" s="7"/>
      <c r="B45" s="10" t="s">
        <v>9</v>
      </c>
      <c r="C45" s="11"/>
      <c r="D45" s="9">
        <v>0</v>
      </c>
      <c r="E45" s="9">
        <v>3</v>
      </c>
      <c r="F45" s="9">
        <v>1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4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9">
        <v>0</v>
      </c>
      <c r="S45" s="9">
        <v>0</v>
      </c>
      <c r="T45" s="9">
        <v>1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f>SUM(AM42:AM44)</f>
        <v>5</v>
      </c>
    </row>
    <row r="46" spans="1:39" ht="13.9" customHeight="1">
      <c r="A46" s="1" t="s">
        <v>99</v>
      </c>
      <c r="B46" s="5" t="s">
        <v>100</v>
      </c>
      <c r="C46" s="5" t="s">
        <v>83</v>
      </c>
      <c r="D46" s="6">
        <v>0</v>
      </c>
      <c r="E46" s="6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1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</v>
      </c>
      <c r="U46" s="6">
        <v>0</v>
      </c>
      <c r="V46" s="6">
        <v>1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3</v>
      </c>
    </row>
    <row r="47" spans="1:39" ht="13.9" customHeight="1">
      <c r="A47" s="1" t="s">
        <v>57</v>
      </c>
      <c r="B47" s="5" t="s">
        <v>101</v>
      </c>
      <c r="C47" s="5" t="s">
        <v>54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</v>
      </c>
      <c r="AE47" s="6">
        <v>1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2</v>
      </c>
      <c r="AM47" s="6">
        <v>4</v>
      </c>
    </row>
    <row r="48" spans="1:39" ht="13.9" customHeight="1">
      <c r="A48" s="1" t="s">
        <v>57</v>
      </c>
      <c r="B48" s="5" t="s">
        <v>102</v>
      </c>
      <c r="C48" s="5" t="s">
        <v>61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2</v>
      </c>
      <c r="W48" s="6">
        <v>0</v>
      </c>
      <c r="X48" s="6">
        <v>0</v>
      </c>
      <c r="Y48" s="6">
        <v>0</v>
      </c>
      <c r="Z48" s="6">
        <v>0</v>
      </c>
      <c r="AA48" s="6">
        <v>1</v>
      </c>
      <c r="AB48" s="6">
        <v>3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3</v>
      </c>
    </row>
    <row r="49" spans="1:39" ht="13.9" customHeight="1">
      <c r="A49" s="7"/>
      <c r="B49" s="10" t="s">
        <v>9</v>
      </c>
      <c r="C49" s="11"/>
      <c r="D49" s="9">
        <v>0</v>
      </c>
      <c r="E49" s="9">
        <v>2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2</v>
      </c>
      <c r="M49" s="9">
        <v>0</v>
      </c>
      <c r="N49" s="9">
        <v>1</v>
      </c>
      <c r="O49" s="9">
        <v>0</v>
      </c>
      <c r="P49" s="9">
        <v>0</v>
      </c>
      <c r="Q49" s="9">
        <v>0</v>
      </c>
      <c r="R49" s="9">
        <v>1</v>
      </c>
      <c r="S49" s="9">
        <v>0</v>
      </c>
      <c r="T49" s="9">
        <v>2</v>
      </c>
      <c r="U49" s="9">
        <v>0</v>
      </c>
      <c r="V49" s="9">
        <v>3</v>
      </c>
      <c r="W49" s="9">
        <v>0</v>
      </c>
      <c r="X49" s="9">
        <v>0</v>
      </c>
      <c r="Y49" s="9">
        <v>0</v>
      </c>
      <c r="Z49" s="9">
        <v>0</v>
      </c>
      <c r="AA49" s="9">
        <v>1</v>
      </c>
      <c r="AB49" s="9">
        <v>4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2</v>
      </c>
      <c r="AM49" s="9">
        <f>SUM(AM46:AM48)</f>
        <v>10</v>
      </c>
    </row>
    <row r="50" spans="1:39" ht="13.9" customHeight="1">
      <c r="A50" s="1" t="s">
        <v>103</v>
      </c>
      <c r="B50" s="5" t="s">
        <v>104</v>
      </c>
      <c r="C50" s="5" t="s">
        <v>83</v>
      </c>
      <c r="D50" s="6">
        <v>0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2</v>
      </c>
    </row>
    <row r="51" spans="1:39" ht="13.9" customHeight="1">
      <c r="A51" s="7"/>
      <c r="B51" s="10" t="s">
        <v>9</v>
      </c>
      <c r="C51" s="11"/>
      <c r="D51" s="9">
        <v>0</v>
      </c>
      <c r="E51" s="9">
        <v>1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2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f>SUM(AM50)</f>
        <v>2</v>
      </c>
    </row>
    <row r="52" spans="1:39" ht="13.9" customHeight="1">
      <c r="A52" s="1" t="s">
        <v>105</v>
      </c>
      <c r="B52" s="5" t="s">
        <v>106</v>
      </c>
      <c r="C52" s="5" t="s">
        <v>107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1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1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3</v>
      </c>
    </row>
    <row r="53" spans="1:39" ht="13.9" customHeight="1">
      <c r="A53" s="7"/>
      <c r="B53" s="10" t="s">
        <v>9</v>
      </c>
      <c r="C53" s="11"/>
      <c r="D53" s="9">
        <v>0</v>
      </c>
      <c r="E53" s="9">
        <v>0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1</v>
      </c>
      <c r="M53" s="9">
        <v>0</v>
      </c>
      <c r="N53" s="9">
        <v>1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1</v>
      </c>
      <c r="U53" s="9">
        <v>1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1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f>SUM(AM52)</f>
        <v>3</v>
      </c>
    </row>
    <row r="54" spans="1:39" ht="13.9" customHeight="1">
      <c r="A54" s="1" t="s">
        <v>108</v>
      </c>
      <c r="B54" s="5" t="s">
        <v>109</v>
      </c>
      <c r="C54" s="5" t="s">
        <v>83</v>
      </c>
      <c r="D54" s="6">
        <v>0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V54" s="6">
        <v>1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1</v>
      </c>
      <c r="AC54" s="6">
        <v>0</v>
      </c>
      <c r="AD54" s="6">
        <v>0</v>
      </c>
      <c r="AE54" s="6">
        <v>1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1</v>
      </c>
      <c r="AM54" s="6">
        <v>4</v>
      </c>
    </row>
    <row r="55" spans="1:39" ht="13.9" customHeight="1">
      <c r="A55" s="7"/>
      <c r="B55" s="10" t="s">
        <v>9</v>
      </c>
      <c r="C55" s="11"/>
      <c r="D55" s="9">
        <v>0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9">
        <v>0</v>
      </c>
      <c r="N55" s="9">
        <v>1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1</v>
      </c>
      <c r="U55" s="9">
        <v>0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1</v>
      </c>
      <c r="AC55" s="9">
        <v>0</v>
      </c>
      <c r="AD55" s="9">
        <v>0</v>
      </c>
      <c r="AE55" s="9">
        <v>1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1</v>
      </c>
      <c r="AM55" s="9">
        <f>SUM(AM54)</f>
        <v>4</v>
      </c>
    </row>
    <row r="56" spans="1:39" ht="13.9" customHeight="1">
      <c r="A56" s="1" t="s">
        <v>110</v>
      </c>
      <c r="B56" s="5" t="s">
        <v>111</v>
      </c>
      <c r="C56" s="5" t="s">
        <v>112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1</v>
      </c>
      <c r="AE56" s="6">
        <v>0</v>
      </c>
      <c r="AF56" s="6">
        <v>0</v>
      </c>
      <c r="AG56" s="6">
        <v>0</v>
      </c>
      <c r="AH56" s="6">
        <v>1</v>
      </c>
      <c r="AI56" s="6">
        <v>0</v>
      </c>
      <c r="AJ56" s="6">
        <v>0</v>
      </c>
      <c r="AK56" s="6">
        <v>0</v>
      </c>
      <c r="AL56" s="6">
        <v>2</v>
      </c>
      <c r="AM56" s="6">
        <v>2</v>
      </c>
    </row>
    <row r="57" spans="1:39" ht="13.9" customHeight="1">
      <c r="A57" s="1" t="s">
        <v>57</v>
      </c>
      <c r="B57" s="5" t="s">
        <v>113</v>
      </c>
      <c r="C57" s="5" t="s">
        <v>114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1</v>
      </c>
      <c r="AJ57" s="6">
        <v>0</v>
      </c>
      <c r="AK57" s="6">
        <v>0</v>
      </c>
      <c r="AL57" s="6">
        <v>1</v>
      </c>
      <c r="AM57" s="6">
        <v>1</v>
      </c>
    </row>
    <row r="58" spans="1:39" ht="13.9" customHeight="1">
      <c r="A58" s="1" t="s">
        <v>57</v>
      </c>
      <c r="B58" s="5" t="s">
        <v>115</v>
      </c>
      <c r="C58" s="5" t="s">
        <v>83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6">
        <v>1</v>
      </c>
      <c r="T58" s="6">
        <v>2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2</v>
      </c>
    </row>
    <row r="59" spans="1:39" ht="13.9" customHeight="1">
      <c r="A59" s="7"/>
      <c r="B59" s="10" t="s">
        <v>9</v>
      </c>
      <c r="C59" s="11"/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1</v>
      </c>
      <c r="S59" s="9">
        <v>1</v>
      </c>
      <c r="T59" s="9">
        <v>2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1</v>
      </c>
      <c r="AE59" s="9">
        <v>0</v>
      </c>
      <c r="AF59" s="9">
        <v>0</v>
      </c>
      <c r="AG59" s="9">
        <v>0</v>
      </c>
      <c r="AH59" s="9">
        <v>1</v>
      </c>
      <c r="AI59" s="9">
        <v>1</v>
      </c>
      <c r="AJ59" s="9">
        <v>0</v>
      </c>
      <c r="AK59" s="9">
        <v>0</v>
      </c>
      <c r="AL59" s="9">
        <v>3</v>
      </c>
      <c r="AM59" s="9">
        <f>SUM(AM56:AM58)</f>
        <v>5</v>
      </c>
    </row>
    <row r="60" spans="1:39" ht="13.9" customHeight="1">
      <c r="A60" s="1" t="s">
        <v>116</v>
      </c>
      <c r="B60" s="5" t="s">
        <v>117</v>
      </c>
      <c r="C60" s="5" t="s">
        <v>118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3</v>
      </c>
    </row>
    <row r="61" spans="1:39" ht="13.9" customHeight="1">
      <c r="A61" s="7"/>
      <c r="B61" s="10" t="s">
        <v>9</v>
      </c>
      <c r="C61" s="11"/>
      <c r="D61" s="9">
        <v>0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1</v>
      </c>
      <c r="M61" s="9">
        <v>0</v>
      </c>
      <c r="N61" s="9">
        <v>1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1</v>
      </c>
      <c r="U61" s="9">
        <v>0</v>
      </c>
      <c r="V61" s="9">
        <v>1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1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f>SUM(AM60)</f>
        <v>3</v>
      </c>
    </row>
    <row r="62" spans="1:39" ht="13.9" customHeight="1">
      <c r="A62" s="1" t="s">
        <v>119</v>
      </c>
      <c r="B62" s="5" t="s">
        <v>120</v>
      </c>
      <c r="C62" s="5" t="s">
        <v>61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1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1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1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3</v>
      </c>
    </row>
    <row r="63" spans="1:39" ht="13.9" customHeight="1">
      <c r="A63" s="1" t="s">
        <v>57</v>
      </c>
      <c r="B63" s="5" t="s">
        <v>121</v>
      </c>
      <c r="C63" s="5" t="s">
        <v>122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</v>
      </c>
      <c r="M63" s="6">
        <v>0</v>
      </c>
      <c r="N63" s="6">
        <v>1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</v>
      </c>
      <c r="U63" s="6">
        <v>0</v>
      </c>
      <c r="V63" s="6">
        <v>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1</v>
      </c>
      <c r="AC63" s="6">
        <v>0</v>
      </c>
      <c r="AD63" s="6">
        <v>1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1</v>
      </c>
      <c r="AM63" s="6">
        <v>4</v>
      </c>
    </row>
    <row r="64" spans="1:39" ht="13.9" customHeight="1">
      <c r="A64" s="1" t="s">
        <v>57</v>
      </c>
      <c r="B64" s="5" t="s">
        <v>123</v>
      </c>
      <c r="C64" s="5" t="s">
        <v>54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1</v>
      </c>
      <c r="U64" s="6">
        <v>0</v>
      </c>
      <c r="V64" s="6">
        <v>1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1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3</v>
      </c>
    </row>
    <row r="65" spans="1:39" ht="13.9" customHeight="1">
      <c r="A65" s="7"/>
      <c r="B65" s="10" t="s">
        <v>9</v>
      </c>
      <c r="C65" s="11"/>
      <c r="D65" s="9">
        <v>0</v>
      </c>
      <c r="E65" s="9">
        <v>3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3</v>
      </c>
      <c r="M65" s="9">
        <v>0</v>
      </c>
      <c r="N65" s="9">
        <v>2</v>
      </c>
      <c r="O65" s="9">
        <v>1</v>
      </c>
      <c r="P65" s="9">
        <v>0</v>
      </c>
      <c r="Q65" s="9">
        <v>0</v>
      </c>
      <c r="R65" s="9">
        <v>0</v>
      </c>
      <c r="S65" s="9">
        <v>0</v>
      </c>
      <c r="T65" s="9">
        <v>3</v>
      </c>
      <c r="U65" s="9">
        <v>1</v>
      </c>
      <c r="V65" s="9">
        <v>2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3</v>
      </c>
      <c r="AC65" s="9">
        <v>0</v>
      </c>
      <c r="AD65" s="9">
        <v>1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1</v>
      </c>
      <c r="AM65" s="9">
        <f>SUM(AM62:AM64)</f>
        <v>10</v>
      </c>
    </row>
    <row r="66" spans="1:39" ht="13.9" customHeight="1">
      <c r="A66" s="14" t="s">
        <v>4</v>
      </c>
      <c r="B66" s="14"/>
      <c r="C66" s="14"/>
      <c r="D66" s="9">
        <v>3</v>
      </c>
      <c r="E66" s="9">
        <v>16</v>
      </c>
      <c r="F66" s="9">
        <v>7</v>
      </c>
      <c r="G66" s="9">
        <v>4</v>
      </c>
      <c r="H66" s="9">
        <v>0</v>
      </c>
      <c r="I66" s="9">
        <v>0</v>
      </c>
      <c r="J66" s="9">
        <v>4</v>
      </c>
      <c r="K66" s="9">
        <v>2</v>
      </c>
      <c r="L66" s="9">
        <v>36</v>
      </c>
      <c r="M66" s="9">
        <v>1</v>
      </c>
      <c r="N66" s="9">
        <v>10</v>
      </c>
      <c r="O66" s="9">
        <v>9</v>
      </c>
      <c r="P66" s="9">
        <v>0</v>
      </c>
      <c r="Q66" s="9">
        <v>0</v>
      </c>
      <c r="R66" s="9">
        <v>9</v>
      </c>
      <c r="S66" s="9">
        <v>5</v>
      </c>
      <c r="T66" s="9">
        <v>34</v>
      </c>
      <c r="U66" s="9">
        <v>6</v>
      </c>
      <c r="V66" s="9">
        <v>13</v>
      </c>
      <c r="W66" s="9">
        <v>7</v>
      </c>
      <c r="X66" s="9">
        <v>0</v>
      </c>
      <c r="Y66" s="9">
        <v>0</v>
      </c>
      <c r="Z66" s="9">
        <v>1</v>
      </c>
      <c r="AA66" s="9">
        <v>6</v>
      </c>
      <c r="AB66" s="9">
        <v>33</v>
      </c>
      <c r="AC66" s="9">
        <v>5</v>
      </c>
      <c r="AD66" s="9">
        <v>6</v>
      </c>
      <c r="AE66" s="9">
        <v>5</v>
      </c>
      <c r="AF66" s="9">
        <v>0</v>
      </c>
      <c r="AG66" s="9">
        <v>0</v>
      </c>
      <c r="AH66" s="9">
        <v>2</v>
      </c>
      <c r="AI66" s="9">
        <v>2</v>
      </c>
      <c r="AJ66" s="9">
        <v>2</v>
      </c>
      <c r="AK66" s="9">
        <v>0</v>
      </c>
      <c r="AL66" s="9">
        <v>22</v>
      </c>
      <c r="AM66" s="9">
        <f>SUM(AM9,AM13,AM15,AM20,AM23,AM27,AM31,AM33,AM37,AM39,AM41,AM45,AM49,AM51,AM53,AM55,AM59,AM61,AM65)</f>
        <v>125</v>
      </c>
    </row>
    <row r="67" spans="1:39" ht="13.9" customHeight="1">
      <c r="A67" s="1" t="s">
        <v>1</v>
      </c>
    </row>
    <row r="68" spans="1:39" ht="13.9" customHeight="1"/>
    <row r="69" spans="1:39" ht="12.75" customHeight="1"/>
    <row r="70" spans="1:39" ht="13.9" customHeight="1"/>
    <row r="71" spans="1:39" ht="12.75" customHeight="1"/>
    <row r="72" spans="1:39" ht="13.9" customHeight="1"/>
    <row r="73" spans="1:39" ht="12.75" customHeight="1"/>
    <row r="74" spans="1:39" ht="13.9" customHeight="1"/>
    <row r="75" spans="1:39" ht="12.75" customHeight="1"/>
    <row r="76" spans="1:39" ht="13.9" customHeight="1"/>
    <row r="77" spans="1:39" ht="12.75" customHeight="1"/>
    <row r="78" spans="1:39" ht="13.9" customHeight="1"/>
    <row r="79" spans="1:39" ht="12.75" customHeight="1"/>
    <row r="80" spans="1:39" ht="13.9" customHeight="1"/>
    <row r="81" ht="12.75" customHeight="1"/>
    <row r="82" ht="13.9" customHeight="1"/>
    <row r="83" ht="12.75" customHeight="1"/>
    <row r="84" ht="12.75" customHeight="1"/>
    <row r="85" ht="12.75" customHeight="1"/>
    <row r="86" ht="13.9" customHeight="1"/>
    <row r="87" ht="12.75" customHeight="1"/>
  </sheetData>
  <mergeCells count="22">
    <mergeCell ref="B59:C59"/>
    <mergeCell ref="B61:C61"/>
    <mergeCell ref="A66:C66"/>
    <mergeCell ref="B65:C65"/>
    <mergeCell ref="B41:C41"/>
    <mergeCell ref="B45:C45"/>
    <mergeCell ref="B49:C49"/>
    <mergeCell ref="B51:C51"/>
    <mergeCell ref="B53:C53"/>
    <mergeCell ref="B55:C55"/>
    <mergeCell ref="B39:C39"/>
    <mergeCell ref="A4:AK4"/>
    <mergeCell ref="A7:C7"/>
    <mergeCell ref="B9:C9"/>
    <mergeCell ref="B13:C13"/>
    <mergeCell ref="B15:C15"/>
    <mergeCell ref="B20:C20"/>
    <mergeCell ref="B23:C23"/>
    <mergeCell ref="B27:C27"/>
    <mergeCell ref="B31:C31"/>
    <mergeCell ref="B33:C33"/>
    <mergeCell ref="B37:C3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87"/>
  <sheetViews>
    <sheetView showGridLines="0" workbookViewId="0"/>
  </sheetViews>
  <sheetFormatPr defaultRowHeight="15"/>
  <cols>
    <col min="1" max="1" width="13" customWidth="1"/>
    <col min="2" max="3" width="10.7109375" customWidth="1"/>
    <col min="4" max="38" width="6.28515625" customWidth="1"/>
  </cols>
  <sheetData>
    <row r="1" spans="1:69" ht="13.9" customHeight="1">
      <c r="A1" s="1" t="s">
        <v>5</v>
      </c>
    </row>
    <row r="2" spans="1:69" ht="13.9" customHeight="1">
      <c r="A2" s="8" t="s">
        <v>124</v>
      </c>
    </row>
    <row r="3" spans="1:69" ht="13.9" customHeight="1">
      <c r="AM3" s="2" t="s">
        <v>13</v>
      </c>
      <c r="BQ3" s="2"/>
    </row>
    <row r="4" spans="1:69" ht="175.5" customHeight="1">
      <c r="A4" s="12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69" ht="13.9" customHeight="1">
      <c r="AM5" s="2" t="s">
        <v>6</v>
      </c>
      <c r="BQ5" s="2"/>
    </row>
    <row r="6" spans="1:69" ht="13.9" customHeight="1">
      <c r="A6" s="1" t="s">
        <v>15</v>
      </c>
      <c r="AM6" s="2" t="s">
        <v>16</v>
      </c>
      <c r="BQ6" s="2"/>
    </row>
    <row r="7" spans="1:69" ht="13.9" customHeight="1">
      <c r="A7" s="13" t="s">
        <v>7</v>
      </c>
      <c r="B7" s="13"/>
      <c r="C7" s="13"/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3" t="s">
        <v>24</v>
      </c>
      <c r="L7" s="3" t="s">
        <v>25</v>
      </c>
      <c r="M7" s="3" t="s">
        <v>26</v>
      </c>
      <c r="N7" s="3" t="s">
        <v>27</v>
      </c>
      <c r="O7" s="3" t="s">
        <v>28</v>
      </c>
      <c r="P7" s="3" t="s">
        <v>29</v>
      </c>
      <c r="Q7" s="3" t="s">
        <v>30</v>
      </c>
      <c r="R7" s="3" t="s">
        <v>31</v>
      </c>
      <c r="S7" s="3" t="s">
        <v>32</v>
      </c>
      <c r="T7" s="3" t="s">
        <v>33</v>
      </c>
      <c r="U7" s="3" t="s">
        <v>34</v>
      </c>
      <c r="V7" s="3" t="s">
        <v>35</v>
      </c>
      <c r="W7" s="3" t="s">
        <v>36</v>
      </c>
      <c r="X7" s="3" t="s">
        <v>37</v>
      </c>
      <c r="Y7" s="3" t="s">
        <v>38</v>
      </c>
      <c r="Z7" s="3" t="s">
        <v>39</v>
      </c>
      <c r="AA7" s="3" t="s">
        <v>40</v>
      </c>
      <c r="AB7" s="3" t="s">
        <v>41</v>
      </c>
      <c r="AC7" s="3" t="s">
        <v>42</v>
      </c>
      <c r="AD7" s="3" t="s">
        <v>43</v>
      </c>
      <c r="AE7" s="3" t="s">
        <v>44</v>
      </c>
      <c r="AF7" s="3" t="s">
        <v>45</v>
      </c>
      <c r="AG7" s="3" t="s">
        <v>46</v>
      </c>
      <c r="AH7" s="3" t="s">
        <v>47</v>
      </c>
      <c r="AI7" s="3" t="s">
        <v>48</v>
      </c>
      <c r="AJ7" s="3" t="s">
        <v>49</v>
      </c>
      <c r="AK7" s="3" t="s">
        <v>50</v>
      </c>
      <c r="AL7" s="3" t="s">
        <v>51</v>
      </c>
      <c r="AM7" s="4" t="s">
        <v>8</v>
      </c>
    </row>
    <row r="8" spans="1:69" ht="13.9" customHeight="1">
      <c r="A8" s="1" t="s">
        <v>52</v>
      </c>
      <c r="B8" s="5" t="s">
        <v>53</v>
      </c>
      <c r="C8" s="5" t="s">
        <v>54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1</v>
      </c>
    </row>
    <row r="9" spans="1:69" ht="13.9" customHeight="1">
      <c r="A9" s="7"/>
      <c r="B9" s="10" t="s">
        <v>9</v>
      </c>
      <c r="C9" s="11"/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v>1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f>SUM(AM8)</f>
        <v>1</v>
      </c>
    </row>
    <row r="10" spans="1:69" ht="13.9" customHeight="1">
      <c r="A10" s="1" t="s">
        <v>55</v>
      </c>
      <c r="B10" s="5" t="s">
        <v>56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1</v>
      </c>
      <c r="AI10" s="6">
        <v>0</v>
      </c>
      <c r="AJ10" s="6">
        <v>0</v>
      </c>
      <c r="AK10" s="6">
        <v>0</v>
      </c>
      <c r="AL10" s="6">
        <v>1</v>
      </c>
      <c r="AM10" s="6">
        <v>1</v>
      </c>
    </row>
    <row r="11" spans="1:69" ht="13.9" customHeight="1">
      <c r="A11" s="1" t="s">
        <v>57</v>
      </c>
      <c r="B11" s="5" t="s">
        <v>58</v>
      </c>
      <c r="C11" s="5" t="s">
        <v>59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 s="6">
        <v>0</v>
      </c>
      <c r="AK11" s="6">
        <v>0</v>
      </c>
      <c r="AL11" s="6">
        <v>1</v>
      </c>
      <c r="AM11" s="6">
        <v>1</v>
      </c>
    </row>
    <row r="12" spans="1:69" ht="13.9" customHeight="1">
      <c r="A12" s="1" t="s">
        <v>57</v>
      </c>
      <c r="B12" s="5" t="s">
        <v>125</v>
      </c>
      <c r="C12" s="5" t="s">
        <v>67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1</v>
      </c>
    </row>
    <row r="13" spans="1:69" ht="13.9" customHeight="1">
      <c r="A13" s="1" t="s">
        <v>57</v>
      </c>
      <c r="B13" s="5" t="s">
        <v>60</v>
      </c>
      <c r="C13" s="5" t="s">
        <v>61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1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2</v>
      </c>
    </row>
    <row r="14" spans="1:69" ht="13.9" customHeight="1">
      <c r="A14" s="7"/>
      <c r="B14" s="10" t="s">
        <v>9</v>
      </c>
      <c r="C14" s="11"/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9">
        <v>0</v>
      </c>
      <c r="O14" s="9">
        <v>1</v>
      </c>
      <c r="P14" s="9">
        <v>0</v>
      </c>
      <c r="Q14" s="9">
        <v>0</v>
      </c>
      <c r="R14" s="9">
        <v>0</v>
      </c>
      <c r="S14" s="9">
        <v>0</v>
      </c>
      <c r="T14" s="9">
        <v>1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1</v>
      </c>
      <c r="AI14" s="9">
        <v>1</v>
      </c>
      <c r="AJ14" s="9">
        <v>0</v>
      </c>
      <c r="AK14" s="9">
        <v>0</v>
      </c>
      <c r="AL14" s="9">
        <v>2</v>
      </c>
      <c r="AM14" s="9">
        <f>SUM(AM10:AM13)</f>
        <v>5</v>
      </c>
    </row>
    <row r="15" spans="1:69" ht="13.9" customHeight="1">
      <c r="A15" s="1" t="s">
        <v>62</v>
      </c>
      <c r="B15" s="5" t="s">
        <v>64</v>
      </c>
      <c r="C15" s="5" t="s">
        <v>54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>
        <v>1</v>
      </c>
      <c r="U15" s="6">
        <v>0</v>
      </c>
      <c r="V15" s="6">
        <v>0</v>
      </c>
      <c r="W15" s="6">
        <v>1</v>
      </c>
      <c r="X15" s="6">
        <v>0</v>
      </c>
      <c r="Y15" s="6">
        <v>0</v>
      </c>
      <c r="Z15" s="6">
        <v>0</v>
      </c>
      <c r="AA15" s="6">
        <v>1</v>
      </c>
      <c r="AB15" s="6">
        <v>2</v>
      </c>
      <c r="AC15" s="6">
        <v>0</v>
      </c>
      <c r="AD15" s="6">
        <v>0</v>
      </c>
      <c r="AE15" s="6">
        <v>1</v>
      </c>
      <c r="AF15" s="6">
        <v>0</v>
      </c>
      <c r="AG15" s="6">
        <v>0</v>
      </c>
      <c r="AH15" s="6">
        <v>1</v>
      </c>
      <c r="AI15" s="6">
        <v>0</v>
      </c>
      <c r="AJ15" s="6">
        <v>0</v>
      </c>
      <c r="AK15" s="6">
        <v>0</v>
      </c>
      <c r="AL15" s="6">
        <v>2</v>
      </c>
      <c r="AM15" s="6">
        <v>5</v>
      </c>
    </row>
    <row r="16" spans="1:69" ht="13.9" customHeight="1">
      <c r="A16" s="1" t="s">
        <v>57</v>
      </c>
      <c r="B16" s="5" t="s">
        <v>65</v>
      </c>
      <c r="C16" s="5" t="s">
        <v>59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1</v>
      </c>
      <c r="T16" s="6">
        <v>1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1</v>
      </c>
      <c r="AB16" s="6">
        <v>2</v>
      </c>
      <c r="AC16" s="6">
        <v>0</v>
      </c>
      <c r="AD16" s="6">
        <v>0</v>
      </c>
      <c r="AE16" s="6">
        <v>1</v>
      </c>
      <c r="AF16" s="6">
        <v>0</v>
      </c>
      <c r="AG16" s="6">
        <v>0</v>
      </c>
      <c r="AH16" s="6">
        <v>1</v>
      </c>
      <c r="AI16" s="6">
        <v>0</v>
      </c>
      <c r="AJ16" s="6">
        <v>0</v>
      </c>
      <c r="AK16" s="6">
        <v>0</v>
      </c>
      <c r="AL16" s="6">
        <v>2</v>
      </c>
      <c r="AM16" s="6">
        <v>5</v>
      </c>
    </row>
    <row r="17" spans="1:39" ht="13.9" customHeight="1">
      <c r="A17" s="1" t="s">
        <v>57</v>
      </c>
      <c r="B17" s="5" t="s">
        <v>66</v>
      </c>
      <c r="C17" s="5" t="s">
        <v>67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  <c r="AC17" s="6">
        <v>0</v>
      </c>
      <c r="AD17" s="6">
        <v>1</v>
      </c>
      <c r="AE17" s="6">
        <v>1</v>
      </c>
      <c r="AF17" s="6">
        <v>0</v>
      </c>
      <c r="AG17" s="6">
        <v>0</v>
      </c>
      <c r="AH17" s="6">
        <v>1</v>
      </c>
      <c r="AI17" s="6">
        <v>0</v>
      </c>
      <c r="AJ17" s="6">
        <v>0</v>
      </c>
      <c r="AK17" s="6">
        <v>0</v>
      </c>
      <c r="AL17" s="6">
        <v>3</v>
      </c>
      <c r="AM17" s="6">
        <v>4</v>
      </c>
    </row>
    <row r="18" spans="1:39" ht="13.9" customHeight="1">
      <c r="A18" s="1" t="s">
        <v>57</v>
      </c>
      <c r="B18" s="5" t="s">
        <v>68</v>
      </c>
      <c r="C18" s="5" t="s">
        <v>61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1</v>
      </c>
      <c r="T18" s="6">
        <v>2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2</v>
      </c>
      <c r="AB18" s="6">
        <v>3</v>
      </c>
      <c r="AC18" s="6">
        <v>1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1</v>
      </c>
      <c r="AM18" s="6">
        <v>6</v>
      </c>
    </row>
    <row r="19" spans="1:39" ht="13.9" customHeight="1">
      <c r="A19" s="7"/>
      <c r="B19" s="10" t="s">
        <v>9</v>
      </c>
      <c r="C19" s="11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2</v>
      </c>
      <c r="S19" s="9">
        <v>2</v>
      </c>
      <c r="T19" s="9">
        <v>4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4</v>
      </c>
      <c r="AB19" s="9">
        <v>8</v>
      </c>
      <c r="AC19" s="9">
        <v>1</v>
      </c>
      <c r="AD19" s="9">
        <v>1</v>
      </c>
      <c r="AE19" s="9">
        <v>3</v>
      </c>
      <c r="AF19" s="9">
        <v>0</v>
      </c>
      <c r="AG19" s="9">
        <v>0</v>
      </c>
      <c r="AH19" s="9">
        <v>3</v>
      </c>
      <c r="AI19" s="9">
        <v>0</v>
      </c>
      <c r="AJ19" s="9">
        <v>0</v>
      </c>
      <c r="AK19" s="9">
        <v>0</v>
      </c>
      <c r="AL19" s="9">
        <v>8</v>
      </c>
      <c r="AM19" s="9">
        <f>SUM(AM15:AM18)</f>
        <v>20</v>
      </c>
    </row>
    <row r="20" spans="1:39" ht="13.9" customHeight="1">
      <c r="A20" s="1" t="s">
        <v>69</v>
      </c>
      <c r="B20" s="5" t="s">
        <v>70</v>
      </c>
      <c r="C20" s="5" t="s">
        <v>54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2</v>
      </c>
      <c r="M20" s="6">
        <v>0</v>
      </c>
      <c r="N20" s="6">
        <v>0</v>
      </c>
      <c r="O20" s="6">
        <v>1</v>
      </c>
      <c r="P20" s="6">
        <v>0</v>
      </c>
      <c r="Q20" s="6">
        <v>0</v>
      </c>
      <c r="R20" s="6">
        <v>1</v>
      </c>
      <c r="S20" s="6">
        <v>0</v>
      </c>
      <c r="T20" s="6">
        <v>2</v>
      </c>
      <c r="U20" s="6">
        <v>0</v>
      </c>
      <c r="V20" s="6">
        <v>1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2</v>
      </c>
      <c r="AC20" s="6">
        <v>1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1</v>
      </c>
      <c r="AM20" s="6">
        <v>7</v>
      </c>
    </row>
    <row r="21" spans="1:39" ht="13.9" customHeight="1">
      <c r="A21" s="1" t="s">
        <v>57</v>
      </c>
      <c r="B21" s="5" t="s">
        <v>71</v>
      </c>
      <c r="C21" s="5" t="s">
        <v>61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1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 s="6">
        <v>0</v>
      </c>
      <c r="V21" s="6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1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1</v>
      </c>
      <c r="AK21" s="6">
        <v>0</v>
      </c>
      <c r="AL21" s="6">
        <v>1</v>
      </c>
      <c r="AM21" s="6">
        <v>4</v>
      </c>
    </row>
    <row r="22" spans="1:39" ht="13.9" customHeight="1">
      <c r="A22" s="7"/>
      <c r="B22" s="10" t="s">
        <v>9</v>
      </c>
      <c r="C22" s="11"/>
      <c r="D22" s="9">
        <v>0</v>
      </c>
      <c r="E22" s="9">
        <v>0</v>
      </c>
      <c r="F22" s="9">
        <v>2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3</v>
      </c>
      <c r="M22" s="9">
        <v>0</v>
      </c>
      <c r="N22" s="9">
        <v>1</v>
      </c>
      <c r="O22" s="9">
        <v>1</v>
      </c>
      <c r="P22" s="9">
        <v>0</v>
      </c>
      <c r="Q22" s="9">
        <v>0</v>
      </c>
      <c r="R22" s="9">
        <v>1</v>
      </c>
      <c r="S22" s="9">
        <v>0</v>
      </c>
      <c r="T22" s="9">
        <v>3</v>
      </c>
      <c r="U22" s="9">
        <v>0</v>
      </c>
      <c r="V22" s="9">
        <v>2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1</v>
      </c>
      <c r="AK22" s="9">
        <v>0</v>
      </c>
      <c r="AL22" s="9">
        <v>2</v>
      </c>
      <c r="AM22" s="9">
        <f>SUM(AM20:AM21)</f>
        <v>11</v>
      </c>
    </row>
    <row r="23" spans="1:39" ht="13.9" customHeight="1">
      <c r="A23" s="1" t="s">
        <v>72</v>
      </c>
      <c r="B23" s="5" t="s">
        <v>73</v>
      </c>
      <c r="C23" s="5" t="s">
        <v>54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2</v>
      </c>
      <c r="L23" s="6">
        <v>3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3</v>
      </c>
    </row>
    <row r="24" spans="1:39" ht="13.9" customHeight="1">
      <c r="A24" s="1" t="s">
        <v>57</v>
      </c>
      <c r="B24" s="5" t="s">
        <v>74</v>
      </c>
      <c r="C24" s="5" t="s">
        <v>61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 s="6">
        <v>0</v>
      </c>
      <c r="AK24" s="6">
        <v>0</v>
      </c>
      <c r="AL24" s="6">
        <v>1</v>
      </c>
      <c r="AM24" s="6">
        <v>1</v>
      </c>
    </row>
    <row r="25" spans="1:39" ht="13.9" customHeight="1">
      <c r="A25" s="1" t="s">
        <v>57</v>
      </c>
      <c r="B25" s="5" t="s">
        <v>75</v>
      </c>
      <c r="C25" s="5" t="s">
        <v>76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</row>
    <row r="26" spans="1:39" ht="13.9" customHeight="1">
      <c r="A26" s="7"/>
      <c r="B26" s="10" t="s">
        <v>9</v>
      </c>
      <c r="C26" s="11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2</v>
      </c>
      <c r="L26" s="9">
        <v>3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1</v>
      </c>
      <c r="AJ26" s="9">
        <v>1</v>
      </c>
      <c r="AK26" s="9">
        <v>0</v>
      </c>
      <c r="AL26" s="9">
        <v>2</v>
      </c>
      <c r="AM26" s="9">
        <f>SUM(AM23:AM25)</f>
        <v>5</v>
      </c>
    </row>
    <row r="27" spans="1:39" ht="13.9" customHeight="1">
      <c r="A27" s="1" t="s">
        <v>77</v>
      </c>
      <c r="B27" s="5" t="s">
        <v>78</v>
      </c>
      <c r="C27" s="5" t="s">
        <v>67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1</v>
      </c>
      <c r="AK27" s="6">
        <v>0</v>
      </c>
      <c r="AL27" s="6">
        <v>1</v>
      </c>
      <c r="AM27" s="6">
        <v>1</v>
      </c>
    </row>
    <row r="28" spans="1:39" ht="13.9" customHeight="1">
      <c r="A28" s="1" t="s">
        <v>57</v>
      </c>
      <c r="B28" s="5" t="s">
        <v>79</v>
      </c>
      <c r="C28" s="5" t="s">
        <v>54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2</v>
      </c>
    </row>
    <row r="29" spans="1:39" ht="13.9" customHeight="1">
      <c r="A29" s="1" t="s">
        <v>57</v>
      </c>
      <c r="B29" s="5" t="s">
        <v>80</v>
      </c>
      <c r="C29" s="5" t="s">
        <v>61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1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1</v>
      </c>
      <c r="AM29" s="6">
        <v>1</v>
      </c>
    </row>
    <row r="30" spans="1:39" ht="13.9" customHeight="1">
      <c r="A30" s="7"/>
      <c r="B30" s="10" t="s">
        <v>9</v>
      </c>
      <c r="C30" s="11"/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0</v>
      </c>
      <c r="L30" s="9">
        <v>1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 s="9">
        <v>0</v>
      </c>
      <c r="AG30" s="9">
        <v>0</v>
      </c>
      <c r="AH30" s="9">
        <v>0</v>
      </c>
      <c r="AI30" s="9">
        <v>0</v>
      </c>
      <c r="AJ30" s="9">
        <v>1</v>
      </c>
      <c r="AK30" s="9">
        <v>0</v>
      </c>
      <c r="AL30" s="9">
        <v>2</v>
      </c>
      <c r="AM30" s="9">
        <f>SUM(AM27:AM29)</f>
        <v>4</v>
      </c>
    </row>
    <row r="31" spans="1:39" ht="13.9" customHeight="1">
      <c r="A31" s="1" t="s">
        <v>81</v>
      </c>
      <c r="B31" s="5" t="s">
        <v>82</v>
      </c>
      <c r="C31" s="5" t="s">
        <v>83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1</v>
      </c>
      <c r="AJ31" s="6">
        <v>0</v>
      </c>
      <c r="AK31" s="6">
        <v>0</v>
      </c>
      <c r="AL31" s="6">
        <v>1</v>
      </c>
      <c r="AM31" s="6">
        <v>1</v>
      </c>
    </row>
    <row r="32" spans="1:39" ht="13.9" customHeight="1">
      <c r="A32" s="7"/>
      <c r="B32" s="10" t="s">
        <v>9</v>
      </c>
      <c r="C32" s="11"/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1</v>
      </c>
      <c r="AJ32" s="9">
        <v>0</v>
      </c>
      <c r="AK32" s="9">
        <v>0</v>
      </c>
      <c r="AL32" s="9">
        <v>1</v>
      </c>
      <c r="AM32" s="9">
        <f>SUM(AM31)</f>
        <v>1</v>
      </c>
    </row>
    <row r="33" spans="1:39" ht="13.9" customHeight="1">
      <c r="A33" s="1" t="s">
        <v>126</v>
      </c>
      <c r="B33" s="5" t="s">
        <v>127</v>
      </c>
      <c r="C33" s="5" t="s">
        <v>67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1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1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1</v>
      </c>
    </row>
    <row r="34" spans="1:39" ht="13.9" customHeight="1">
      <c r="A34" s="1" t="s">
        <v>57</v>
      </c>
      <c r="B34" s="5" t="s">
        <v>128</v>
      </c>
      <c r="C34" s="5" t="s">
        <v>54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1</v>
      </c>
    </row>
    <row r="35" spans="1:39" ht="13.9" customHeight="1">
      <c r="A35" s="1" t="s">
        <v>57</v>
      </c>
      <c r="B35" s="5" t="s">
        <v>129</v>
      </c>
      <c r="C35" s="5" t="s">
        <v>130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1</v>
      </c>
    </row>
    <row r="36" spans="1:39" ht="13.9" customHeight="1">
      <c r="A36" s="7"/>
      <c r="B36" s="10" t="s">
        <v>9</v>
      </c>
      <c r="C36" s="11"/>
      <c r="D36" s="9">
        <v>2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2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1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f>SUM(AM33:AM35)</f>
        <v>3</v>
      </c>
    </row>
    <row r="37" spans="1:39" ht="13.9" customHeight="1">
      <c r="A37" s="1" t="s">
        <v>84</v>
      </c>
      <c r="B37" s="5" t="s">
        <v>85</v>
      </c>
      <c r="C37" s="5" t="s">
        <v>54</v>
      </c>
      <c r="D37" s="6">
        <v>0</v>
      </c>
      <c r="E37" s="6">
        <v>2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3</v>
      </c>
      <c r="M37" s="6">
        <v>0</v>
      </c>
      <c r="N37" s="6">
        <v>0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1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1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5</v>
      </c>
    </row>
    <row r="38" spans="1:39" ht="13.9" customHeight="1">
      <c r="A38" s="1" t="s">
        <v>57</v>
      </c>
      <c r="B38" s="5" t="s">
        <v>86</v>
      </c>
      <c r="C38" s="5" t="s">
        <v>61</v>
      </c>
      <c r="D38" s="6">
        <v>0</v>
      </c>
      <c r="E38" s="6">
        <v>2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  <c r="L38" s="6">
        <v>3</v>
      </c>
      <c r="M38" s="6">
        <v>0</v>
      </c>
      <c r="N38" s="6">
        <v>1</v>
      </c>
      <c r="O38" s="6">
        <v>1</v>
      </c>
      <c r="P38" s="6">
        <v>0</v>
      </c>
      <c r="Q38" s="6">
        <v>0</v>
      </c>
      <c r="R38" s="6">
        <v>0</v>
      </c>
      <c r="S38" s="6">
        <v>0</v>
      </c>
      <c r="T38" s="6">
        <v>2</v>
      </c>
      <c r="U38" s="6">
        <v>0</v>
      </c>
      <c r="V38" s="6">
        <v>1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1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6</v>
      </c>
    </row>
    <row r="39" spans="1:39" ht="13.9" customHeight="1">
      <c r="A39" s="1" t="s">
        <v>57</v>
      </c>
      <c r="B39" s="5" t="s">
        <v>87</v>
      </c>
      <c r="C39" s="5" t="s">
        <v>88</v>
      </c>
      <c r="D39" s="6">
        <v>0</v>
      </c>
      <c r="E39" s="6">
        <v>1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0</v>
      </c>
      <c r="L39" s="6">
        <v>2</v>
      </c>
      <c r="M39" s="6">
        <v>0</v>
      </c>
      <c r="N39" s="6">
        <v>0</v>
      </c>
      <c r="O39" s="6">
        <v>2</v>
      </c>
      <c r="P39" s="6">
        <v>0</v>
      </c>
      <c r="Q39" s="6">
        <v>0</v>
      </c>
      <c r="R39" s="6">
        <v>0</v>
      </c>
      <c r="S39" s="6">
        <v>0</v>
      </c>
      <c r="T39" s="6">
        <v>2</v>
      </c>
      <c r="U39" s="6">
        <v>0</v>
      </c>
      <c r="V39" s="6">
        <v>1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2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6</v>
      </c>
    </row>
    <row r="40" spans="1:39" ht="13.9" customHeight="1">
      <c r="A40" s="7"/>
      <c r="B40" s="10" t="s">
        <v>9</v>
      </c>
      <c r="C40" s="11"/>
      <c r="D40" s="9">
        <v>0</v>
      </c>
      <c r="E40" s="9">
        <v>5</v>
      </c>
      <c r="F40" s="9">
        <v>0</v>
      </c>
      <c r="G40" s="9">
        <v>3</v>
      </c>
      <c r="H40" s="9">
        <v>0</v>
      </c>
      <c r="I40" s="9">
        <v>0</v>
      </c>
      <c r="J40" s="9">
        <v>0</v>
      </c>
      <c r="K40" s="9">
        <v>0</v>
      </c>
      <c r="L40" s="9">
        <v>8</v>
      </c>
      <c r="M40" s="9">
        <v>0</v>
      </c>
      <c r="N40" s="9">
        <v>1</v>
      </c>
      <c r="O40" s="9">
        <v>4</v>
      </c>
      <c r="P40" s="9">
        <v>0</v>
      </c>
      <c r="Q40" s="9">
        <v>0</v>
      </c>
      <c r="R40" s="9">
        <v>0</v>
      </c>
      <c r="S40" s="9">
        <v>0</v>
      </c>
      <c r="T40" s="9">
        <v>5</v>
      </c>
      <c r="U40" s="9">
        <v>0</v>
      </c>
      <c r="V40" s="9">
        <v>3</v>
      </c>
      <c r="W40" s="9">
        <v>1</v>
      </c>
      <c r="X40" s="9">
        <v>0</v>
      </c>
      <c r="Y40" s="9">
        <v>0</v>
      </c>
      <c r="Z40" s="9">
        <v>0</v>
      </c>
      <c r="AA40" s="9">
        <v>0</v>
      </c>
      <c r="AB40" s="9">
        <v>4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f>SUM(AM37:AM39)</f>
        <v>17</v>
      </c>
    </row>
    <row r="41" spans="1:39" ht="13.9" customHeight="1">
      <c r="A41" s="1" t="s">
        <v>131</v>
      </c>
      <c r="B41" s="5" t="s">
        <v>132</v>
      </c>
      <c r="C41" s="5" t="s">
        <v>59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0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2</v>
      </c>
    </row>
    <row r="42" spans="1:39" ht="13.9" customHeight="1">
      <c r="A42" s="1" t="s">
        <v>57</v>
      </c>
      <c r="B42" s="5" t="s">
        <v>133</v>
      </c>
      <c r="C42" s="5" t="s">
        <v>118</v>
      </c>
      <c r="D42" s="6">
        <v>0</v>
      </c>
      <c r="E42" s="6">
        <v>0</v>
      </c>
      <c r="F42" s="6">
        <v>0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6">
        <v>0</v>
      </c>
      <c r="R42" s="6">
        <v>0</v>
      </c>
      <c r="S42" s="6">
        <v>0</v>
      </c>
      <c r="T42" s="6">
        <v>1</v>
      </c>
      <c r="U42" s="6">
        <v>1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  <c r="AC42" s="6">
        <v>0</v>
      </c>
      <c r="AD42" s="6">
        <v>0</v>
      </c>
      <c r="AE42" s="6">
        <v>1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1</v>
      </c>
      <c r="AM42" s="6">
        <v>4</v>
      </c>
    </row>
    <row r="43" spans="1:39" ht="13.9" customHeight="1">
      <c r="A43" s="7"/>
      <c r="B43" s="10" t="s">
        <v>9</v>
      </c>
      <c r="C43" s="11"/>
      <c r="D43" s="9">
        <v>0</v>
      </c>
      <c r="E43" s="9">
        <v>1</v>
      </c>
      <c r="F43" s="9">
        <v>0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9">
        <v>2</v>
      </c>
      <c r="M43" s="9">
        <v>0</v>
      </c>
      <c r="N43" s="9">
        <v>1</v>
      </c>
      <c r="O43" s="9">
        <v>1</v>
      </c>
      <c r="P43" s="9">
        <v>0</v>
      </c>
      <c r="Q43" s="9">
        <v>0</v>
      </c>
      <c r="R43" s="9">
        <v>0</v>
      </c>
      <c r="S43" s="9">
        <v>0</v>
      </c>
      <c r="T43" s="9">
        <v>2</v>
      </c>
      <c r="U43" s="9">
        <v>1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1</v>
      </c>
      <c r="AC43" s="9">
        <v>0</v>
      </c>
      <c r="AD43" s="9">
        <v>0</v>
      </c>
      <c r="AE43" s="9">
        <v>1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f>SUM(AM41:AM42)</f>
        <v>6</v>
      </c>
    </row>
    <row r="44" spans="1:39" ht="13.9" customHeight="1">
      <c r="A44" s="1" t="s">
        <v>89</v>
      </c>
      <c r="B44" s="5" t="s">
        <v>90</v>
      </c>
      <c r="C44" s="5" t="s">
        <v>83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  <c r="L44" s="6">
        <v>1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2</v>
      </c>
    </row>
    <row r="45" spans="1:39" ht="13.9" customHeight="1">
      <c r="A45" s="7"/>
      <c r="B45" s="10" t="s">
        <v>9</v>
      </c>
      <c r="C45" s="11"/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1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f>SUM(AM44)</f>
        <v>2</v>
      </c>
    </row>
    <row r="46" spans="1:39" ht="13.9" customHeight="1">
      <c r="A46" s="1" t="s">
        <v>94</v>
      </c>
      <c r="B46" s="5" t="s">
        <v>95</v>
      </c>
      <c r="C46" s="5" t="s">
        <v>67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1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1</v>
      </c>
      <c r="AM46" s="6">
        <v>1</v>
      </c>
    </row>
    <row r="47" spans="1:39" ht="13.9" customHeight="1">
      <c r="A47" s="1" t="s">
        <v>57</v>
      </c>
      <c r="B47" s="5" t="s">
        <v>96</v>
      </c>
      <c r="C47" s="5" t="s">
        <v>59</v>
      </c>
      <c r="D47" s="6">
        <v>0</v>
      </c>
      <c r="E47" s="6">
        <v>1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2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2</v>
      </c>
    </row>
    <row r="48" spans="1:39" ht="13.9" customHeight="1">
      <c r="A48" s="1" t="s">
        <v>57</v>
      </c>
      <c r="B48" s="5" t="s">
        <v>97</v>
      </c>
      <c r="C48" s="5" t="s">
        <v>98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6">
        <v>0</v>
      </c>
      <c r="R48" s="6">
        <v>0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2</v>
      </c>
    </row>
    <row r="49" spans="1:39" ht="13.9" customHeight="1">
      <c r="A49" s="7"/>
      <c r="B49" s="10" t="s">
        <v>9</v>
      </c>
      <c r="C49" s="11"/>
      <c r="D49" s="9">
        <v>0</v>
      </c>
      <c r="E49" s="9">
        <v>2</v>
      </c>
      <c r="F49" s="9">
        <v>1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3</v>
      </c>
      <c r="M49" s="9">
        <v>0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1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1</v>
      </c>
      <c r="AM49" s="9">
        <f>SUM(AM46:AM48)</f>
        <v>5</v>
      </c>
    </row>
    <row r="50" spans="1:39" ht="13.9" customHeight="1">
      <c r="A50" s="1" t="s">
        <v>99</v>
      </c>
      <c r="B50" s="5" t="s">
        <v>100</v>
      </c>
      <c r="C50" s="5" t="s">
        <v>83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2</v>
      </c>
    </row>
    <row r="51" spans="1:39" ht="13.9" customHeight="1">
      <c r="A51" s="1" t="s">
        <v>57</v>
      </c>
      <c r="B51" s="5" t="s">
        <v>101</v>
      </c>
      <c r="C51" s="5" t="s">
        <v>54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1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1</v>
      </c>
      <c r="S51" s="6">
        <v>0</v>
      </c>
      <c r="T51" s="6">
        <v>1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2</v>
      </c>
    </row>
    <row r="52" spans="1:39" ht="13.9" customHeight="1">
      <c r="A52" s="1" t="s">
        <v>57</v>
      </c>
      <c r="B52" s="5" t="s">
        <v>102</v>
      </c>
      <c r="C52" s="5" t="s">
        <v>61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1</v>
      </c>
    </row>
    <row r="53" spans="1:39" ht="13.9" customHeight="1">
      <c r="A53" s="7"/>
      <c r="B53" s="10" t="s">
        <v>9</v>
      </c>
      <c r="C53" s="11"/>
      <c r="D53" s="9">
        <v>0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2</v>
      </c>
      <c r="M53" s="9">
        <v>1</v>
      </c>
      <c r="N53" s="9">
        <v>1</v>
      </c>
      <c r="O53" s="9">
        <v>0</v>
      </c>
      <c r="P53" s="9">
        <v>0</v>
      </c>
      <c r="Q53" s="9">
        <v>0</v>
      </c>
      <c r="R53" s="9">
        <v>1</v>
      </c>
      <c r="S53" s="9">
        <v>0</v>
      </c>
      <c r="T53" s="9">
        <v>3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f>SUM(AM50:AM52)</f>
        <v>5</v>
      </c>
    </row>
    <row r="54" spans="1:39" ht="13.9" customHeight="1">
      <c r="A54" s="1" t="s">
        <v>103</v>
      </c>
      <c r="B54" s="5" t="s">
        <v>104</v>
      </c>
      <c r="C54" s="5" t="s">
        <v>83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1</v>
      </c>
      <c r="AI54" s="6">
        <v>0</v>
      </c>
      <c r="AJ54" s="6">
        <v>0</v>
      </c>
      <c r="AK54" s="6">
        <v>0</v>
      </c>
      <c r="AL54" s="6">
        <v>1</v>
      </c>
      <c r="AM54" s="6">
        <v>1</v>
      </c>
    </row>
    <row r="55" spans="1:39" ht="13.9" customHeight="1">
      <c r="A55" s="7"/>
      <c r="B55" s="10" t="s">
        <v>9</v>
      </c>
      <c r="C55" s="11"/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1</v>
      </c>
      <c r="AI55" s="9">
        <v>0</v>
      </c>
      <c r="AJ55" s="9">
        <v>0</v>
      </c>
      <c r="AK55" s="9">
        <v>0</v>
      </c>
      <c r="AL55" s="9">
        <v>1</v>
      </c>
      <c r="AM55" s="9">
        <f>SUM(AM54)</f>
        <v>1</v>
      </c>
    </row>
    <row r="56" spans="1:39" ht="13.9" customHeight="1">
      <c r="A56" s="1" t="s">
        <v>105</v>
      </c>
      <c r="B56" s="5" t="s">
        <v>134</v>
      </c>
      <c r="C56" s="5" t="s">
        <v>118</v>
      </c>
      <c r="D56" s="6">
        <v>1</v>
      </c>
      <c r="E56" s="6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2</v>
      </c>
    </row>
    <row r="57" spans="1:39" ht="13.9" customHeight="1">
      <c r="A57" s="1" t="s">
        <v>57</v>
      </c>
      <c r="B57" s="5" t="s">
        <v>106</v>
      </c>
      <c r="C57" s="5" t="s">
        <v>107</v>
      </c>
      <c r="D57" s="6">
        <v>0</v>
      </c>
      <c r="E57" s="6">
        <v>0</v>
      </c>
      <c r="F57" s="6">
        <v>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1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3</v>
      </c>
    </row>
    <row r="58" spans="1:39" ht="13.9" customHeight="1">
      <c r="A58" s="7"/>
      <c r="B58" s="10" t="s">
        <v>9</v>
      </c>
      <c r="C58" s="11"/>
      <c r="D58" s="9">
        <v>1</v>
      </c>
      <c r="E58" s="9">
        <v>1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3</v>
      </c>
      <c r="M58" s="9">
        <v>0</v>
      </c>
      <c r="N58" s="9">
        <v>1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1</v>
      </c>
      <c r="U58" s="9">
        <v>0</v>
      </c>
      <c r="V58" s="9">
        <v>0</v>
      </c>
      <c r="W58" s="9">
        <v>1</v>
      </c>
      <c r="X58" s="9">
        <v>0</v>
      </c>
      <c r="Y58" s="9">
        <v>0</v>
      </c>
      <c r="Z58" s="9">
        <v>0</v>
      </c>
      <c r="AA58" s="9">
        <v>0</v>
      </c>
      <c r="AB58" s="9">
        <v>1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f>SUM(AM56:AM57)</f>
        <v>5</v>
      </c>
    </row>
    <row r="59" spans="1:39" ht="13.9" customHeight="1">
      <c r="A59" s="1" t="s">
        <v>108</v>
      </c>
      <c r="B59" s="5" t="s">
        <v>109</v>
      </c>
      <c r="C59" s="5" t="s">
        <v>83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2</v>
      </c>
    </row>
    <row r="60" spans="1:39" ht="13.9" customHeight="1">
      <c r="A60" s="7"/>
      <c r="B60" s="10" t="s">
        <v>9</v>
      </c>
      <c r="C60" s="11"/>
      <c r="D60" s="9">
        <v>0</v>
      </c>
      <c r="E60" s="9">
        <v>1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1</v>
      </c>
      <c r="M60" s="9">
        <v>0</v>
      </c>
      <c r="N60" s="9">
        <v>0</v>
      </c>
      <c r="O60" s="9">
        <v>1</v>
      </c>
      <c r="P60" s="9">
        <v>0</v>
      </c>
      <c r="Q60" s="9">
        <v>0</v>
      </c>
      <c r="R60" s="9">
        <v>0</v>
      </c>
      <c r="S60" s="9">
        <v>0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f>SUM(AM59)</f>
        <v>2</v>
      </c>
    </row>
    <row r="61" spans="1:39" ht="13.9" customHeight="1">
      <c r="A61" s="1" t="s">
        <v>110</v>
      </c>
      <c r="B61" s="5" t="s">
        <v>111</v>
      </c>
      <c r="C61" s="5" t="s">
        <v>112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1</v>
      </c>
      <c r="AI61" s="6">
        <v>1</v>
      </c>
      <c r="AJ61" s="6">
        <v>0</v>
      </c>
      <c r="AK61" s="6">
        <v>0</v>
      </c>
      <c r="AL61" s="6">
        <v>2</v>
      </c>
      <c r="AM61" s="6">
        <v>2</v>
      </c>
    </row>
    <row r="62" spans="1:39" ht="13.9" customHeight="1">
      <c r="A62" s="1" t="s">
        <v>57</v>
      </c>
      <c r="B62" s="5" t="s">
        <v>113</v>
      </c>
      <c r="C62" s="5" t="s">
        <v>114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1</v>
      </c>
      <c r="AJ62" s="6">
        <v>0</v>
      </c>
      <c r="AK62" s="6">
        <v>0</v>
      </c>
      <c r="AL62" s="6">
        <v>1</v>
      </c>
      <c r="AM62" s="6">
        <v>1</v>
      </c>
    </row>
    <row r="63" spans="1:39" ht="13.9" customHeight="1">
      <c r="A63" s="1" t="s">
        <v>57</v>
      </c>
      <c r="B63" s="5" t="s">
        <v>115</v>
      </c>
      <c r="C63" s="5" t="s">
        <v>83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6">
        <v>1</v>
      </c>
      <c r="T63" s="6">
        <v>2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2</v>
      </c>
    </row>
    <row r="64" spans="1:39" ht="13.9" customHeight="1">
      <c r="A64" s="7"/>
      <c r="B64" s="10" t="s">
        <v>9</v>
      </c>
      <c r="C64" s="11"/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1</v>
      </c>
      <c r="S64" s="9">
        <v>1</v>
      </c>
      <c r="T64" s="9">
        <v>2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1</v>
      </c>
      <c r="AI64" s="9">
        <v>2</v>
      </c>
      <c r="AJ64" s="9">
        <v>0</v>
      </c>
      <c r="AK64" s="9">
        <v>0</v>
      </c>
      <c r="AL64" s="9">
        <v>3</v>
      </c>
      <c r="AM64" s="9">
        <f>SUM(AM61:AM63)</f>
        <v>5</v>
      </c>
    </row>
    <row r="65" spans="1:39" ht="13.9" customHeight="1">
      <c r="A65" s="1" t="s">
        <v>116</v>
      </c>
      <c r="B65" s="5" t="s">
        <v>117</v>
      </c>
      <c r="C65" s="5" t="s">
        <v>118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1</v>
      </c>
      <c r="AI65" s="6">
        <v>0</v>
      </c>
      <c r="AJ65" s="6">
        <v>0</v>
      </c>
      <c r="AK65" s="6">
        <v>0</v>
      </c>
      <c r="AL65" s="6">
        <v>1</v>
      </c>
      <c r="AM65" s="6">
        <v>1</v>
      </c>
    </row>
    <row r="66" spans="1:39" ht="13.9" customHeight="1">
      <c r="A66" s="1" t="s">
        <v>57</v>
      </c>
      <c r="B66" s="5" t="s">
        <v>135</v>
      </c>
      <c r="C66" s="5" t="s">
        <v>93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1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1</v>
      </c>
    </row>
    <row r="67" spans="1:39" ht="13.9" customHeight="1">
      <c r="A67" s="7"/>
      <c r="B67" s="10" t="s">
        <v>9</v>
      </c>
      <c r="C67" s="11"/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1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1</v>
      </c>
      <c r="AI67" s="9">
        <v>0</v>
      </c>
      <c r="AJ67" s="9">
        <v>0</v>
      </c>
      <c r="AK67" s="9">
        <v>0</v>
      </c>
      <c r="AL67" s="9">
        <v>1</v>
      </c>
      <c r="AM67" s="9">
        <f>SUM(AM65:AM66)</f>
        <v>2</v>
      </c>
    </row>
    <row r="68" spans="1:39" ht="13.9" customHeight="1">
      <c r="A68" s="1" t="s">
        <v>119</v>
      </c>
      <c r="B68" s="5" t="s">
        <v>120</v>
      </c>
      <c r="C68" s="5" t="s">
        <v>61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1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1</v>
      </c>
      <c r="AM68" s="6">
        <v>1</v>
      </c>
    </row>
    <row r="69" spans="1:39" ht="13.9" customHeight="1">
      <c r="A69" s="7"/>
      <c r="B69" s="10" t="s">
        <v>9</v>
      </c>
      <c r="C69" s="11"/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1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1</v>
      </c>
      <c r="AM69" s="9">
        <f>SUM(AM68)</f>
        <v>1</v>
      </c>
    </row>
    <row r="70" spans="1:39" ht="13.9" customHeight="1">
      <c r="A70" s="14" t="s">
        <v>10</v>
      </c>
      <c r="B70" s="14"/>
      <c r="C70" s="14"/>
      <c r="D70" s="9">
        <v>3</v>
      </c>
      <c r="E70" s="9">
        <v>12</v>
      </c>
      <c r="F70" s="9">
        <v>4</v>
      </c>
      <c r="G70" s="9">
        <v>6</v>
      </c>
      <c r="H70" s="9">
        <v>0</v>
      </c>
      <c r="I70" s="9">
        <v>0</v>
      </c>
      <c r="J70" s="9">
        <v>2</v>
      </c>
      <c r="K70" s="9">
        <v>3</v>
      </c>
      <c r="L70" s="9">
        <v>30</v>
      </c>
      <c r="M70" s="9">
        <v>2</v>
      </c>
      <c r="N70" s="9">
        <v>6</v>
      </c>
      <c r="O70" s="9">
        <v>11</v>
      </c>
      <c r="P70" s="9">
        <v>0</v>
      </c>
      <c r="Q70" s="9">
        <v>0</v>
      </c>
      <c r="R70" s="9">
        <v>5</v>
      </c>
      <c r="S70" s="9">
        <v>3</v>
      </c>
      <c r="T70" s="9">
        <v>27</v>
      </c>
      <c r="U70" s="9">
        <v>3</v>
      </c>
      <c r="V70" s="9">
        <v>5</v>
      </c>
      <c r="W70" s="9">
        <v>7</v>
      </c>
      <c r="X70" s="9">
        <v>0</v>
      </c>
      <c r="Y70" s="9">
        <v>0</v>
      </c>
      <c r="Z70" s="9">
        <v>0</v>
      </c>
      <c r="AA70" s="9">
        <v>4</v>
      </c>
      <c r="AB70" s="9">
        <v>19</v>
      </c>
      <c r="AC70" s="9">
        <v>2</v>
      </c>
      <c r="AD70" s="9">
        <v>2</v>
      </c>
      <c r="AE70" s="9">
        <v>6</v>
      </c>
      <c r="AF70" s="9">
        <v>0</v>
      </c>
      <c r="AG70" s="9">
        <v>0</v>
      </c>
      <c r="AH70" s="9">
        <v>7</v>
      </c>
      <c r="AI70" s="9">
        <v>5</v>
      </c>
      <c r="AJ70" s="9">
        <v>3</v>
      </c>
      <c r="AK70" s="9">
        <v>0</v>
      </c>
      <c r="AL70" s="9">
        <v>25</v>
      </c>
      <c r="AM70" s="9">
        <f>SUM(AM9,AM14,AM19,AM22,AM26,AM30,AM32,AM36,AM40,AM43,AM45,AM49,AM53,AM55,AM58,AM60,AM64,AM67,AM69)</f>
        <v>101</v>
      </c>
    </row>
    <row r="71" spans="1:39" ht="13.9" customHeight="1">
      <c r="A71" s="1" t="s">
        <v>11</v>
      </c>
    </row>
    <row r="72" spans="1:39" ht="12.75" customHeight="1"/>
    <row r="73" spans="1:39" ht="12.75" customHeight="1"/>
    <row r="74" spans="1:39" ht="12.75" customHeight="1"/>
    <row r="75" spans="1:39" ht="12.75" customHeight="1"/>
    <row r="76" spans="1:39" ht="12.75" customHeight="1"/>
    <row r="77" spans="1:39" ht="12.75" customHeight="1"/>
    <row r="78" spans="1:39" ht="12.75" customHeight="1"/>
    <row r="79" spans="1:39" ht="12.75" customHeight="1"/>
    <row r="80" spans="1:39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</sheetData>
  <mergeCells count="22">
    <mergeCell ref="B64:C64"/>
    <mergeCell ref="B67:C67"/>
    <mergeCell ref="A70:C70"/>
    <mergeCell ref="B69:C69"/>
    <mergeCell ref="B45:C45"/>
    <mergeCell ref="B49:C49"/>
    <mergeCell ref="B53:C53"/>
    <mergeCell ref="B55:C55"/>
    <mergeCell ref="B58:C58"/>
    <mergeCell ref="B60:C60"/>
    <mergeCell ref="B43:C43"/>
    <mergeCell ref="A4:AK4"/>
    <mergeCell ref="A7:C7"/>
    <mergeCell ref="B9:C9"/>
    <mergeCell ref="B14:C14"/>
    <mergeCell ref="B19:C19"/>
    <mergeCell ref="B22:C22"/>
    <mergeCell ref="B26:C26"/>
    <mergeCell ref="B30:C30"/>
    <mergeCell ref="B32:C32"/>
    <mergeCell ref="B36:C36"/>
    <mergeCell ref="B40:C40"/>
  </mergeCells>
  <pageMargins left="0.75" right="0.75" top="1" bottom="1" header="0.3" footer="0.3"/>
  <pageSetup paperSize="9" orientation="portrait" horizontalDpi="300" verticalDpi="300" copies="0"/>
  <headerFooter alignWithMargins="0">
    <oddHeader>&amp;C&amp;L&amp;R</oddHeader>
    <oddFooter>&amp;C&amp;L&amp;R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Q81"/>
  <sheetViews>
    <sheetView showGridLines="0" workbookViewId="0"/>
  </sheetViews>
  <sheetFormatPr defaultRowHeight="15"/>
  <cols>
    <col min="1" max="1" width="13" customWidth="1"/>
    <col min="2" max="3" width="10.7109375" customWidth="1"/>
    <col min="4" max="38" width="6.28515625" customWidth="1"/>
  </cols>
  <sheetData>
    <row r="1" spans="1:69" ht="13.9" customHeight="1">
      <c r="A1" s="1" t="s">
        <v>5</v>
      </c>
    </row>
    <row r="2" spans="1:69" ht="13.9" customHeight="1">
      <c r="A2" s="8" t="s">
        <v>136</v>
      </c>
    </row>
    <row r="3" spans="1:69" ht="13.9" customHeight="1">
      <c r="AM3" s="2" t="s">
        <v>13</v>
      </c>
      <c r="BQ3" s="2"/>
    </row>
    <row r="4" spans="1:69" ht="175.5" customHeight="1">
      <c r="A4" s="12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69" ht="13.9" customHeight="1">
      <c r="AM5" s="2" t="s">
        <v>6</v>
      </c>
      <c r="BQ5" s="2"/>
    </row>
    <row r="6" spans="1:69" ht="13.9" customHeight="1">
      <c r="A6" s="1" t="s">
        <v>15</v>
      </c>
      <c r="AM6" s="2" t="s">
        <v>16</v>
      </c>
      <c r="BQ6" s="2"/>
    </row>
    <row r="7" spans="1:69" ht="13.9" customHeight="1">
      <c r="A7" s="13" t="s">
        <v>7</v>
      </c>
      <c r="B7" s="13"/>
      <c r="C7" s="13"/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3" t="s">
        <v>24</v>
      </c>
      <c r="L7" s="3" t="s">
        <v>25</v>
      </c>
      <c r="M7" s="3" t="s">
        <v>26</v>
      </c>
      <c r="N7" s="3" t="s">
        <v>27</v>
      </c>
      <c r="O7" s="3" t="s">
        <v>28</v>
      </c>
      <c r="P7" s="3" t="s">
        <v>29</v>
      </c>
      <c r="Q7" s="3" t="s">
        <v>30</v>
      </c>
      <c r="R7" s="3" t="s">
        <v>31</v>
      </c>
      <c r="S7" s="3" t="s">
        <v>32</v>
      </c>
      <c r="T7" s="3" t="s">
        <v>33</v>
      </c>
      <c r="U7" s="3" t="s">
        <v>34</v>
      </c>
      <c r="V7" s="3" t="s">
        <v>35</v>
      </c>
      <c r="W7" s="3" t="s">
        <v>36</v>
      </c>
      <c r="X7" s="3" t="s">
        <v>37</v>
      </c>
      <c r="Y7" s="3" t="s">
        <v>38</v>
      </c>
      <c r="Z7" s="3" t="s">
        <v>39</v>
      </c>
      <c r="AA7" s="3" t="s">
        <v>40</v>
      </c>
      <c r="AB7" s="3" t="s">
        <v>41</v>
      </c>
      <c r="AC7" s="3" t="s">
        <v>42</v>
      </c>
      <c r="AD7" s="3" t="s">
        <v>43</v>
      </c>
      <c r="AE7" s="3" t="s">
        <v>44</v>
      </c>
      <c r="AF7" s="3" t="s">
        <v>45</v>
      </c>
      <c r="AG7" s="3" t="s">
        <v>46</v>
      </c>
      <c r="AH7" s="3" t="s">
        <v>47</v>
      </c>
      <c r="AI7" s="3" t="s">
        <v>48</v>
      </c>
      <c r="AJ7" s="3" t="s">
        <v>49</v>
      </c>
      <c r="AK7" s="3" t="s">
        <v>50</v>
      </c>
      <c r="AL7" s="3" t="s">
        <v>51</v>
      </c>
      <c r="AM7" s="4" t="s">
        <v>8</v>
      </c>
    </row>
    <row r="8" spans="1:69" ht="13.9" customHeight="1">
      <c r="A8" s="1" t="s">
        <v>55</v>
      </c>
      <c r="B8" s="5" t="s">
        <v>56</v>
      </c>
      <c r="C8" s="5" t="s">
        <v>54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1</v>
      </c>
      <c r="AI8" s="6">
        <v>0</v>
      </c>
      <c r="AJ8" s="6">
        <v>0</v>
      </c>
      <c r="AK8" s="6">
        <v>0</v>
      </c>
      <c r="AL8" s="6">
        <v>1</v>
      </c>
      <c r="AM8" s="6">
        <v>1</v>
      </c>
    </row>
    <row r="9" spans="1:69" ht="13.9" customHeight="1">
      <c r="A9" s="1" t="s">
        <v>57</v>
      </c>
      <c r="B9" s="5" t="s">
        <v>58</v>
      </c>
      <c r="C9" s="5" t="s">
        <v>59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 s="6">
        <v>0</v>
      </c>
      <c r="AK9" s="6">
        <v>0</v>
      </c>
      <c r="AL9" s="6">
        <v>1</v>
      </c>
      <c r="AM9" s="6">
        <v>1</v>
      </c>
    </row>
    <row r="10" spans="1:69" ht="13.9" customHeight="1">
      <c r="A10" s="1" t="s">
        <v>57</v>
      </c>
      <c r="B10" s="5" t="s">
        <v>125</v>
      </c>
      <c r="C10" s="5" t="s">
        <v>67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1</v>
      </c>
    </row>
    <row r="11" spans="1:69" ht="13.9" customHeight="1">
      <c r="A11" s="1" t="s">
        <v>57</v>
      </c>
      <c r="B11" s="5" t="s">
        <v>60</v>
      </c>
      <c r="C11" s="5" t="s">
        <v>61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1</v>
      </c>
      <c r="AI11" s="6">
        <v>0</v>
      </c>
      <c r="AJ11" s="6">
        <v>0</v>
      </c>
      <c r="AK11" s="6">
        <v>0</v>
      </c>
      <c r="AL11" s="6">
        <v>1</v>
      </c>
      <c r="AM11" s="6">
        <v>1</v>
      </c>
    </row>
    <row r="12" spans="1:69" ht="13.9" customHeight="1">
      <c r="A12" s="7"/>
      <c r="B12" s="10" t="s">
        <v>9</v>
      </c>
      <c r="C12" s="11"/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2</v>
      </c>
      <c r="AI12" s="9">
        <v>1</v>
      </c>
      <c r="AJ12" s="9">
        <v>0</v>
      </c>
      <c r="AK12" s="9">
        <v>0</v>
      </c>
      <c r="AL12" s="9">
        <v>3</v>
      </c>
      <c r="AM12" s="9">
        <f>SUM(AM8:AM11)</f>
        <v>4</v>
      </c>
    </row>
    <row r="13" spans="1:69" ht="13.9" customHeight="1">
      <c r="A13" s="1" t="s">
        <v>62</v>
      </c>
      <c r="B13" s="5" t="s">
        <v>64</v>
      </c>
      <c r="C13" s="5" t="s">
        <v>54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1</v>
      </c>
      <c r="AC13" s="6">
        <v>0</v>
      </c>
      <c r="AD13" s="6">
        <v>0</v>
      </c>
      <c r="AE13" s="6">
        <v>1</v>
      </c>
      <c r="AF13" s="6">
        <v>0</v>
      </c>
      <c r="AG13" s="6">
        <v>0</v>
      </c>
      <c r="AH13" s="6">
        <v>1</v>
      </c>
      <c r="AI13" s="6">
        <v>0</v>
      </c>
      <c r="AJ13" s="6">
        <v>0</v>
      </c>
      <c r="AK13" s="6">
        <v>0</v>
      </c>
      <c r="AL13" s="6">
        <v>2</v>
      </c>
      <c r="AM13" s="6">
        <v>3</v>
      </c>
    </row>
    <row r="14" spans="1:69" ht="13.9" customHeight="1">
      <c r="A14" s="1" t="s">
        <v>57</v>
      </c>
      <c r="B14" s="5" t="s">
        <v>65</v>
      </c>
      <c r="C14" s="5" t="s">
        <v>59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  <c r="AD14" s="6">
        <v>0</v>
      </c>
      <c r="AE14" s="6">
        <v>1</v>
      </c>
      <c r="AF14" s="6">
        <v>0</v>
      </c>
      <c r="AG14" s="6">
        <v>0</v>
      </c>
      <c r="AH14" s="6">
        <v>1</v>
      </c>
      <c r="AI14" s="6">
        <v>0</v>
      </c>
      <c r="AJ14" s="6">
        <v>0</v>
      </c>
      <c r="AK14" s="6">
        <v>0</v>
      </c>
      <c r="AL14" s="6">
        <v>2</v>
      </c>
      <c r="AM14" s="6">
        <v>3</v>
      </c>
    </row>
    <row r="15" spans="1:69" ht="13.9" customHeight="1">
      <c r="A15" s="1" t="s">
        <v>57</v>
      </c>
      <c r="B15" s="5" t="s">
        <v>66</v>
      </c>
      <c r="C15" s="5" t="s">
        <v>67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>
        <v>0</v>
      </c>
      <c r="Z15" s="6">
        <v>0</v>
      </c>
      <c r="AA15" s="6">
        <v>1</v>
      </c>
      <c r="AB15" s="6">
        <v>2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2</v>
      </c>
    </row>
    <row r="16" spans="1:69" ht="13.9" customHeight="1">
      <c r="A16" s="1" t="s">
        <v>57</v>
      </c>
      <c r="B16" s="5" t="s">
        <v>68</v>
      </c>
      <c r="C16" s="5" t="s">
        <v>61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2</v>
      </c>
      <c r="AB16" s="6">
        <v>3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</v>
      </c>
    </row>
    <row r="17" spans="1:39" ht="13.9" customHeight="1">
      <c r="A17" s="7"/>
      <c r="B17" s="10" t="s">
        <v>9</v>
      </c>
      <c r="C17" s="11"/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4</v>
      </c>
      <c r="X17" s="9">
        <v>0</v>
      </c>
      <c r="Y17" s="9">
        <v>0</v>
      </c>
      <c r="Z17" s="9">
        <v>0</v>
      </c>
      <c r="AA17" s="9">
        <v>3</v>
      </c>
      <c r="AB17" s="9">
        <v>7</v>
      </c>
      <c r="AC17" s="9">
        <v>0</v>
      </c>
      <c r="AD17" s="9">
        <v>0</v>
      </c>
      <c r="AE17" s="9">
        <v>2</v>
      </c>
      <c r="AF17" s="9">
        <v>0</v>
      </c>
      <c r="AG17" s="9">
        <v>0</v>
      </c>
      <c r="AH17" s="9">
        <v>2</v>
      </c>
      <c r="AI17" s="9">
        <v>0</v>
      </c>
      <c r="AJ17" s="9">
        <v>0</v>
      </c>
      <c r="AK17" s="9">
        <v>0</v>
      </c>
      <c r="AL17" s="9">
        <v>4</v>
      </c>
      <c r="AM17" s="9">
        <f>SUM(AM13:AM16)</f>
        <v>11</v>
      </c>
    </row>
    <row r="18" spans="1:39" ht="13.9" customHeight="1">
      <c r="A18" s="1" t="s">
        <v>69</v>
      </c>
      <c r="B18" s="5" t="s">
        <v>70</v>
      </c>
      <c r="C18" s="5" t="s">
        <v>54</v>
      </c>
      <c r="D18" s="6">
        <v>0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1</v>
      </c>
      <c r="AC18" s="6">
        <v>1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1</v>
      </c>
      <c r="AM18" s="6">
        <v>4</v>
      </c>
    </row>
    <row r="19" spans="1:39" ht="13.9" customHeight="1">
      <c r="A19" s="1" t="s">
        <v>57</v>
      </c>
      <c r="B19" s="5" t="s">
        <v>71</v>
      </c>
      <c r="C19" s="5" t="s">
        <v>61</v>
      </c>
      <c r="D19" s="6">
        <v>0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1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3</v>
      </c>
    </row>
    <row r="20" spans="1:39" ht="13.9" customHeight="1">
      <c r="A20" s="7"/>
      <c r="B20" s="10" t="s">
        <v>9</v>
      </c>
      <c r="C20" s="11"/>
      <c r="D20" s="9">
        <v>0</v>
      </c>
      <c r="E20" s="9">
        <v>0</v>
      </c>
      <c r="F20" s="9">
        <v>2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2</v>
      </c>
      <c r="M20" s="9">
        <v>0</v>
      </c>
      <c r="N20" s="9">
        <v>1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2</v>
      </c>
      <c r="U20" s="9">
        <v>0</v>
      </c>
      <c r="V20" s="9">
        <v>1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2</v>
      </c>
      <c r="AC20" s="9">
        <v>1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  <c r="AM20" s="9">
        <f>SUM(AM18:AM19)</f>
        <v>7</v>
      </c>
    </row>
    <row r="21" spans="1:39" ht="13.9" customHeight="1">
      <c r="A21" s="1" t="s">
        <v>72</v>
      </c>
      <c r="B21" s="5" t="s">
        <v>73</v>
      </c>
      <c r="C21" s="5" t="s">
        <v>54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2</v>
      </c>
      <c r="P21" s="6">
        <v>0</v>
      </c>
      <c r="Q21" s="6">
        <v>0</v>
      </c>
      <c r="R21" s="6">
        <v>1</v>
      </c>
      <c r="S21" s="6">
        <v>2</v>
      </c>
      <c r="T21" s="6">
        <v>5</v>
      </c>
      <c r="U21" s="6">
        <v>1</v>
      </c>
      <c r="V21" s="6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2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7</v>
      </c>
    </row>
    <row r="22" spans="1:39" ht="13.9" customHeight="1">
      <c r="A22" s="1" t="s">
        <v>57</v>
      </c>
      <c r="B22" s="5" t="s">
        <v>74</v>
      </c>
      <c r="C22" s="5" t="s">
        <v>61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1</v>
      </c>
      <c r="AJ22" s="6">
        <v>0</v>
      </c>
      <c r="AK22" s="6">
        <v>0</v>
      </c>
      <c r="AL22" s="6">
        <v>1</v>
      </c>
      <c r="AM22" s="6">
        <v>1</v>
      </c>
    </row>
    <row r="23" spans="1:39" ht="13.9" customHeight="1">
      <c r="A23" s="1" t="s">
        <v>57</v>
      </c>
      <c r="B23" s="5" t="s">
        <v>75</v>
      </c>
      <c r="C23" s="5" t="s">
        <v>76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</row>
    <row r="24" spans="1:39" ht="13.9" customHeight="1">
      <c r="A24" s="7"/>
      <c r="B24" s="10" t="s">
        <v>9</v>
      </c>
      <c r="C24" s="11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2</v>
      </c>
      <c r="P24" s="9">
        <v>0</v>
      </c>
      <c r="Q24" s="9">
        <v>0</v>
      </c>
      <c r="R24" s="9">
        <v>1</v>
      </c>
      <c r="S24" s="9">
        <v>2</v>
      </c>
      <c r="T24" s="9">
        <v>5</v>
      </c>
      <c r="U24" s="9">
        <v>1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2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1</v>
      </c>
      <c r="AJ24" s="9">
        <v>1</v>
      </c>
      <c r="AK24" s="9">
        <v>0</v>
      </c>
      <c r="AL24" s="9">
        <v>2</v>
      </c>
      <c r="AM24" s="9">
        <f>SUM(AM21:AM23)</f>
        <v>9</v>
      </c>
    </row>
    <row r="25" spans="1:39" ht="13.9" customHeight="1">
      <c r="A25" s="1" t="s">
        <v>77</v>
      </c>
      <c r="B25" s="5" t="s">
        <v>78</v>
      </c>
      <c r="C25" s="5" t="s">
        <v>67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6">
        <v>1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2</v>
      </c>
    </row>
    <row r="26" spans="1:39" ht="13.9" customHeight="1">
      <c r="A26" s="1" t="s">
        <v>57</v>
      </c>
      <c r="B26" s="5" t="s">
        <v>79</v>
      </c>
      <c r="C26" s="5" t="s">
        <v>54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1</v>
      </c>
      <c r="K26" s="6">
        <v>0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3</v>
      </c>
    </row>
    <row r="27" spans="1:39" ht="13.9" customHeight="1">
      <c r="A27" s="1" t="s">
        <v>57</v>
      </c>
      <c r="B27" s="5" t="s">
        <v>80</v>
      </c>
      <c r="C27" s="5" t="s">
        <v>61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1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1</v>
      </c>
      <c r="AM27" s="6">
        <v>1</v>
      </c>
    </row>
    <row r="28" spans="1:39" ht="13.9" customHeight="1">
      <c r="A28" s="7"/>
      <c r="B28" s="10" t="s">
        <v>9</v>
      </c>
      <c r="C28" s="11"/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2</v>
      </c>
      <c r="K28" s="9">
        <v>0</v>
      </c>
      <c r="L28" s="9">
        <v>2</v>
      </c>
      <c r="M28" s="9">
        <v>0</v>
      </c>
      <c r="N28" s="9">
        <v>0</v>
      </c>
      <c r="O28" s="9">
        <v>2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  <c r="U28" s="9">
        <v>0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1</v>
      </c>
      <c r="AC28" s="9">
        <v>0</v>
      </c>
      <c r="AD28" s="9">
        <v>0</v>
      </c>
      <c r="AE28" s="9">
        <v>1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1</v>
      </c>
      <c r="AM28" s="9">
        <f>SUM(AM25:AM27)</f>
        <v>6</v>
      </c>
    </row>
    <row r="29" spans="1:39" ht="13.9" customHeight="1">
      <c r="A29" s="1" t="s">
        <v>81</v>
      </c>
      <c r="B29" s="5" t="s">
        <v>82</v>
      </c>
      <c r="C29" s="5" t="s">
        <v>83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2</v>
      </c>
    </row>
    <row r="30" spans="1:39" ht="13.9" customHeight="1">
      <c r="A30" s="7"/>
      <c r="B30" s="10" t="s">
        <v>9</v>
      </c>
      <c r="C30" s="11"/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1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f>SUM(AM29)</f>
        <v>2</v>
      </c>
    </row>
    <row r="31" spans="1:39" ht="13.9" customHeight="1">
      <c r="A31" s="1" t="s">
        <v>126</v>
      </c>
      <c r="B31" s="5" t="s">
        <v>129</v>
      </c>
      <c r="C31" s="5" t="s">
        <v>130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1</v>
      </c>
    </row>
    <row r="32" spans="1:39" ht="13.9" customHeight="1">
      <c r="A32" s="7"/>
      <c r="B32" s="10" t="s">
        <v>9</v>
      </c>
      <c r="C32" s="11"/>
      <c r="D32" s="9">
        <v>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f>SUM(AM31)</f>
        <v>1</v>
      </c>
    </row>
    <row r="33" spans="1:39" ht="13.9" customHeight="1">
      <c r="A33" s="1" t="s">
        <v>84</v>
      </c>
      <c r="B33" s="5" t="s">
        <v>86</v>
      </c>
      <c r="C33" s="5" t="s">
        <v>61</v>
      </c>
      <c r="D33" s="6">
        <v>0</v>
      </c>
      <c r="E33" s="6">
        <v>1</v>
      </c>
      <c r="F33" s="6">
        <v>0</v>
      </c>
      <c r="G33" s="6">
        <v>1</v>
      </c>
      <c r="H33" s="6">
        <v>0</v>
      </c>
      <c r="I33" s="6">
        <v>0</v>
      </c>
      <c r="J33" s="6">
        <v>0</v>
      </c>
      <c r="K33" s="6">
        <v>0</v>
      </c>
      <c r="L33" s="6">
        <v>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2</v>
      </c>
    </row>
    <row r="34" spans="1:39" ht="13.9" customHeight="1">
      <c r="A34" s="1" t="s">
        <v>57</v>
      </c>
      <c r="B34" s="5" t="s">
        <v>87</v>
      </c>
      <c r="C34" s="5" t="s">
        <v>88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1</v>
      </c>
      <c r="AF34" s="6">
        <v>0</v>
      </c>
      <c r="AG34" s="6">
        <v>0</v>
      </c>
      <c r="AH34" s="6">
        <v>1</v>
      </c>
      <c r="AI34" s="6">
        <v>0</v>
      </c>
      <c r="AJ34" s="6">
        <v>0</v>
      </c>
      <c r="AK34" s="6">
        <v>0</v>
      </c>
      <c r="AL34" s="6">
        <v>2</v>
      </c>
      <c r="AM34" s="6">
        <v>2</v>
      </c>
    </row>
    <row r="35" spans="1:39" ht="13.9" customHeight="1">
      <c r="A35" s="7"/>
      <c r="B35" s="10" t="s">
        <v>9</v>
      </c>
      <c r="C35" s="11"/>
      <c r="D35" s="9">
        <v>0</v>
      </c>
      <c r="E35" s="9">
        <v>1</v>
      </c>
      <c r="F35" s="9">
        <v>0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2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2</v>
      </c>
      <c r="AM35" s="9">
        <f>SUM(AM33:AM34)</f>
        <v>4</v>
      </c>
    </row>
    <row r="36" spans="1:39" ht="13.9" customHeight="1">
      <c r="A36" s="1" t="s">
        <v>131</v>
      </c>
      <c r="B36" s="5" t="s">
        <v>132</v>
      </c>
      <c r="C36" s="5" t="s">
        <v>59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1</v>
      </c>
      <c r="AK36" s="6">
        <v>0</v>
      </c>
      <c r="AL36" s="6">
        <v>1</v>
      </c>
      <c r="AM36" s="6">
        <v>1</v>
      </c>
    </row>
    <row r="37" spans="1:39" ht="13.9" customHeight="1">
      <c r="A37" s="1" t="s">
        <v>57</v>
      </c>
      <c r="B37" s="5" t="s">
        <v>133</v>
      </c>
      <c r="C37" s="5" t="s">
        <v>118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2</v>
      </c>
    </row>
    <row r="38" spans="1:39" ht="13.9" customHeight="1">
      <c r="A38" s="7"/>
      <c r="B38" s="10" t="s">
        <v>9</v>
      </c>
      <c r="C38" s="11"/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v>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1</v>
      </c>
      <c r="AK38" s="9">
        <v>0</v>
      </c>
      <c r="AL38" s="9">
        <v>1</v>
      </c>
      <c r="AM38" s="9">
        <f>SUM(AM36:AM37)</f>
        <v>3</v>
      </c>
    </row>
    <row r="39" spans="1:39" ht="13.9" customHeight="1">
      <c r="A39" s="1" t="s">
        <v>91</v>
      </c>
      <c r="B39" s="5" t="s">
        <v>92</v>
      </c>
      <c r="C39" s="5" t="s">
        <v>93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1</v>
      </c>
    </row>
    <row r="40" spans="1:39" ht="13.9" customHeight="1">
      <c r="A40" s="7"/>
      <c r="B40" s="10" t="s">
        <v>9</v>
      </c>
      <c r="C40" s="11"/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f>SUM(AM39)</f>
        <v>1</v>
      </c>
    </row>
    <row r="41" spans="1:39" ht="13.9" customHeight="1">
      <c r="A41" s="1" t="s">
        <v>94</v>
      </c>
      <c r="B41" s="5" t="s">
        <v>95</v>
      </c>
      <c r="C41" s="5" t="s">
        <v>67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6">
        <v>0</v>
      </c>
      <c r="R41" s="6">
        <v>0</v>
      </c>
      <c r="S41" s="6">
        <v>0</v>
      </c>
      <c r="T41" s="6">
        <v>1</v>
      </c>
      <c r="U41" s="6">
        <v>1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3</v>
      </c>
    </row>
    <row r="42" spans="1:39" ht="13.9" customHeight="1">
      <c r="A42" s="1" t="s">
        <v>57</v>
      </c>
      <c r="B42" s="5" t="s">
        <v>96</v>
      </c>
      <c r="C42" s="5" t="s">
        <v>59</v>
      </c>
      <c r="D42" s="6">
        <v>0</v>
      </c>
      <c r="E42" s="6">
        <v>2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3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1</v>
      </c>
      <c r="AI42" s="6">
        <v>0</v>
      </c>
      <c r="AJ42" s="6">
        <v>0</v>
      </c>
      <c r="AK42" s="6">
        <v>0</v>
      </c>
      <c r="AL42" s="6">
        <v>1</v>
      </c>
      <c r="AM42" s="6">
        <v>4</v>
      </c>
    </row>
    <row r="43" spans="1:39" ht="13.9" customHeight="1">
      <c r="A43" s="1" t="s">
        <v>57</v>
      </c>
      <c r="B43" s="5" t="s">
        <v>97</v>
      </c>
      <c r="C43" s="5" t="s">
        <v>98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1</v>
      </c>
      <c r="AF43" s="6">
        <v>0</v>
      </c>
      <c r="AG43" s="6">
        <v>0</v>
      </c>
      <c r="AH43" s="6">
        <v>1</v>
      </c>
      <c r="AI43" s="6">
        <v>0</v>
      </c>
      <c r="AJ43" s="6">
        <v>0</v>
      </c>
      <c r="AK43" s="6">
        <v>0</v>
      </c>
      <c r="AL43" s="6">
        <v>2</v>
      </c>
      <c r="AM43" s="6">
        <v>2</v>
      </c>
    </row>
    <row r="44" spans="1:39" ht="13.9" customHeight="1">
      <c r="A44" s="7"/>
      <c r="B44" s="10" t="s">
        <v>9</v>
      </c>
      <c r="C44" s="11"/>
      <c r="D44" s="9">
        <v>0</v>
      </c>
      <c r="E44" s="9">
        <v>3</v>
      </c>
      <c r="F44" s="9">
        <v>1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4</v>
      </c>
      <c r="M44" s="9">
        <v>0</v>
      </c>
      <c r="N44" s="9">
        <v>0</v>
      </c>
      <c r="O44" s="9">
        <v>1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9">
        <v>0</v>
      </c>
      <c r="AD44" s="9">
        <v>0</v>
      </c>
      <c r="AE44" s="9">
        <v>1</v>
      </c>
      <c r="AF44" s="9">
        <v>0</v>
      </c>
      <c r="AG44" s="9">
        <v>0</v>
      </c>
      <c r="AH44" s="9">
        <v>2</v>
      </c>
      <c r="AI44" s="9">
        <v>0</v>
      </c>
      <c r="AJ44" s="9">
        <v>0</v>
      </c>
      <c r="AK44" s="9">
        <v>0</v>
      </c>
      <c r="AL44" s="9">
        <v>3</v>
      </c>
      <c r="AM44" s="9">
        <f>SUM(AM41:AM43)</f>
        <v>9</v>
      </c>
    </row>
    <row r="45" spans="1:39" ht="13.9" customHeight="1">
      <c r="A45" s="1" t="s">
        <v>99</v>
      </c>
      <c r="B45" s="5" t="s">
        <v>100</v>
      </c>
      <c r="C45" s="5" t="s">
        <v>83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2</v>
      </c>
    </row>
    <row r="46" spans="1:39" ht="13.9" customHeight="1">
      <c r="A46" s="1" t="s">
        <v>57</v>
      </c>
      <c r="B46" s="5" t="s">
        <v>101</v>
      </c>
      <c r="C46" s="5" t="s">
        <v>54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6">
        <v>0</v>
      </c>
      <c r="T46" s="6">
        <v>1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2</v>
      </c>
    </row>
    <row r="47" spans="1:39" ht="13.9" customHeight="1">
      <c r="A47" s="1" t="s">
        <v>57</v>
      </c>
      <c r="B47" s="5" t="s">
        <v>102</v>
      </c>
      <c r="C47" s="5" t="s">
        <v>61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1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1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1</v>
      </c>
    </row>
    <row r="48" spans="1:39" ht="13.9" customHeight="1">
      <c r="A48" s="7"/>
      <c r="B48" s="10" t="s">
        <v>9</v>
      </c>
      <c r="C48" s="11"/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</v>
      </c>
      <c r="L48" s="9">
        <v>2</v>
      </c>
      <c r="M48" s="9">
        <v>0</v>
      </c>
      <c r="N48" s="9">
        <v>1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9">
        <v>2</v>
      </c>
      <c r="U48" s="9">
        <v>0</v>
      </c>
      <c r="V48" s="9">
        <v>1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1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f>SUM(AM45:AM47)</f>
        <v>5</v>
      </c>
    </row>
    <row r="49" spans="1:39" ht="13.9" customHeight="1">
      <c r="A49" s="1" t="s">
        <v>103</v>
      </c>
      <c r="B49" s="5" t="s">
        <v>104</v>
      </c>
      <c r="C49" s="5" t="s">
        <v>83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1</v>
      </c>
      <c r="AI49" s="6">
        <v>0</v>
      </c>
      <c r="AJ49" s="6">
        <v>0</v>
      </c>
      <c r="AK49" s="6">
        <v>0</v>
      </c>
      <c r="AL49" s="6">
        <v>1</v>
      </c>
      <c r="AM49" s="6">
        <v>1</v>
      </c>
    </row>
    <row r="50" spans="1:39" ht="13.9" customHeight="1">
      <c r="A50" s="7"/>
      <c r="B50" s="10" t="s">
        <v>9</v>
      </c>
      <c r="C50" s="11"/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  <c r="AL50" s="9">
        <v>1</v>
      </c>
      <c r="AM50" s="9">
        <f>SUM(AM49)</f>
        <v>1</v>
      </c>
    </row>
    <row r="51" spans="1:39" ht="13.9" customHeight="1">
      <c r="A51" s="1" t="s">
        <v>137</v>
      </c>
      <c r="B51" s="5" t="s">
        <v>138</v>
      </c>
      <c r="C51" s="5" t="s">
        <v>83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1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1</v>
      </c>
      <c r="AM51" s="6">
        <v>1</v>
      </c>
    </row>
    <row r="52" spans="1:39" ht="13.9" customHeight="1">
      <c r="A52" s="7"/>
      <c r="B52" s="10" t="s">
        <v>9</v>
      </c>
      <c r="C52" s="11"/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1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1</v>
      </c>
      <c r="AM52" s="9">
        <f>SUM(AM51)</f>
        <v>1</v>
      </c>
    </row>
    <row r="53" spans="1:39" ht="13.9" customHeight="1">
      <c r="A53" s="1" t="s">
        <v>110</v>
      </c>
      <c r="B53" s="5" t="s">
        <v>111</v>
      </c>
      <c r="C53" s="5" t="s">
        <v>112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1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1</v>
      </c>
      <c r="AI53" s="6">
        <v>1</v>
      </c>
      <c r="AJ53" s="6">
        <v>1</v>
      </c>
      <c r="AK53" s="6">
        <v>0</v>
      </c>
      <c r="AL53" s="6">
        <v>3</v>
      </c>
      <c r="AM53" s="6">
        <v>4</v>
      </c>
    </row>
    <row r="54" spans="1:39" ht="13.9" customHeight="1">
      <c r="A54" s="1" t="s">
        <v>57</v>
      </c>
      <c r="B54" s="5" t="s">
        <v>113</v>
      </c>
      <c r="C54" s="5" t="s">
        <v>114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1</v>
      </c>
      <c r="AJ54" s="6">
        <v>1</v>
      </c>
      <c r="AK54" s="6">
        <v>0</v>
      </c>
      <c r="AL54" s="6">
        <v>2</v>
      </c>
      <c r="AM54" s="6">
        <v>2</v>
      </c>
    </row>
    <row r="55" spans="1:39" ht="13.9" customHeight="1">
      <c r="A55" s="1" t="s">
        <v>57</v>
      </c>
      <c r="B55" s="5" t="s">
        <v>115</v>
      </c>
      <c r="C55" s="5" t="s">
        <v>83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1</v>
      </c>
      <c r="AI55" s="6">
        <v>0</v>
      </c>
      <c r="AJ55" s="6">
        <v>0</v>
      </c>
      <c r="AK55" s="6">
        <v>0</v>
      </c>
      <c r="AL55" s="6">
        <v>1</v>
      </c>
      <c r="AM55" s="6">
        <v>1</v>
      </c>
    </row>
    <row r="56" spans="1:39" ht="13.9" customHeight="1">
      <c r="A56" s="7"/>
      <c r="B56" s="10" t="s">
        <v>9</v>
      </c>
      <c r="C56" s="11"/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1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2</v>
      </c>
      <c r="AI56" s="9">
        <v>2</v>
      </c>
      <c r="AJ56" s="9">
        <v>2</v>
      </c>
      <c r="AK56" s="9">
        <v>0</v>
      </c>
      <c r="AL56" s="9">
        <v>6</v>
      </c>
      <c r="AM56" s="9">
        <f>SUM(AM53:AM55)</f>
        <v>7</v>
      </c>
    </row>
    <row r="57" spans="1:39" ht="13.9" customHeight="1">
      <c r="A57" s="1" t="s">
        <v>116</v>
      </c>
      <c r="B57" s="5" t="s">
        <v>117</v>
      </c>
      <c r="C57" s="5" t="s">
        <v>118</v>
      </c>
      <c r="D57" s="6">
        <v>0</v>
      </c>
      <c r="E57" s="6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1</v>
      </c>
      <c r="X57" s="6">
        <v>0</v>
      </c>
      <c r="Y57" s="6">
        <v>0</v>
      </c>
      <c r="Z57" s="6">
        <v>0</v>
      </c>
      <c r="AA57" s="6">
        <v>0</v>
      </c>
      <c r="AB57" s="6">
        <v>1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3</v>
      </c>
    </row>
    <row r="58" spans="1:39" ht="13.9" customHeight="1">
      <c r="A58" s="1" t="s">
        <v>57</v>
      </c>
      <c r="B58" s="5" t="s">
        <v>135</v>
      </c>
      <c r="C58" s="5" t="s">
        <v>93</v>
      </c>
      <c r="D58" s="6">
        <v>0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1</v>
      </c>
    </row>
    <row r="59" spans="1:39" ht="13.9" customHeight="1">
      <c r="A59" s="7"/>
      <c r="B59" s="10" t="s">
        <v>9</v>
      </c>
      <c r="C59" s="11"/>
      <c r="D59" s="9">
        <v>0</v>
      </c>
      <c r="E59" s="9">
        <v>2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2</v>
      </c>
      <c r="M59" s="9">
        <v>0</v>
      </c>
      <c r="N59" s="9">
        <v>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Z59" s="9">
        <v>0</v>
      </c>
      <c r="AA59" s="9">
        <v>0</v>
      </c>
      <c r="AB59" s="9">
        <v>1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f>SUM(AM57:AM58)</f>
        <v>4</v>
      </c>
    </row>
    <row r="60" spans="1:39" ht="13.9" customHeight="1">
      <c r="A60" s="1" t="s">
        <v>119</v>
      </c>
      <c r="B60" s="5" t="s">
        <v>120</v>
      </c>
      <c r="C60" s="5" t="s">
        <v>61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0</v>
      </c>
      <c r="T60" s="6">
        <v>1</v>
      </c>
      <c r="U60" s="6">
        <v>0</v>
      </c>
      <c r="V60" s="6">
        <v>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3</v>
      </c>
    </row>
    <row r="61" spans="1:39" ht="13.9" customHeight="1">
      <c r="A61" s="1" t="s">
        <v>57</v>
      </c>
      <c r="B61" s="5" t="s">
        <v>121</v>
      </c>
      <c r="C61" s="5" t="s">
        <v>122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1</v>
      </c>
      <c r="U61" s="6">
        <v>0</v>
      </c>
      <c r="V61" s="6">
        <v>0</v>
      </c>
      <c r="W61" s="6">
        <v>1</v>
      </c>
      <c r="X61" s="6">
        <v>0</v>
      </c>
      <c r="Y61" s="6">
        <v>0</v>
      </c>
      <c r="Z61" s="6">
        <v>0</v>
      </c>
      <c r="AA61" s="6">
        <v>0</v>
      </c>
      <c r="AB61" s="6">
        <v>1</v>
      </c>
      <c r="AC61" s="6">
        <v>0</v>
      </c>
      <c r="AD61" s="6">
        <v>0</v>
      </c>
      <c r="AE61" s="6">
        <v>1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1</v>
      </c>
      <c r="AM61" s="6">
        <v>4</v>
      </c>
    </row>
    <row r="62" spans="1:39" ht="13.9" customHeight="1">
      <c r="A62" s="1" t="s">
        <v>57</v>
      </c>
      <c r="B62" s="5" t="s">
        <v>123</v>
      </c>
      <c r="C62" s="5" t="s">
        <v>54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1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1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3</v>
      </c>
    </row>
    <row r="63" spans="1:39" ht="13.9" customHeight="1">
      <c r="A63" s="7"/>
      <c r="B63" s="10" t="s">
        <v>9</v>
      </c>
      <c r="C63" s="11"/>
      <c r="D63" s="9">
        <v>0</v>
      </c>
      <c r="E63" s="9">
        <v>3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3</v>
      </c>
      <c r="M63" s="9">
        <v>0</v>
      </c>
      <c r="N63" s="9">
        <v>2</v>
      </c>
      <c r="O63" s="9">
        <v>0</v>
      </c>
      <c r="P63" s="9">
        <v>0</v>
      </c>
      <c r="Q63" s="9">
        <v>0</v>
      </c>
      <c r="R63" s="9">
        <v>1</v>
      </c>
      <c r="S63" s="9">
        <v>0</v>
      </c>
      <c r="T63" s="9">
        <v>3</v>
      </c>
      <c r="U63" s="9">
        <v>0</v>
      </c>
      <c r="V63" s="9">
        <v>1</v>
      </c>
      <c r="W63" s="9">
        <v>2</v>
      </c>
      <c r="X63" s="9">
        <v>0</v>
      </c>
      <c r="Y63" s="9">
        <v>0</v>
      </c>
      <c r="Z63" s="9">
        <v>0</v>
      </c>
      <c r="AA63" s="9">
        <v>0</v>
      </c>
      <c r="AB63" s="9">
        <v>3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1</v>
      </c>
      <c r="AM63" s="9">
        <f>SUM(AM60:AM62)</f>
        <v>10</v>
      </c>
    </row>
    <row r="64" spans="1:39" ht="13.9" customHeight="1">
      <c r="A64" s="14" t="s">
        <v>10</v>
      </c>
      <c r="B64" s="14"/>
      <c r="C64" s="14"/>
      <c r="D64" s="9">
        <v>1</v>
      </c>
      <c r="E64" s="9">
        <v>11</v>
      </c>
      <c r="F64" s="9">
        <v>4</v>
      </c>
      <c r="G64" s="9">
        <v>2</v>
      </c>
      <c r="H64" s="9">
        <v>0</v>
      </c>
      <c r="I64" s="9">
        <v>0</v>
      </c>
      <c r="J64" s="9">
        <v>2</v>
      </c>
      <c r="K64" s="9">
        <v>1</v>
      </c>
      <c r="L64" s="9">
        <v>21</v>
      </c>
      <c r="M64" s="9">
        <v>0</v>
      </c>
      <c r="N64" s="9">
        <v>5</v>
      </c>
      <c r="O64" s="9">
        <v>7</v>
      </c>
      <c r="P64" s="9">
        <v>0</v>
      </c>
      <c r="Q64" s="9">
        <v>0</v>
      </c>
      <c r="R64" s="9">
        <v>4</v>
      </c>
      <c r="S64" s="9">
        <v>2</v>
      </c>
      <c r="T64" s="9">
        <v>18</v>
      </c>
      <c r="U64" s="9">
        <v>2</v>
      </c>
      <c r="V64" s="9">
        <v>5</v>
      </c>
      <c r="W64" s="9">
        <v>10</v>
      </c>
      <c r="X64" s="9">
        <v>0</v>
      </c>
      <c r="Y64" s="9">
        <v>0</v>
      </c>
      <c r="Z64" s="9">
        <v>0</v>
      </c>
      <c r="AA64" s="9">
        <v>3</v>
      </c>
      <c r="AB64" s="9">
        <v>20</v>
      </c>
      <c r="AC64" s="9">
        <v>2</v>
      </c>
      <c r="AD64" s="9">
        <v>0</v>
      </c>
      <c r="AE64" s="9">
        <v>6</v>
      </c>
      <c r="AF64" s="9">
        <v>0</v>
      </c>
      <c r="AG64" s="9">
        <v>0</v>
      </c>
      <c r="AH64" s="9">
        <v>10</v>
      </c>
      <c r="AI64" s="9">
        <v>4</v>
      </c>
      <c r="AJ64" s="9">
        <v>4</v>
      </c>
      <c r="AK64" s="9">
        <v>0</v>
      </c>
      <c r="AL64" s="9">
        <v>26</v>
      </c>
      <c r="AM64" s="9">
        <f>SUM(AM12,AM17,AM20,AM24,AM28,AM30,AM32,AM35,AM38,AM40,AM44,AM48,AM50,AM52,AM56,AM59,AM63)</f>
        <v>85</v>
      </c>
    </row>
    <row r="65" spans="1:1" ht="13.9" customHeight="1">
      <c r="A65" s="1" t="s">
        <v>11</v>
      </c>
    </row>
    <row r="66" spans="1:1" ht="12.75" customHeight="1"/>
    <row r="67" spans="1:1" ht="12.75" customHeight="1"/>
    <row r="68" spans="1:1" ht="12.75" customHeight="1"/>
    <row r="69" spans="1:1" ht="12.75" customHeight="1"/>
    <row r="70" spans="1:1" ht="12.75" customHeight="1"/>
    <row r="71" spans="1:1" ht="12.75" customHeight="1"/>
    <row r="72" spans="1:1" ht="12.75" customHeight="1"/>
    <row r="73" spans="1:1" ht="12.75" customHeight="1"/>
    <row r="74" spans="1:1" ht="12.75" customHeight="1"/>
    <row r="75" spans="1:1" ht="12.75" customHeight="1"/>
    <row r="76" spans="1:1" ht="12.75" customHeight="1"/>
    <row r="77" spans="1:1" ht="12.75" customHeight="1"/>
    <row r="78" spans="1:1" ht="12.75" customHeight="1"/>
    <row r="79" spans="1:1" ht="12.75" customHeight="1"/>
    <row r="80" spans="1:1" ht="12.75" customHeight="1"/>
    <row r="81" ht="12.75" customHeight="1"/>
  </sheetData>
  <mergeCells count="20">
    <mergeCell ref="A64:C64"/>
    <mergeCell ref="B63:C63"/>
    <mergeCell ref="B44:C44"/>
    <mergeCell ref="B48:C48"/>
    <mergeCell ref="B50:C50"/>
    <mergeCell ref="B52:C52"/>
    <mergeCell ref="B56:C56"/>
    <mergeCell ref="B59:C59"/>
    <mergeCell ref="B40:C40"/>
    <mergeCell ref="A4:AK4"/>
    <mergeCell ref="A7:C7"/>
    <mergeCell ref="B12:C12"/>
    <mergeCell ref="B17:C17"/>
    <mergeCell ref="B20:C20"/>
    <mergeCell ref="B24:C24"/>
    <mergeCell ref="B28:C28"/>
    <mergeCell ref="B30:C30"/>
    <mergeCell ref="B32:C32"/>
    <mergeCell ref="B35:C35"/>
    <mergeCell ref="B38:C38"/>
  </mergeCells>
  <pageMargins left="0.75" right="0.75" top="1" bottom="1" header="0.3" footer="0.3"/>
  <pageSetup paperSize="9" orientation="portrait" horizontalDpi="300" verticalDpi="300" copies="0"/>
  <headerFooter alignWithMargins="0">
    <oddHeader>&amp;C&amp;L&amp;R</oddHeader>
    <oddFooter>&amp;C&amp;L&amp;R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L0136BDG082017</vt:lpstr>
      <vt:lpstr>L0147BDG082017</vt:lpstr>
      <vt:lpstr>L0148BDG082017</vt:lpstr>
      <vt:lpstr>L0136BDG082017!Print_Area</vt:lpstr>
      <vt:lpstr>L0147BDG082017!Print_Area</vt:lpstr>
      <vt:lpstr>L0148BDG082017!Print_Area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lairi</dc:creator>
  <cp:lastModifiedBy>My</cp:lastModifiedBy>
  <dcterms:created xsi:type="dcterms:W3CDTF">2015-07-20T06:31:24Z</dcterms:created>
  <dcterms:modified xsi:type="dcterms:W3CDTF">2017-11-02T09:11:13Z</dcterms:modified>
</cp:coreProperties>
</file>