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c937eaa4ad0ec4/Work/Tedence/Data/RawData/"/>
    </mc:Choice>
  </mc:AlternateContent>
  <xr:revisionPtr revIDLastSave="1102" documentId="8_{A7DA5ED0-3AE8-429F-AEEC-08822212D92A}" xr6:coauthVersionLast="47" xr6:coauthVersionMax="47" xr10:uidLastSave="{D81A473C-CC6C-4D9D-BD97-AFC99BEAD07B}"/>
  <bookViews>
    <workbookView xWindow="28680" yWindow="-120" windowWidth="29040" windowHeight="15720" tabRatio="752" firstSheet="5" activeTab="13" xr2:uid="{DA4E2471-B34F-4855-B9EE-4CC5A63EE098}"/>
  </bookViews>
  <sheets>
    <sheet name="Insulin Clamp #1" sheetId="1" r:id="rId1"/>
    <sheet name="Insulin Clamp #2" sheetId="2" r:id="rId2"/>
    <sheet name="Insulin Clamp #3" sheetId="3" r:id="rId3"/>
    <sheet name="Insulin Clamp #4" sheetId="4" r:id="rId4"/>
    <sheet name="Insulin Clamp #5" sheetId="5" r:id="rId5"/>
    <sheet name="Insulin Clamp #6" sheetId="6" r:id="rId6"/>
    <sheet name="Insulin Clamp #7" sheetId="7" r:id="rId7"/>
    <sheet name="Insulin Clamp #8" sheetId="8" r:id="rId8"/>
    <sheet name="Insulin Clamp #9" sheetId="9" r:id="rId9"/>
    <sheet name="Insulin Clamp #10" sheetId="10" r:id="rId10"/>
    <sheet name="volunteer_part1" sheetId="11" r:id="rId11"/>
    <sheet name="volunteer_part2" sheetId="12" r:id="rId12"/>
    <sheet name="volunteer_part3" sheetId="13" r:id="rId13"/>
    <sheet name="volunteer_part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4" l="1"/>
  <c r="I14" i="13"/>
  <c r="I14" i="12"/>
  <c r="I14" i="11"/>
  <c r="I14" i="10" l="1"/>
  <c r="I14" i="9"/>
  <c r="I14" i="8"/>
  <c r="I14" i="7" l="1"/>
  <c r="I14" i="6"/>
  <c r="I14" i="5"/>
  <c r="J41" i="4"/>
  <c r="J42" i="4"/>
  <c r="J43" i="4"/>
  <c r="J44" i="4"/>
  <c r="J45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I21" i="1"/>
  <c r="I14" i="4"/>
  <c r="J23" i="3"/>
  <c r="J31" i="3"/>
  <c r="J39" i="3"/>
  <c r="I14" i="3"/>
  <c r="J24" i="3" s="1"/>
  <c r="I14" i="2"/>
  <c r="I14" i="1"/>
  <c r="I27" i="1" s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0" i="1"/>
  <c r="J34" i="3" l="1"/>
  <c r="J26" i="3"/>
  <c r="J30" i="3"/>
  <c r="J37" i="3"/>
  <c r="J21" i="3"/>
  <c r="J28" i="3"/>
  <c r="J27" i="3"/>
  <c r="J20" i="3"/>
  <c r="J33" i="3"/>
  <c r="J25" i="3"/>
  <c r="J38" i="3"/>
  <c r="J22" i="3"/>
  <c r="J29" i="3"/>
  <c r="J36" i="3"/>
  <c r="J35" i="3"/>
  <c r="J40" i="3"/>
  <c r="J32" i="3"/>
</calcChain>
</file>

<file path=xl/sharedStrings.xml><?xml version="1.0" encoding="utf-8"?>
<sst xmlns="http://schemas.openxmlformats.org/spreadsheetml/2006/main" count="954" uniqueCount="200">
  <si>
    <t>time</t>
  </si>
  <si>
    <t>Glucose</t>
  </si>
  <si>
    <t>1.125 units (5 dpm for 9 minutes)</t>
  </si>
  <si>
    <t>2 units self injection (shoulder)</t>
  </si>
  <si>
    <t>pump injection 6 Units (Lyumjev)</t>
  </si>
  <si>
    <t>Events</t>
  </si>
  <si>
    <t>End Sensor at 12:44</t>
  </si>
  <si>
    <t>Label Color for CGM</t>
  </si>
  <si>
    <t>Label Color for Stick</t>
  </si>
  <si>
    <t>Label Color for Interpolated</t>
  </si>
  <si>
    <t>Patient_02_03</t>
  </si>
  <si>
    <t>paitent_02_02</t>
  </si>
  <si>
    <t>Start sensor at 08:13</t>
  </si>
  <si>
    <t>End Sensor at 11:53</t>
  </si>
  <si>
    <t>Sensor start at 08:39</t>
  </si>
  <si>
    <t>Sensor end at 13:00</t>
  </si>
  <si>
    <t>Patient_02_01</t>
  </si>
  <si>
    <t>Patient_02_05</t>
  </si>
  <si>
    <t>0.2 Units pump Basal (Humalog)</t>
  </si>
  <si>
    <t>0.5 Units pump Basal (Humalog)</t>
  </si>
  <si>
    <t>0.4 Units pump Basal (Humalog)</t>
  </si>
  <si>
    <t>1.5 units (half a unit per minute)</t>
  </si>
  <si>
    <t>disconnection of basal pump (Humalog)</t>
  </si>
  <si>
    <t>1 units (10 dpm for 4 minutes)</t>
  </si>
  <si>
    <t>w.c. break</t>
  </si>
  <si>
    <t>w.c. return</t>
  </si>
  <si>
    <t>0.5 units (10 dpm for 2 minutes)</t>
  </si>
  <si>
    <t>connection of pump (humalog)</t>
  </si>
  <si>
    <t>2 units self injection (humalog)</t>
  </si>
  <si>
    <t>139 by stick</t>
  </si>
  <si>
    <t>Sensor start at 08:29</t>
  </si>
  <si>
    <t>Sensor stop at 13:39</t>
  </si>
  <si>
    <t>78 by stick</t>
  </si>
  <si>
    <t>87 by stick</t>
  </si>
  <si>
    <t>281 by stick</t>
  </si>
  <si>
    <t>311 by stick</t>
  </si>
  <si>
    <t>321 by stick</t>
  </si>
  <si>
    <t>Patient_02_04</t>
  </si>
  <si>
    <t>00:00-07:00 1.6 units per hour basal</t>
  </si>
  <si>
    <t>07:00-08:35~ 1.4 units per hour basal</t>
  </si>
  <si>
    <t>1.5 units self-injection (bolus)</t>
  </si>
  <si>
    <t>1 units self-injection (bolus)</t>
  </si>
  <si>
    <t>0.5 units self-injection (bolus)</t>
  </si>
  <si>
    <t>0.125 units (5 dpm for 1 minutes)</t>
  </si>
  <si>
    <t>0.25 units (5 dpm for 2 minutes)</t>
  </si>
  <si>
    <t>0.187 units (5 dpm for 1.5 minutes)</t>
  </si>
  <si>
    <t>0.25 units (10 dpm for 1 minutes)</t>
  </si>
  <si>
    <t>0.3 units (10 dpm for 1+ minutes)</t>
  </si>
  <si>
    <t>0.75 units (10 dpm for 3 minutes)</t>
  </si>
  <si>
    <t>0.8 units (10 dpm for 3+ minutes)</t>
  </si>
  <si>
    <t>connection of pump (Basal Humalog)</t>
  </si>
  <si>
    <t>3 units self injection (Humalog)</t>
  </si>
  <si>
    <t>Sensor start at 08:40</t>
  </si>
  <si>
    <t>Sensor stop at 13:20</t>
  </si>
  <si>
    <t>patient_02_06</t>
  </si>
  <si>
    <t>1.2 units bolus lumjev</t>
  </si>
  <si>
    <t>1 units (5 dpm for 8 min)</t>
  </si>
  <si>
    <t>0.625 units (5 dpm for 5 min)</t>
  </si>
  <si>
    <t>1.25 units (5 dpm for 10 min)</t>
  </si>
  <si>
    <t>2.5 units (5 dpm for 20 min)</t>
  </si>
  <si>
    <t>1 units (10 dpm 4 min)</t>
  </si>
  <si>
    <t>connection of pump lumjev</t>
  </si>
  <si>
    <t>2.5 units bolus lumjev</t>
  </si>
  <si>
    <t>3 units bolus lumajev</t>
  </si>
  <si>
    <t>2 units bolus lumajev</t>
  </si>
  <si>
    <t>Sensor start at 08:13</t>
  </si>
  <si>
    <t>Sensor stop at 12:44</t>
  </si>
  <si>
    <t>83 by stick</t>
  </si>
  <si>
    <t>69 by stick</t>
  </si>
  <si>
    <t>189 by stick</t>
  </si>
  <si>
    <t>270 by stick</t>
  </si>
  <si>
    <t>277 by stick</t>
  </si>
  <si>
    <t>Metadata</t>
  </si>
  <si>
    <t>Legend</t>
  </si>
  <si>
    <t>TDMS file</t>
  </si>
  <si>
    <t>Remarks</t>
  </si>
  <si>
    <t>Insulin Injection</t>
  </si>
  <si>
    <t>1 unit at 09:02 for 4min</t>
  </si>
  <si>
    <t>1 unit at 09:28 for 4min</t>
  </si>
  <si>
    <t>Ensure</t>
  </si>
  <si>
    <t>360ml</t>
  </si>
  <si>
    <t>3 units at 11:50, self injection</t>
  </si>
  <si>
    <t>Blood Sample</t>
  </si>
  <si>
    <t>Age</t>
  </si>
  <si>
    <t>Weight</t>
  </si>
  <si>
    <t>Sex</t>
  </si>
  <si>
    <t>Blood Sampe</t>
  </si>
  <si>
    <t>a little under 0.5 unit (5 DPM for 3+ minutes)</t>
  </si>
  <si>
    <t>about 0.15 units (5 DPM for 1+ minutes)</t>
  </si>
  <si>
    <t>about 0.125 units (5 DPM for 1 minute)</t>
  </si>
  <si>
    <t>about 0.5 units (10 DPM for 2- minutes)</t>
  </si>
  <si>
    <t>pump injection 1 Unit (Lyumjev)</t>
  </si>
  <si>
    <t>0.05 Units pump Basal (Humalog)</t>
  </si>
  <si>
    <t>0.3 Units pump  Basal (Humalog)</t>
  </si>
  <si>
    <t>Notes</t>
  </si>
  <si>
    <t>0.25 units (10 dpm for one minute)</t>
  </si>
  <si>
    <t>Sensor Stop at 12:09</t>
  </si>
  <si>
    <t>Sensor Start at 11:51</t>
  </si>
  <si>
    <t>Sensor Start at 08:20</t>
  </si>
  <si>
    <t>Sensor Stop at 11:51</t>
  </si>
  <si>
    <t>330ml</t>
  </si>
  <si>
    <t>391 by CGM</t>
  </si>
  <si>
    <t>0.25 units (humalog) pump injection</t>
  </si>
  <si>
    <t>0.15 units (humalog) pump injection</t>
  </si>
  <si>
    <t>0.75 units (humalog) pump injection</t>
  </si>
  <si>
    <t>0.6 units (humalog) pump injection</t>
  </si>
  <si>
    <t>1.05 units (humalog) pump injection</t>
  </si>
  <si>
    <t>0.9 units (humalog) pump injection</t>
  </si>
  <si>
    <t>0.3 units (humalog) pump injection</t>
  </si>
  <si>
    <t>pump reconected 9.25 units (humalog) pump injection</t>
  </si>
  <si>
    <t>0.85 units (humalog) pump injection</t>
  </si>
  <si>
    <t>2 units (humalog) pump injection</t>
  </si>
  <si>
    <t>3.75 units (humalog) pump injection</t>
  </si>
  <si>
    <t>0.55 units (humalog) pump injection</t>
  </si>
  <si>
    <t>1.85 units (humalog) pump injection</t>
  </si>
  <si>
    <t>patient_02_08</t>
  </si>
  <si>
    <t>the patient had one transfusion line on her left arm for insulin and blood samples
for this reason, arm sensors were positioned on the right arm</t>
  </si>
  <si>
    <t>79 by CGM</t>
  </si>
  <si>
    <t>294 by CGM</t>
  </si>
  <si>
    <t>Sensor Start</t>
  </si>
  <si>
    <t>0.5 units self injection bolus lumjev</t>
  </si>
  <si>
    <t>0.4 units self injection bolus lumjev</t>
  </si>
  <si>
    <t>0.3 units self injection bolus lumjev</t>
  </si>
  <si>
    <t>1.1 units self injection bolus lumjev</t>
  </si>
  <si>
    <t>1 unit self injection bolus lumjev</t>
  </si>
  <si>
    <t>0.5 unit self injection bolus lumjev</t>
  </si>
  <si>
    <t>1 unit (5 dpm for 8 min)</t>
  </si>
  <si>
    <t>0.5 units (5 dpm for 4 min)</t>
  </si>
  <si>
    <t>0.5 units (10 dpm for 2 min)</t>
  </si>
  <si>
    <t>0.25 units (10 dpm for 1 min)</t>
  </si>
  <si>
    <t>1 units self injection bolus lumjev</t>
  </si>
  <si>
    <t>2 units self injection bolus lumjev</t>
  </si>
  <si>
    <t>0.45 units per hour Basal</t>
  </si>
  <si>
    <t>0.5 units per hour Basal</t>
  </si>
  <si>
    <t>0.4 units per hour Basal</t>
  </si>
  <si>
    <t>0.75 units per hour Basal</t>
  </si>
  <si>
    <t>0.78 units per hour Basal</t>
  </si>
  <si>
    <t>pump reconection - 3 units self injection (Lumjev)</t>
  </si>
  <si>
    <t>Start Sensor at 8:37</t>
  </si>
  <si>
    <t>1 units (10 dpm for 4 min)</t>
  </si>
  <si>
    <t>1.75 units ( 10 dpm for 7 min)</t>
  </si>
  <si>
    <t>336ml</t>
  </si>
  <si>
    <t>w.c. break; pump reconected (novorapid)</t>
  </si>
  <si>
    <t>5.2 units self injection (novorapid bolus)</t>
  </si>
  <si>
    <t>365 by GCM</t>
  </si>
  <si>
    <t>1.65 units self injection (novorapid bolus)</t>
  </si>
  <si>
    <t>390 by GCM</t>
  </si>
  <si>
    <t>patient_0209_1-001</t>
  </si>
  <si>
    <t>306ml</t>
  </si>
  <si>
    <t>patient_0210_1-001</t>
  </si>
  <si>
    <t>Sensor Start 08:27</t>
  </si>
  <si>
    <t>2 units (10 dpm for 8 minutes)</t>
  </si>
  <si>
    <t>Blood Sample, pump reconacted</t>
  </si>
  <si>
    <t>3 units self injection bolus novorapid</t>
  </si>
  <si>
    <t>1 units self  injection bolus novorapid</t>
  </si>
  <si>
    <t>1.65 units self  injection bolus novorapid</t>
  </si>
  <si>
    <t>0.65 units self  injection bolus novorapid</t>
  </si>
  <si>
    <t>Sensor Stop 11:43</t>
  </si>
  <si>
    <t>Sensor Stop 12:00</t>
  </si>
  <si>
    <t>Sensor Start 08:46</t>
  </si>
  <si>
    <t>Height</t>
  </si>
  <si>
    <t>Type of insulin</t>
  </si>
  <si>
    <t>method of delivery</t>
  </si>
  <si>
    <t>male</t>
  </si>
  <si>
    <t>pen injection (abdomen)</t>
  </si>
  <si>
    <t>Novorapid/Levemir (not sure whitch)</t>
  </si>
  <si>
    <t>pen injection (shoulder)</t>
  </si>
  <si>
    <t>pump injection</t>
  </si>
  <si>
    <t>Lyumjev</t>
  </si>
  <si>
    <t>Humalog</t>
  </si>
  <si>
    <t>Lumjev</t>
  </si>
  <si>
    <t>patient_02_07</t>
  </si>
  <si>
    <t>female</t>
  </si>
  <si>
    <t>recived table spoon of milk before experiment. original cgm data was two hours early compared to real time the data was manually rectified in this file only. there was a 30 minute break in measurments.</t>
  </si>
  <si>
    <t>[years]</t>
  </si>
  <si>
    <t>[kg]</t>
  </si>
  <si>
    <t>[cm]</t>
  </si>
  <si>
    <t>7 units self injection (Humalog), Blood Sample</t>
  </si>
  <si>
    <t>k_a</t>
  </si>
  <si>
    <t>[1/hr]</t>
  </si>
  <si>
    <t>absorption coeff</t>
  </si>
  <si>
    <t>V_d</t>
  </si>
  <si>
    <t>[L]</t>
  </si>
  <si>
    <t>k_e</t>
  </si>
  <si>
    <t>Time from injection [hrs]</t>
  </si>
  <si>
    <t>half-life of 1.4hrs</t>
  </si>
  <si>
    <t>Insulin [IU/L]</t>
  </si>
  <si>
    <t>1 IU/L = 6000 pmol/L</t>
  </si>
  <si>
    <t>D</t>
  </si>
  <si>
    <t>Dose in units</t>
  </si>
  <si>
    <t>[IU] - international units</t>
  </si>
  <si>
    <t>For Novirapid</t>
  </si>
  <si>
    <t>For Lyumjev</t>
  </si>
  <si>
    <t>Volume of distribution</t>
  </si>
  <si>
    <t>For Humalog</t>
  </si>
  <si>
    <t>I(t) [IU/L]</t>
  </si>
  <si>
    <t>elimination coeff</t>
  </si>
  <si>
    <t>Novorapid</t>
  </si>
  <si>
    <t>fruit_1.tdms</t>
  </si>
  <si>
    <t>fruit_1.tdms,fruit_9.tdms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</si>
</sst>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]h:mm;@" x16r2:formatCode16="[$-en-IL,1]h:mm;@"/>
    <numFmt numFmtId="165" formatCode="[$]h:mm"/>
    <numFmt numFmtId="166" formatCode="0.0"/>
    <numFmt numFmtId="167" formatCode="0.0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DEEAF6"/>
      </patternFill>
    </fill>
    <fill>
      <patternFill patternType="solid">
        <fgColor rgb="FF00B050"/>
        <bgColor rgb="FFBDD6EE"/>
      </patternFill>
    </fill>
    <fill>
      <patternFill patternType="solid">
        <fgColor rgb="FFFFFF00"/>
        <bgColor rgb="FFBDD6EE"/>
      </patternFill>
    </fill>
    <fill>
      <patternFill patternType="solid">
        <fgColor rgb="FFFFFF00"/>
        <bgColor rgb="FFDEEAF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BDD6EE"/>
      </patternFill>
    </fill>
    <fill>
      <patternFill patternType="solid">
        <fgColor rgb="FF00B0F0"/>
        <bgColor rgb="FFDEEAF6"/>
      </patternFill>
    </fill>
    <fill>
      <patternFill patternType="solid">
        <fgColor rgb="FFFFC0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/>
    <xf numFmtId="0" fontId="1" fillId="0" borderId="0" xfId="0" applyFont="1"/>
    <xf numFmtId="20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20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0" fontId="2" fillId="0" borderId="0" xfId="0" applyNumberFormat="1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0" fontId="1" fillId="0" borderId="0" xfId="0" applyNumberFormat="1" applyFont="1"/>
    <xf numFmtId="0" fontId="1" fillId="3" borderId="1" xfId="0" applyFont="1" applyFill="1" applyBorder="1"/>
    <xf numFmtId="0" fontId="1" fillId="2" borderId="1" xfId="0" applyFont="1" applyFill="1" applyBorder="1"/>
    <xf numFmtId="0" fontId="1" fillId="9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left" vertical="center" wrapText="1"/>
    </xf>
    <xf numFmtId="1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" fontId="1" fillId="10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0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20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4" fillId="0" borderId="0" xfId="0" applyFont="1"/>
    <xf numFmtId="20" fontId="4" fillId="0" borderId="0" xfId="0" applyNumberFormat="1" applyFont="1"/>
    <xf numFmtId="0" fontId="4" fillId="3" borderId="1" xfId="0" applyFont="1" applyFill="1" applyBorder="1"/>
    <xf numFmtId="0" fontId="4" fillId="2" borderId="1" xfId="0" applyFont="1" applyFill="1" applyBorder="1"/>
    <xf numFmtId="0" fontId="4" fillId="9" borderId="1" xfId="0" applyFont="1" applyFill="1" applyBorder="1"/>
    <xf numFmtId="0" fontId="4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1" fontId="2" fillId="9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/>
    <xf numFmtId="166" fontId="1" fillId="0" borderId="0" xfId="0" applyNumberFormat="1" applyFont="1"/>
    <xf numFmtId="20" fontId="6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/>
    <xf numFmtId="49" fontId="7" fillId="0" borderId="0" xfId="0" applyNumberFormat="1" applyFont="1"/>
    <xf numFmtId="49" fontId="7" fillId="0" borderId="3" xfId="0" applyNumberFormat="1" applyFont="1" applyBorder="1"/>
    <xf numFmtId="49" fontId="6" fillId="0" borderId="3" xfId="0" applyNumberFormat="1" applyFont="1" applyBorder="1"/>
    <xf numFmtId="167" fontId="7" fillId="0" borderId="1" xfId="0" applyNumberFormat="1" applyFont="1" applyBorder="1"/>
    <xf numFmtId="167" fontId="6" fillId="0" borderId="1" xfId="0" applyNumberFormat="1" applyFont="1" applyBorder="1"/>
    <xf numFmtId="0" fontId="0" fillId="0" borderId="1" xfId="0" applyBorder="1"/>
    <xf numFmtId="167" fontId="1" fillId="0" borderId="1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1"/>
          <bgColor theme="1"/>
        </patternFill>
      </fill>
    </dxf>
  </dxfs>
  <tableStyles count="1" defaultTableStyle="TableStyleMedium2" defaultPivotStyle="PivotStyleLight16">
    <tableStyle name="all data-style" pivot="0" count="3" xr9:uid="{40781908-0E3D-4085-8FC7-9328E80E6A4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'Insulin Clamp #1'!$I$19</c:f>
              <c:strCache>
                <c:ptCount val="1"/>
                <c:pt idx="0">
                  <c:v>Insulin [IU/L]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'Insulin Clamp #1'!$H$20:$H$40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'Insulin Clamp #1'!$I$20:$I$40</c:f>
              <c:numCache>
                <c:formatCode>General</c:formatCode>
                <c:ptCount val="21"/>
                <c:pt idx="0">
                  <c:v>0</c:v>
                </c:pt>
                <c:pt idx="1">
                  <c:v>1.468303105436515E-2</c:v>
                </c:pt>
                <c:pt idx="2">
                  <c:v>2.3128085960478353E-2</c:v>
                </c:pt>
                <c:pt idx="3">
                  <c:v>2.7524668718351849E-2</c:v>
                </c:pt>
                <c:pt idx="4">
                  <c:v>2.9327794142310539E-2</c:v>
                </c:pt>
                <c:pt idx="5">
                  <c:v>2.9501338371902122E-2</c:v>
                </c:pt>
                <c:pt idx="6">
                  <c:v>2.8681047007551582E-2</c:v>
                </c:pt>
                <c:pt idx="7">
                  <c:v>2.7283699046217851E-2</c:v>
                </c:pt>
                <c:pt idx="8">
                  <c:v>2.5580187837393898E-2</c:v>
                </c:pt>
                <c:pt idx="9">
                  <c:v>2.3744423822521073E-2</c:v>
                </c:pt>
                <c:pt idx="10">
                  <c:v>2.1886038209535948E-2</c:v>
                </c:pt>
                <c:pt idx="11">
                  <c:v>2.0072235399136683E-2</c:v>
                </c:pt>
                <c:pt idx="12">
                  <c:v>1.8342378215826578E-2</c:v>
                </c:pt>
                <c:pt idx="13">
                  <c:v>1.671770777693788E-2</c:v>
                </c:pt>
                <c:pt idx="14">
                  <c:v>1.520780742706759E-2</c:v>
                </c:pt>
                <c:pt idx="15">
                  <c:v>1.3814889054079856E-2</c:v>
                </c:pt>
                <c:pt idx="16">
                  <c:v>1.2536624137332922E-2</c:v>
                </c:pt>
                <c:pt idx="17">
                  <c:v>1.1368003312352232E-2</c:v>
                </c:pt>
                <c:pt idx="18">
                  <c:v>1.0302548360456413E-2</c:v>
                </c:pt>
                <c:pt idx="19">
                  <c:v>9.3330934002751349E-3</c:v>
                </c:pt>
                <c:pt idx="20">
                  <c:v>8.4522802785318169E-3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0-4335-8A8C-1F9469FE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504"/>
        <c:axId val="4394544"/>
      </c:scatterChart>
      <c:valAx>
        <c:axId val="439550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94544"/>
        <c:crosses val="autoZero"/>
        <c:crossBetween val="midCat"/>
      </c:valAx>
      <c:valAx>
        <c:axId val="43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Insulin Concentration [IU/L]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9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'Insulin Clamp #3'!$J$19</c:f>
              <c:strCache>
                <c:ptCount val="1"/>
                <c:pt idx="0">
                  <c:v>Insulin [IU/L]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'Insulin Clamp #3'!$I$20:$I$40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'Insulin Clamp #3'!$J$20:$J$40</c:f>
              <c:numCache>
                <c:formatCode>General</c:formatCode>
                <c:ptCount val="21"/>
                <c:pt idx="0">
                  <c:v>0</c:v>
                </c:pt>
                <c:pt idx="1">
                  <c:v>8.2794271744896994E-3</c:v>
                </c:pt>
                <c:pt idx="2">
                  <c:v>1.1739592193211648E-2</c:v>
                </c:pt>
                <c:pt idx="3">
                  <c:v>1.2599658324805581E-2</c:v>
                </c:pt>
                <c:pt idx="4">
                  <c:v>1.2128172486246484E-2</c:v>
                </c:pt>
                <c:pt idx="5">
                  <c:v>1.1039324719140561E-2</c:v>
                </c:pt>
                <c:pt idx="6">
                  <c:v>9.7258387880151016E-3</c:v>
                </c:pt>
                <c:pt idx="7">
                  <c:v>8.3955399117811788E-3</c:v>
                </c:pt>
                <c:pt idx="8">
                  <c:v>7.1511829515244641E-3</c:v>
                </c:pt>
                <c:pt idx="9">
                  <c:v>6.0369015705777958E-3</c:v>
                </c:pt>
                <c:pt idx="10">
                  <c:v>5.0650572900370451E-3</c:v>
                </c:pt>
                <c:pt idx="11">
                  <c:v>4.231609537010351E-3</c:v>
                </c:pt>
                <c:pt idx="12">
                  <c:v>3.5247879748231173E-3</c:v>
                </c:pt>
                <c:pt idx="13">
                  <c:v>2.9298778103354251E-3</c:v>
                </c:pt>
                <c:pt idx="14">
                  <c:v>2.4317667971791861E-3</c:v>
                </c:pt>
                <c:pt idx="15">
                  <c:v>2.0162180960092801E-3</c:v>
                </c:pt>
                <c:pt idx="16">
                  <c:v>1.6704303640919279E-3</c:v>
                </c:pt>
                <c:pt idx="17">
                  <c:v>1.3832098685154605E-3</c:v>
                </c:pt>
                <c:pt idx="18">
                  <c:v>1.144940811957453E-3</c:v>
                </c:pt>
                <c:pt idx="19">
                  <c:v>9.4745914462966447E-4</c:v>
                </c:pt>
                <c:pt idx="20">
                  <c:v>7.8388814119382448E-4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4-4D5C-8639-21E5119C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49520"/>
        <c:axId val="2056448560"/>
      </c:scatterChart>
      <c:valAx>
        <c:axId val="20564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56448560"/>
        <c:crosses val="autoZero"/>
        <c:crossBetween val="midCat"/>
      </c:valAx>
      <c:valAx>
        <c:axId val="2056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564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'Insulin Clamp #3'!$E$1</c:f>
              <c:strCache>
                <c:ptCount val="1"/>
                <c:pt idx="0">
                  <c:v>I(t) [IU/L]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'Insulin Clamp #3'!$A$2:$A$199</c:f>
              <c:numCache>
                <c:formatCode>h:mm</c:formatCode>
                <c:ptCount val="198"/>
                <c:pt idx="0">
                  <c:v>45694.005555555559</c:v>
                </c:pt>
                <c:pt idx="1">
                  <c:v>45694.009027777778</c:v>
                </c:pt>
                <c:pt idx="2">
                  <c:v>45694.012499999997</c:v>
                </c:pt>
                <c:pt idx="3">
                  <c:v>45694.015972222223</c:v>
                </c:pt>
                <c:pt idx="4">
                  <c:v>45694.019444444442</c:v>
                </c:pt>
                <c:pt idx="5">
                  <c:v>45694.022916666669</c:v>
                </c:pt>
                <c:pt idx="6">
                  <c:v>45694.026388888888</c:v>
                </c:pt>
                <c:pt idx="7">
                  <c:v>45694.029861111114</c:v>
                </c:pt>
                <c:pt idx="8">
                  <c:v>45694.033333333333</c:v>
                </c:pt>
                <c:pt idx="9">
                  <c:v>45694.036805555559</c:v>
                </c:pt>
                <c:pt idx="10">
                  <c:v>45694.040277777778</c:v>
                </c:pt>
                <c:pt idx="11">
                  <c:v>45694.043749999997</c:v>
                </c:pt>
                <c:pt idx="12">
                  <c:v>45694.047222222223</c:v>
                </c:pt>
                <c:pt idx="13">
                  <c:v>45694.050694444442</c:v>
                </c:pt>
                <c:pt idx="14">
                  <c:v>45694.054166666669</c:v>
                </c:pt>
                <c:pt idx="15">
                  <c:v>45694.057638888888</c:v>
                </c:pt>
                <c:pt idx="16">
                  <c:v>45694.061111111114</c:v>
                </c:pt>
                <c:pt idx="17">
                  <c:v>45694.064583333333</c:v>
                </c:pt>
                <c:pt idx="18">
                  <c:v>45694.068055555559</c:v>
                </c:pt>
                <c:pt idx="19">
                  <c:v>45694.071527777778</c:v>
                </c:pt>
                <c:pt idx="20">
                  <c:v>45694.074999999997</c:v>
                </c:pt>
                <c:pt idx="21">
                  <c:v>45694.078472222223</c:v>
                </c:pt>
                <c:pt idx="22">
                  <c:v>45694.081944444442</c:v>
                </c:pt>
                <c:pt idx="23">
                  <c:v>45694.085416666669</c:v>
                </c:pt>
                <c:pt idx="24">
                  <c:v>45694.088888888888</c:v>
                </c:pt>
                <c:pt idx="25">
                  <c:v>45694.092361111114</c:v>
                </c:pt>
                <c:pt idx="26">
                  <c:v>45694.095833333333</c:v>
                </c:pt>
                <c:pt idx="27">
                  <c:v>45694.099305555559</c:v>
                </c:pt>
                <c:pt idx="28">
                  <c:v>45694.102777777778</c:v>
                </c:pt>
                <c:pt idx="29">
                  <c:v>45694.106249999997</c:v>
                </c:pt>
                <c:pt idx="30">
                  <c:v>45694.109722222223</c:v>
                </c:pt>
                <c:pt idx="31">
                  <c:v>45694.113194444442</c:v>
                </c:pt>
                <c:pt idx="32">
                  <c:v>45694.116666666669</c:v>
                </c:pt>
                <c:pt idx="33">
                  <c:v>45694.120138888888</c:v>
                </c:pt>
                <c:pt idx="34">
                  <c:v>45694.123611111114</c:v>
                </c:pt>
                <c:pt idx="35">
                  <c:v>45694.127083333333</c:v>
                </c:pt>
                <c:pt idx="36">
                  <c:v>45694.130555555559</c:v>
                </c:pt>
                <c:pt idx="37">
                  <c:v>45694.134027777778</c:v>
                </c:pt>
                <c:pt idx="38">
                  <c:v>45694.137499999997</c:v>
                </c:pt>
                <c:pt idx="39">
                  <c:v>45694.140972222223</c:v>
                </c:pt>
                <c:pt idx="40">
                  <c:v>45694.144444444442</c:v>
                </c:pt>
                <c:pt idx="41">
                  <c:v>45694.147916666669</c:v>
                </c:pt>
                <c:pt idx="42">
                  <c:v>45694.151388888888</c:v>
                </c:pt>
                <c:pt idx="43">
                  <c:v>45694.154861111114</c:v>
                </c:pt>
                <c:pt idx="44">
                  <c:v>45694.158333333333</c:v>
                </c:pt>
                <c:pt idx="45">
                  <c:v>45694.161805555559</c:v>
                </c:pt>
                <c:pt idx="46">
                  <c:v>45694.165277777778</c:v>
                </c:pt>
                <c:pt idx="47">
                  <c:v>45694.168749999997</c:v>
                </c:pt>
                <c:pt idx="48">
                  <c:v>45694.172222222223</c:v>
                </c:pt>
                <c:pt idx="49">
                  <c:v>45694.175694444442</c:v>
                </c:pt>
                <c:pt idx="50">
                  <c:v>45694.179166666669</c:v>
                </c:pt>
                <c:pt idx="51">
                  <c:v>45694.182638888888</c:v>
                </c:pt>
                <c:pt idx="52">
                  <c:v>45694.186111111114</c:v>
                </c:pt>
                <c:pt idx="53">
                  <c:v>45694.189583333333</c:v>
                </c:pt>
                <c:pt idx="54">
                  <c:v>45694.193055555559</c:v>
                </c:pt>
                <c:pt idx="55">
                  <c:v>45694.196527777778</c:v>
                </c:pt>
                <c:pt idx="56">
                  <c:v>45694.2</c:v>
                </c:pt>
                <c:pt idx="57">
                  <c:v>45694.203472222223</c:v>
                </c:pt>
                <c:pt idx="58">
                  <c:v>45694.206944444442</c:v>
                </c:pt>
                <c:pt idx="59">
                  <c:v>45694.210416666669</c:v>
                </c:pt>
                <c:pt idx="60">
                  <c:v>45694.213888888888</c:v>
                </c:pt>
                <c:pt idx="61">
                  <c:v>45694.217361111114</c:v>
                </c:pt>
                <c:pt idx="62">
                  <c:v>45694.220833333333</c:v>
                </c:pt>
                <c:pt idx="63">
                  <c:v>45694.224305555559</c:v>
                </c:pt>
                <c:pt idx="64">
                  <c:v>45694.227777777778</c:v>
                </c:pt>
                <c:pt idx="65">
                  <c:v>45694.231249999997</c:v>
                </c:pt>
                <c:pt idx="66">
                  <c:v>45694.234722222223</c:v>
                </c:pt>
                <c:pt idx="67">
                  <c:v>45694.238194444442</c:v>
                </c:pt>
                <c:pt idx="68">
                  <c:v>45694.241666666669</c:v>
                </c:pt>
                <c:pt idx="69">
                  <c:v>45694.245138888888</c:v>
                </c:pt>
                <c:pt idx="70">
                  <c:v>45694.248611111114</c:v>
                </c:pt>
                <c:pt idx="71">
                  <c:v>45694.252083333333</c:v>
                </c:pt>
                <c:pt idx="72">
                  <c:v>45694.255555555559</c:v>
                </c:pt>
                <c:pt idx="73">
                  <c:v>45694.259027777778</c:v>
                </c:pt>
                <c:pt idx="74">
                  <c:v>45694.262499999997</c:v>
                </c:pt>
                <c:pt idx="75">
                  <c:v>45694.265972222223</c:v>
                </c:pt>
                <c:pt idx="76">
                  <c:v>45694.269444444442</c:v>
                </c:pt>
                <c:pt idx="77">
                  <c:v>45694.272916666669</c:v>
                </c:pt>
                <c:pt idx="78">
                  <c:v>45694.276388888888</c:v>
                </c:pt>
                <c:pt idx="79">
                  <c:v>45694.279861111114</c:v>
                </c:pt>
                <c:pt idx="80">
                  <c:v>45694.283333333333</c:v>
                </c:pt>
                <c:pt idx="81">
                  <c:v>45694.286805555559</c:v>
                </c:pt>
                <c:pt idx="82">
                  <c:v>45694.290277777778</c:v>
                </c:pt>
                <c:pt idx="83">
                  <c:v>45694.293749999997</c:v>
                </c:pt>
                <c:pt idx="84">
                  <c:v>45694.297222222223</c:v>
                </c:pt>
                <c:pt idx="85">
                  <c:v>45694.300694444442</c:v>
                </c:pt>
                <c:pt idx="86">
                  <c:v>45694.304166666669</c:v>
                </c:pt>
                <c:pt idx="87">
                  <c:v>45694.307638888888</c:v>
                </c:pt>
                <c:pt idx="88">
                  <c:v>45694.311111111114</c:v>
                </c:pt>
                <c:pt idx="89">
                  <c:v>45694.314583333333</c:v>
                </c:pt>
                <c:pt idx="90">
                  <c:v>45694.318055555559</c:v>
                </c:pt>
                <c:pt idx="91">
                  <c:v>45694.321527777778</c:v>
                </c:pt>
                <c:pt idx="92">
                  <c:v>45694.324999999997</c:v>
                </c:pt>
                <c:pt idx="93">
                  <c:v>45694.328472222223</c:v>
                </c:pt>
                <c:pt idx="94">
                  <c:v>45694.331944444442</c:v>
                </c:pt>
                <c:pt idx="95">
                  <c:v>45694.335416666669</c:v>
                </c:pt>
                <c:pt idx="96">
                  <c:v>45694.338888888888</c:v>
                </c:pt>
                <c:pt idx="97">
                  <c:v>45694.342361111114</c:v>
                </c:pt>
                <c:pt idx="98">
                  <c:v>45694.345833333333</c:v>
                </c:pt>
                <c:pt idx="99">
                  <c:v>45694.349305555559</c:v>
                </c:pt>
                <c:pt idx="100">
                  <c:v>45694.352777777778</c:v>
                </c:pt>
                <c:pt idx="101">
                  <c:v>45694.354861111111</c:v>
                </c:pt>
                <c:pt idx="102">
                  <c:v>45694.356249999997</c:v>
                </c:pt>
                <c:pt idx="103">
                  <c:v>45694.359722222223</c:v>
                </c:pt>
                <c:pt idx="104">
                  <c:v>45694.362500000003</c:v>
                </c:pt>
                <c:pt idx="105">
                  <c:v>45694.363194444442</c:v>
                </c:pt>
                <c:pt idx="106">
                  <c:v>45694.364583333336</c:v>
                </c:pt>
                <c:pt idx="107">
                  <c:v>45694.366666666669</c:v>
                </c:pt>
                <c:pt idx="108">
                  <c:v>45694.370138888888</c:v>
                </c:pt>
                <c:pt idx="109">
                  <c:v>45694.371527777781</c:v>
                </c:pt>
                <c:pt idx="110">
                  <c:v>45694.373611111114</c:v>
                </c:pt>
                <c:pt idx="111">
                  <c:v>45694.377083333333</c:v>
                </c:pt>
                <c:pt idx="112">
                  <c:v>45694.380555555559</c:v>
                </c:pt>
                <c:pt idx="113">
                  <c:v>45694.384027777778</c:v>
                </c:pt>
                <c:pt idx="114">
                  <c:v>45694.385416666664</c:v>
                </c:pt>
                <c:pt idx="115">
                  <c:v>45694.387499999997</c:v>
                </c:pt>
                <c:pt idx="116">
                  <c:v>45694.390972222223</c:v>
                </c:pt>
                <c:pt idx="117">
                  <c:v>45694.393055555556</c:v>
                </c:pt>
                <c:pt idx="118">
                  <c:v>45694.394444444442</c:v>
                </c:pt>
                <c:pt idx="119">
                  <c:v>45694.395138888889</c:v>
                </c:pt>
                <c:pt idx="120">
                  <c:v>45694.397916666669</c:v>
                </c:pt>
                <c:pt idx="121">
                  <c:v>45694.401388888888</c:v>
                </c:pt>
                <c:pt idx="122">
                  <c:v>45694.404861111114</c:v>
                </c:pt>
                <c:pt idx="123">
                  <c:v>45694.408333333333</c:v>
                </c:pt>
                <c:pt idx="124">
                  <c:v>45694.40902777778</c:v>
                </c:pt>
                <c:pt idx="125">
                  <c:v>45694.411805555559</c:v>
                </c:pt>
                <c:pt idx="126">
                  <c:v>45694.415277777778</c:v>
                </c:pt>
                <c:pt idx="127">
                  <c:v>45694.418749999997</c:v>
                </c:pt>
                <c:pt idx="128">
                  <c:v>45694.421527777777</c:v>
                </c:pt>
                <c:pt idx="129">
                  <c:v>45694.422222222223</c:v>
                </c:pt>
                <c:pt idx="130">
                  <c:v>45694.42291666667</c:v>
                </c:pt>
                <c:pt idx="131">
                  <c:v>45694.425694444442</c:v>
                </c:pt>
                <c:pt idx="132">
                  <c:v>45694.429166666669</c:v>
                </c:pt>
                <c:pt idx="133">
                  <c:v>45694.432638888888</c:v>
                </c:pt>
                <c:pt idx="134">
                  <c:v>45694.436111111114</c:v>
                </c:pt>
                <c:pt idx="135">
                  <c:v>45694.438888888886</c:v>
                </c:pt>
                <c:pt idx="136">
                  <c:v>45694.439583333333</c:v>
                </c:pt>
                <c:pt idx="137">
                  <c:v>45694.443055555559</c:v>
                </c:pt>
                <c:pt idx="138">
                  <c:v>45694.446527777778</c:v>
                </c:pt>
                <c:pt idx="139">
                  <c:v>45694.448611111111</c:v>
                </c:pt>
                <c:pt idx="140">
                  <c:v>45694.45</c:v>
                </c:pt>
                <c:pt idx="141">
                  <c:v>45694.45208333333</c:v>
                </c:pt>
                <c:pt idx="142">
                  <c:v>45694.453472222223</c:v>
                </c:pt>
                <c:pt idx="143">
                  <c:v>45694.456944444442</c:v>
                </c:pt>
                <c:pt idx="144">
                  <c:v>45694.457638888889</c:v>
                </c:pt>
                <c:pt idx="145">
                  <c:v>45694.460416666669</c:v>
                </c:pt>
                <c:pt idx="146">
                  <c:v>45694.463888888888</c:v>
                </c:pt>
                <c:pt idx="147">
                  <c:v>45694.467361111114</c:v>
                </c:pt>
                <c:pt idx="148">
                  <c:v>45694.470833333333</c:v>
                </c:pt>
                <c:pt idx="149">
                  <c:v>45694.474305555559</c:v>
                </c:pt>
                <c:pt idx="150">
                  <c:v>45694.477777777778</c:v>
                </c:pt>
                <c:pt idx="151">
                  <c:v>45694.479861111111</c:v>
                </c:pt>
                <c:pt idx="152">
                  <c:v>45694.481249999997</c:v>
                </c:pt>
                <c:pt idx="153">
                  <c:v>45694.484722222223</c:v>
                </c:pt>
                <c:pt idx="154">
                  <c:v>45694.488194444442</c:v>
                </c:pt>
                <c:pt idx="155">
                  <c:v>45694.491666666669</c:v>
                </c:pt>
                <c:pt idx="156">
                  <c:v>45694.493055555555</c:v>
                </c:pt>
                <c:pt idx="157">
                  <c:v>45694.495138888888</c:v>
                </c:pt>
                <c:pt idx="158">
                  <c:v>45694.498611111114</c:v>
                </c:pt>
                <c:pt idx="159">
                  <c:v>45694.500694444447</c:v>
                </c:pt>
                <c:pt idx="160">
                  <c:v>45694.502083333333</c:v>
                </c:pt>
                <c:pt idx="161">
                  <c:v>45694.50277777778</c:v>
                </c:pt>
                <c:pt idx="162">
                  <c:v>45694.505555555559</c:v>
                </c:pt>
                <c:pt idx="163">
                  <c:v>45694.507638888892</c:v>
                </c:pt>
                <c:pt idx="164">
                  <c:v>45694.509027777778</c:v>
                </c:pt>
                <c:pt idx="165">
                  <c:v>45694.512499999997</c:v>
                </c:pt>
                <c:pt idx="166">
                  <c:v>45694.515972222223</c:v>
                </c:pt>
                <c:pt idx="167">
                  <c:v>45694.518750000003</c:v>
                </c:pt>
                <c:pt idx="168">
                  <c:v>45694.519444444442</c:v>
                </c:pt>
                <c:pt idx="169">
                  <c:v>45694.522916666669</c:v>
                </c:pt>
                <c:pt idx="170">
                  <c:v>45694.526388888888</c:v>
                </c:pt>
                <c:pt idx="171">
                  <c:v>45694.526388888888</c:v>
                </c:pt>
                <c:pt idx="172">
                  <c:v>45694.529861111114</c:v>
                </c:pt>
                <c:pt idx="173">
                  <c:v>45694.533333333333</c:v>
                </c:pt>
                <c:pt idx="174">
                  <c:v>45694.536805555559</c:v>
                </c:pt>
                <c:pt idx="175">
                  <c:v>45694.538194444445</c:v>
                </c:pt>
                <c:pt idx="176">
                  <c:v>45694.540277777778</c:v>
                </c:pt>
                <c:pt idx="177">
                  <c:v>45694.543749999997</c:v>
                </c:pt>
                <c:pt idx="178">
                  <c:v>45694.547222222223</c:v>
                </c:pt>
                <c:pt idx="179">
                  <c:v>45694.550694444442</c:v>
                </c:pt>
                <c:pt idx="180">
                  <c:v>45694.554166666669</c:v>
                </c:pt>
                <c:pt idx="181">
                  <c:v>45694.557638888888</c:v>
                </c:pt>
                <c:pt idx="182">
                  <c:v>45694.561111111114</c:v>
                </c:pt>
                <c:pt idx="183">
                  <c:v>45694.564583333333</c:v>
                </c:pt>
                <c:pt idx="184">
                  <c:v>45694.568055555559</c:v>
                </c:pt>
                <c:pt idx="185">
                  <c:v>45694.571527777778</c:v>
                </c:pt>
                <c:pt idx="186">
                  <c:v>45694.574999999997</c:v>
                </c:pt>
                <c:pt idx="187">
                  <c:v>45694.578472222223</c:v>
                </c:pt>
                <c:pt idx="188">
                  <c:v>45694.581944444442</c:v>
                </c:pt>
                <c:pt idx="189">
                  <c:v>45694.585416666669</c:v>
                </c:pt>
                <c:pt idx="190">
                  <c:v>45694.588888888888</c:v>
                </c:pt>
                <c:pt idx="191">
                  <c:v>45694.592361111114</c:v>
                </c:pt>
                <c:pt idx="192">
                  <c:v>45694.595833333333</c:v>
                </c:pt>
                <c:pt idx="193">
                  <c:v>45694.599305555559</c:v>
                </c:pt>
                <c:pt idx="194">
                  <c:v>45694.602777777778</c:v>
                </c:pt>
                <c:pt idx="195">
                  <c:v>45694.606249999997</c:v>
                </c:pt>
                <c:pt idx="196">
                  <c:v>45694.609722222223</c:v>
                </c:pt>
                <c:pt idx="197">
                  <c:v>45694.627083333333</c:v>
                </c:pt>
              </c:numCache>
            </c:numRef>
          </c:xVal>
          <c:yVal>
            <c:numRef>
              <c:f>'Insulin Clamp #3'!$E$2:$E$199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4.7674176758029E-4</c:v>
                </c:pt>
                <c:pt idx="106">
                  <c:v>1.3477366671278E-3</c:v>
                </c:pt>
                <c:pt idx="107">
                  <c:v>2.4668833789292651E-3</c:v>
                </c:pt>
                <c:pt idx="108">
                  <c:v>3.9067214712013264E-3</c:v>
                </c:pt>
                <c:pt idx="109">
                  <c:v>4.3564215697839588E-3</c:v>
                </c:pt>
                <c:pt idx="110">
                  <c:v>4.9166356447675448E-3</c:v>
                </c:pt>
                <c:pt idx="111">
                  <c:v>6.2275630781117759E-3</c:v>
                </c:pt>
                <c:pt idx="112">
                  <c:v>7.1070519765340616E-3</c:v>
                </c:pt>
                <c:pt idx="113">
                  <c:v>7.6532153070146425E-3</c:v>
                </c:pt>
                <c:pt idx="114">
                  <c:v>7.7963604752650066E-3</c:v>
                </c:pt>
                <c:pt idx="115">
                  <c:v>7.9438514638770202E-3</c:v>
                </c:pt>
                <c:pt idx="116">
                  <c:v>8.0405188926639913E-3</c:v>
                </c:pt>
                <c:pt idx="117">
                  <c:v>8.0260832191562416E-3</c:v>
                </c:pt>
                <c:pt idx="118">
                  <c:v>7.9918029658643686E-3</c:v>
                </c:pt>
                <c:pt idx="119">
                  <c:v>7.9681351627591025E-3</c:v>
                </c:pt>
                <c:pt idx="120">
                  <c:v>8.2720752330530702E-3</c:v>
                </c:pt>
                <c:pt idx="121">
                  <c:v>8.4500149261998447E-3</c:v>
                </c:pt>
                <c:pt idx="122">
                  <c:v>8.4554730822192867E-3</c:v>
                </c:pt>
                <c:pt idx="123">
                  <c:v>8.3328588686371382E-3</c:v>
                </c:pt>
                <c:pt idx="124">
                  <c:v>8.2961807273438711E-3</c:v>
                </c:pt>
                <c:pt idx="125">
                  <c:v>8.1170448295164108E-3</c:v>
                </c:pt>
                <c:pt idx="126">
                  <c:v>7.8353044246575049E-3</c:v>
                </c:pt>
                <c:pt idx="127">
                  <c:v>7.5088636199357487E-3</c:v>
                </c:pt>
                <c:pt idx="128">
                  <c:v>7.2266962255027409E-3</c:v>
                </c:pt>
                <c:pt idx="129">
                  <c:v>7.1541428464005456E-3</c:v>
                </c:pt>
                <c:pt idx="130">
                  <c:v>7.0809721971886227E-3</c:v>
                </c:pt>
                <c:pt idx="131">
                  <c:v>8.5283134424166667E-3</c:v>
                </c:pt>
                <c:pt idx="132">
                  <c:v>9.7957852576443308E-3</c:v>
                </c:pt>
                <c:pt idx="133">
                  <c:v>1.0589575149420209E-2</c:v>
                </c:pt>
                <c:pt idx="134">
                  <c:v>1.1019976392222294E-2</c:v>
                </c:pt>
                <c:pt idx="135">
                  <c:v>1.1161964394739231E-2</c:v>
                </c:pt>
                <c:pt idx="136">
                  <c:v>1.1174276166507003E-2</c:v>
                </c:pt>
                <c:pt idx="137">
                  <c:v>1.1121382319334738E-2</c:v>
                </c:pt>
                <c:pt idx="138">
                  <c:v>1.0915531986751718E-2</c:v>
                </c:pt>
                <c:pt idx="139">
                  <c:v>1.0736710378156355E-2</c:v>
                </c:pt>
                <c:pt idx="140">
                  <c:v>1.0599263364291168E-2</c:v>
                </c:pt>
                <c:pt idx="141">
                  <c:v>1.037064851741897E-2</c:v>
                </c:pt>
                <c:pt idx="142">
                  <c:v>1.0205796172131527E-2</c:v>
                </c:pt>
                <c:pt idx="143">
                  <c:v>9.7609376851165355E-3</c:v>
                </c:pt>
                <c:pt idx="144">
                  <c:v>9.6676409814123107E-3</c:v>
                </c:pt>
                <c:pt idx="145">
                  <c:v>9.2846081409401673E-3</c:v>
                </c:pt>
                <c:pt idx="146">
                  <c:v>8.7920608758545009E-3</c:v>
                </c:pt>
                <c:pt idx="147">
                  <c:v>8.2948576290193636E-3</c:v>
                </c:pt>
                <c:pt idx="148">
                  <c:v>7.8016475856082183E-3</c:v>
                </c:pt>
                <c:pt idx="149">
                  <c:v>7.3187890851560402E-3</c:v>
                </c:pt>
                <c:pt idx="150">
                  <c:v>6.8508452942243865E-3</c:v>
                </c:pt>
                <c:pt idx="151">
                  <c:v>6.578602131071417E-3</c:v>
                </c:pt>
                <c:pt idx="152">
                  <c:v>6.400978901108227E-3</c:v>
                </c:pt>
                <c:pt idx="153">
                  <c:v>5.9712659884549038E-3</c:v>
                </c:pt>
                <c:pt idx="154">
                  <c:v>5.5629452213810313E-3</c:v>
                </c:pt>
                <c:pt idx="155">
                  <c:v>5.1766152951254777E-3</c:v>
                </c:pt>
                <c:pt idx="156">
                  <c:v>5.0282797561183919E-3</c:v>
                </c:pt>
                <c:pt idx="157">
                  <c:v>2.0985231055635878E-2</c:v>
                </c:pt>
                <c:pt idx="158">
                  <c:v>4.1687995838331195E-2</c:v>
                </c:pt>
                <c:pt idx="159">
                  <c:v>5.1155554669209825E-2</c:v>
                </c:pt>
                <c:pt idx="160">
                  <c:v>5.6426070690464465E-2</c:v>
                </c:pt>
                <c:pt idx="161">
                  <c:v>5.8779023579601165E-2</c:v>
                </c:pt>
                <c:pt idx="162">
                  <c:v>6.6517244960661345E-2</c:v>
                </c:pt>
                <c:pt idx="163">
                  <c:v>7.0786735869563619E-2</c:v>
                </c:pt>
                <c:pt idx="164">
                  <c:v>7.3009000726368109E-2</c:v>
                </c:pt>
                <c:pt idx="165">
                  <c:v>7.6732546169242605E-2</c:v>
                </c:pt>
                <c:pt idx="166">
                  <c:v>7.8346150857000557E-2</c:v>
                </c:pt>
                <c:pt idx="167">
                  <c:v>7.8471271965376899E-2</c:v>
                </c:pt>
                <c:pt idx="168">
                  <c:v>7.8369893593768683E-2</c:v>
                </c:pt>
                <c:pt idx="169">
                  <c:v>7.7213517324214581E-2</c:v>
                </c:pt>
                <c:pt idx="170">
                  <c:v>7.5198751809956124E-2</c:v>
                </c:pt>
                <c:pt idx="171">
                  <c:v>7.5198751809956124E-2</c:v>
                </c:pt>
                <c:pt idx="172">
                  <c:v>7.2577196699659077E-2</c:v>
                </c:pt>
                <c:pt idx="173">
                  <c:v>6.9544642336235044E-2</c:v>
                </c:pt>
                <c:pt idx="174">
                  <c:v>6.6252532536520012E-2</c:v>
                </c:pt>
                <c:pt idx="175">
                  <c:v>6.6741159290792496E-2</c:v>
                </c:pt>
                <c:pt idx="176">
                  <c:v>6.7051592954999989E-2</c:v>
                </c:pt>
                <c:pt idx="177">
                  <c:v>6.6640094350236725E-2</c:v>
                </c:pt>
                <c:pt idx="178">
                  <c:v>6.5336459961003623E-2</c:v>
                </c:pt>
                <c:pt idx="179">
                  <c:v>6.3390341366405534E-2</c:v>
                </c:pt>
                <c:pt idx="180">
                  <c:v>6.0996618019840923E-2</c:v>
                </c:pt>
                <c:pt idx="181">
                  <c:v>5.8306606201697975E-2</c:v>
                </c:pt>
                <c:pt idx="182">
                  <c:v>5.5437029189717726E-2</c:v>
                </c:pt>
                <c:pt idx="183">
                  <c:v>5.2477191890822179E-2</c:v>
                </c:pt>
                <c:pt idx="184">
                  <c:v>4.9494715457468683E-2</c:v>
                </c:pt>
                <c:pt idx="185">
                  <c:v>4.6540117592399351E-2</c:v>
                </c:pt>
                <c:pt idx="186">
                  <c:v>4.3650467515033022E-2</c:v>
                </c:pt>
                <c:pt idx="187">
                  <c:v>4.0852299655674884E-2</c:v>
                </c:pt>
                <c:pt idx="188">
                  <c:v>3.8163933589448751E-2</c:v>
                </c:pt>
                <c:pt idx="189">
                  <c:v>3.5597318559547675E-2</c:v>
                </c:pt>
                <c:pt idx="190">
                  <c:v>3.3159497716325016E-2</c:v>
                </c:pt>
                <c:pt idx="191">
                  <c:v>3.0853768079837376E-2</c:v>
                </c:pt>
                <c:pt idx="192">
                  <c:v>2.8680597484707353E-2</c:v>
                </c:pt>
                <c:pt idx="193">
                  <c:v>2.6638347315719006E-2</c:v>
                </c:pt>
                <c:pt idx="194">
                  <c:v>2.4723840436447646E-2</c:v>
                </c:pt>
                <c:pt idx="195">
                  <c:v>2.2932805612837871E-2</c:v>
                </c:pt>
                <c:pt idx="196">
                  <c:v>2.1260223725788747E-2</c:v>
                </c:pt>
                <c:pt idx="197">
                  <c:v>1.4475104232562465E-2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7-47BA-B5D6-9B29A05C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186175"/>
        <c:axId val="1077181375"/>
      </c:scatterChart>
      <c:valAx>
        <c:axId val="1077186175"/>
        <c:scaling>
          <c:orientation val="minMax"/>
          <c:min val="4569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77181375"/>
        <c:crosses val="autoZero"/>
        <c:crossBetween val="midCat"/>
      </c:valAx>
      <c:valAx>
        <c:axId val="10771813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Bolus</a:t>
                </a:r>
                <a:r>
                  <a:rPr lang="en-US" baseline="0"/>
                  <a:t> Insulin Concentrations [IU/L]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7718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'Insulin Clamp #4'!$J$19</c:f>
              <c:strCache>
                <c:ptCount val="1"/>
                <c:pt idx="0">
                  <c:v>Insulin [IU/L]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'Insulin Clamp #4'!$I$20:$I$45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'Insulin Clamp #4'!$J$20:$J$45</c:f>
              <c:numCache>
                <c:formatCode>General</c:formatCode>
                <c:ptCount val="26"/>
                <c:pt idx="0">
                  <c:v>0</c:v>
                </c:pt>
                <c:pt idx="1">
                  <c:v>4.5983740283089217E-3</c:v>
                </c:pt>
                <c:pt idx="2">
                  <c:v>7.5485980864434801E-3</c:v>
                </c:pt>
                <c:pt idx="3">
                  <c:v>9.2968899025264919E-3</c:v>
                </c:pt>
                <c:pt idx="4">
                  <c:v>1.0181329950823152E-2</c:v>
                </c:pt>
                <c:pt idx="5">
                  <c:v>1.0456596802194101E-2</c:v>
                </c:pt>
                <c:pt idx="6">
                  <c:v>1.0313235240455722E-2</c:v>
                </c:pt>
                <c:pt idx="7">
                  <c:v>9.8926393572069463E-3</c:v>
                </c:pt>
                <c:pt idx="8">
                  <c:v>9.2986809268597662E-3</c:v>
                </c:pt>
                <c:pt idx="9">
                  <c:v>8.6067145894782992E-3</c:v>
                </c:pt>
                <c:pt idx="10">
                  <c:v>7.8705346030948711E-3</c:v>
                </c:pt>
                <c:pt idx="11">
                  <c:v>7.1277343596920948E-3</c:v>
                </c:pt>
                <c:pt idx="12">
                  <c:v>6.4038225176827925E-3</c:v>
                </c:pt>
                <c:pt idx="13">
                  <c:v>5.7153729718512035E-3</c:v>
                </c:pt>
                <c:pt idx="14">
                  <c:v>5.0724255957744335E-3</c:v>
                </c:pt>
                <c:pt idx="15">
                  <c:v>4.4803073013120181E-3</c:v>
                </c:pt>
                <c:pt idx="16">
                  <c:v>3.941005737420661E-3</c:v>
                </c:pt>
                <c:pt idx="17">
                  <c:v>3.4541987411999902E-3</c:v>
                </c:pt>
                <c:pt idx="18">
                  <c:v>3.0180197554715601E-3</c:v>
                </c:pt>
                <c:pt idx="19">
                  <c:v>2.6296214953963641E-3</c:v>
                </c:pt>
                <c:pt idx="20">
                  <c:v>2.2855861210727925E-3</c:v>
                </c:pt>
                <c:pt idx="21">
                  <c:v>1.982219217195217E-3</c:v>
                </c:pt>
                <c:pt idx="22">
                  <c:v>1.7157563352289741E-3</c:v>
                </c:pt>
                <c:pt idx="23">
                  <c:v>1.4825041986015581E-3</c:v>
                </c:pt>
                <c:pt idx="24">
                  <c:v>1.2789334980305473E-3</c:v>
                </c:pt>
                <c:pt idx="25">
                  <c:v>1.1017361904237146E-3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4-4D5C-8639-21E5119C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49520"/>
        <c:axId val="2056448560"/>
      </c:scatterChart>
      <c:valAx>
        <c:axId val="20564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56448560"/>
        <c:crosses val="autoZero"/>
        <c:crossBetween val="midCat"/>
      </c:valAx>
      <c:valAx>
        <c:axId val="2056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564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'Insulin Clamp #4'!$E$1</c:f>
              <c:strCache>
                <c:ptCount val="1"/>
                <c:pt idx="0">
                  <c:v>I(t) [IU/L]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'Insulin Clamp #4'!$A$2:$A$120</c:f>
              <c:numCache>
                <c:formatCode>h:mm</c:formatCode>
                <c:ptCount val="119"/>
                <c:pt idx="0">
                  <c:v>45701.272858796299</c:v>
                </c:pt>
                <c:pt idx="1">
                  <c:v>45701.272916666669</c:v>
                </c:pt>
                <c:pt idx="2">
                  <c:v>45701.276331018518</c:v>
                </c:pt>
                <c:pt idx="3">
                  <c:v>45701.279803240737</c:v>
                </c:pt>
                <c:pt idx="4">
                  <c:v>45701.282638888886</c:v>
                </c:pt>
                <c:pt idx="5">
                  <c:v>45701.284722222219</c:v>
                </c:pt>
                <c:pt idx="6">
                  <c:v>45701.286759259259</c:v>
                </c:pt>
                <c:pt idx="7">
                  <c:v>45701.290219907409</c:v>
                </c:pt>
                <c:pt idx="8">
                  <c:v>45701.292361111111</c:v>
                </c:pt>
                <c:pt idx="9">
                  <c:v>45701.293692129628</c:v>
                </c:pt>
                <c:pt idx="10">
                  <c:v>45701.297164351854</c:v>
                </c:pt>
                <c:pt idx="11">
                  <c:v>45701.300636574073</c:v>
                </c:pt>
                <c:pt idx="12">
                  <c:v>45701.304108796299</c:v>
                </c:pt>
                <c:pt idx="13">
                  <c:v>45701.307581018518</c:v>
                </c:pt>
                <c:pt idx="14">
                  <c:v>45701.311053240737</c:v>
                </c:pt>
                <c:pt idx="15">
                  <c:v>45701.314525462964</c:v>
                </c:pt>
                <c:pt idx="16">
                  <c:v>45701.317997685182</c:v>
                </c:pt>
                <c:pt idx="17">
                  <c:v>45701.321481481478</c:v>
                </c:pt>
                <c:pt idx="18">
                  <c:v>45701.324942129628</c:v>
                </c:pt>
                <c:pt idx="19">
                  <c:v>45701.328414351854</c:v>
                </c:pt>
                <c:pt idx="20">
                  <c:v>45701.331886574073</c:v>
                </c:pt>
                <c:pt idx="21">
                  <c:v>45701.335358796299</c:v>
                </c:pt>
                <c:pt idx="22">
                  <c:v>45701.338831018518</c:v>
                </c:pt>
                <c:pt idx="23">
                  <c:v>45701.342303240737</c:v>
                </c:pt>
                <c:pt idx="24">
                  <c:v>45701.34578703704</c:v>
                </c:pt>
                <c:pt idx="25">
                  <c:v>45701.349247685182</c:v>
                </c:pt>
                <c:pt idx="26">
                  <c:v>45701.352719907409</c:v>
                </c:pt>
                <c:pt idx="27">
                  <c:v>45701.353472222225</c:v>
                </c:pt>
                <c:pt idx="28">
                  <c:v>45701.356192129628</c:v>
                </c:pt>
                <c:pt idx="29">
                  <c:v>45701.356249999997</c:v>
                </c:pt>
                <c:pt idx="30">
                  <c:v>45701.356944444444</c:v>
                </c:pt>
                <c:pt idx="31">
                  <c:v>45701.359664351854</c:v>
                </c:pt>
                <c:pt idx="32">
                  <c:v>45701.363136574073</c:v>
                </c:pt>
                <c:pt idx="33">
                  <c:v>45701.366608796299</c:v>
                </c:pt>
                <c:pt idx="34">
                  <c:v>45701.368750000001</c:v>
                </c:pt>
                <c:pt idx="35">
                  <c:v>45701.370092592595</c:v>
                </c:pt>
                <c:pt idx="36">
                  <c:v>45701.373553240737</c:v>
                </c:pt>
                <c:pt idx="37">
                  <c:v>45701.377025462964</c:v>
                </c:pt>
                <c:pt idx="38">
                  <c:v>45701.378472222219</c:v>
                </c:pt>
                <c:pt idx="39">
                  <c:v>45701.380497685182</c:v>
                </c:pt>
                <c:pt idx="40">
                  <c:v>45701.381249999999</c:v>
                </c:pt>
                <c:pt idx="41">
                  <c:v>45701.383333333331</c:v>
                </c:pt>
                <c:pt idx="42">
                  <c:v>45701.387442129628</c:v>
                </c:pt>
                <c:pt idx="43">
                  <c:v>45701.387499999997</c:v>
                </c:pt>
                <c:pt idx="44">
                  <c:v>45701.388888888891</c:v>
                </c:pt>
                <c:pt idx="45">
                  <c:v>45701.390914351854</c:v>
                </c:pt>
                <c:pt idx="46">
                  <c:v>45701.394386574073</c:v>
                </c:pt>
                <c:pt idx="47">
                  <c:v>45701.394444444442</c:v>
                </c:pt>
                <c:pt idx="48">
                  <c:v>45701.397858796299</c:v>
                </c:pt>
                <c:pt idx="49">
                  <c:v>45701.397916666669</c:v>
                </c:pt>
                <c:pt idx="50">
                  <c:v>45701.399305555555</c:v>
                </c:pt>
                <c:pt idx="51">
                  <c:v>45701.401342592595</c:v>
                </c:pt>
                <c:pt idx="52">
                  <c:v>45701.404803240737</c:v>
                </c:pt>
                <c:pt idx="53">
                  <c:v>45701.404861111114</c:v>
                </c:pt>
                <c:pt idx="54">
                  <c:v>45701.40625</c:v>
                </c:pt>
                <c:pt idx="55">
                  <c:v>45701.408275462964</c:v>
                </c:pt>
                <c:pt idx="56">
                  <c:v>45701.40902777778</c:v>
                </c:pt>
                <c:pt idx="57">
                  <c:v>45701.411747685182</c:v>
                </c:pt>
                <c:pt idx="58">
                  <c:v>45701.415231481478</c:v>
                </c:pt>
                <c:pt idx="59">
                  <c:v>45701.418692129628</c:v>
                </c:pt>
                <c:pt idx="60">
                  <c:v>45701.420138888891</c:v>
                </c:pt>
                <c:pt idx="61">
                  <c:v>45701.422175925924</c:v>
                </c:pt>
                <c:pt idx="62">
                  <c:v>45701.42564814815</c:v>
                </c:pt>
                <c:pt idx="63">
                  <c:v>45701.428472222222</c:v>
                </c:pt>
                <c:pt idx="64">
                  <c:v>45701.432581018518</c:v>
                </c:pt>
                <c:pt idx="65">
                  <c:v>45701.434027777781</c:v>
                </c:pt>
                <c:pt idx="66">
                  <c:v>45701.435416666667</c:v>
                </c:pt>
                <c:pt idx="67">
                  <c:v>45701.439525462964</c:v>
                </c:pt>
                <c:pt idx="68">
                  <c:v>45701.44027777778</c:v>
                </c:pt>
                <c:pt idx="69">
                  <c:v>45701.442997685182</c:v>
                </c:pt>
                <c:pt idx="70">
                  <c:v>45701.445138888892</c:v>
                </c:pt>
                <c:pt idx="71">
                  <c:v>45701.445833333331</c:v>
                </c:pt>
                <c:pt idx="72">
                  <c:v>45701.447916666664</c:v>
                </c:pt>
                <c:pt idx="73">
                  <c:v>45701.449942129628</c:v>
                </c:pt>
                <c:pt idx="74">
                  <c:v>45701.453414351854</c:v>
                </c:pt>
                <c:pt idx="75">
                  <c:v>45701.456886574073</c:v>
                </c:pt>
                <c:pt idx="76">
                  <c:v>45701.460358796299</c:v>
                </c:pt>
                <c:pt idx="77">
                  <c:v>45701.462500000001</c:v>
                </c:pt>
                <c:pt idx="78">
                  <c:v>45701.463831018518</c:v>
                </c:pt>
                <c:pt idx="79">
                  <c:v>45701.467303240737</c:v>
                </c:pt>
                <c:pt idx="80">
                  <c:v>45701.470775462964</c:v>
                </c:pt>
                <c:pt idx="81">
                  <c:v>45701.474247685182</c:v>
                </c:pt>
                <c:pt idx="82">
                  <c:v>45701.474999999999</c:v>
                </c:pt>
                <c:pt idx="83">
                  <c:v>45701.477719907409</c:v>
                </c:pt>
                <c:pt idx="84">
                  <c:v>45701.481192129628</c:v>
                </c:pt>
                <c:pt idx="85">
                  <c:v>45701.484664351854</c:v>
                </c:pt>
                <c:pt idx="86">
                  <c:v>45701.486111111109</c:v>
                </c:pt>
                <c:pt idx="87">
                  <c:v>45701.486805555556</c:v>
                </c:pt>
                <c:pt idx="88">
                  <c:v>45701.488136574073</c:v>
                </c:pt>
                <c:pt idx="89">
                  <c:v>45701.489583333336</c:v>
                </c:pt>
                <c:pt idx="90">
                  <c:v>45701.490277777775</c:v>
                </c:pt>
                <c:pt idx="91">
                  <c:v>45701.490972222222</c:v>
                </c:pt>
                <c:pt idx="92">
                  <c:v>45701.495092592595</c:v>
                </c:pt>
                <c:pt idx="93">
                  <c:v>45701.495833333334</c:v>
                </c:pt>
                <c:pt idx="94">
                  <c:v>45701.497916666667</c:v>
                </c:pt>
                <c:pt idx="95">
                  <c:v>45701.502025462964</c:v>
                </c:pt>
                <c:pt idx="96">
                  <c:v>45701.505497685182</c:v>
                </c:pt>
                <c:pt idx="97">
                  <c:v>45701.506944444445</c:v>
                </c:pt>
                <c:pt idx="98">
                  <c:v>45701.508981481478</c:v>
                </c:pt>
                <c:pt idx="99">
                  <c:v>45701.512442129628</c:v>
                </c:pt>
                <c:pt idx="100">
                  <c:v>45701.515277777777</c:v>
                </c:pt>
                <c:pt idx="101">
                  <c:v>45701.519386574073</c:v>
                </c:pt>
                <c:pt idx="102">
                  <c:v>45701.522870370369</c:v>
                </c:pt>
                <c:pt idx="103">
                  <c:v>45701.525694444441</c:v>
                </c:pt>
                <c:pt idx="104">
                  <c:v>45701.527083333334</c:v>
                </c:pt>
                <c:pt idx="105">
                  <c:v>45701.529803240737</c:v>
                </c:pt>
                <c:pt idx="106">
                  <c:v>45701.533275462964</c:v>
                </c:pt>
                <c:pt idx="107">
                  <c:v>45701.536747685182</c:v>
                </c:pt>
                <c:pt idx="108">
                  <c:v>45701.540219907409</c:v>
                </c:pt>
                <c:pt idx="109">
                  <c:v>45701.543692129628</c:v>
                </c:pt>
                <c:pt idx="110">
                  <c:v>45701.547164351854</c:v>
                </c:pt>
                <c:pt idx="111">
                  <c:v>45701.550636574073</c:v>
                </c:pt>
                <c:pt idx="112">
                  <c:v>45701.554108796299</c:v>
                </c:pt>
                <c:pt idx="113">
                  <c:v>45701.557569444441</c:v>
                </c:pt>
                <c:pt idx="114">
                  <c:v>45701.561041666668</c:v>
                </c:pt>
                <c:pt idx="115">
                  <c:v>45701.564513888887</c:v>
                </c:pt>
                <c:pt idx="116">
                  <c:v>45701.567986111113</c:v>
                </c:pt>
                <c:pt idx="117">
                  <c:v>45701.571458333332</c:v>
                </c:pt>
                <c:pt idx="118">
                  <c:v>45701.574930555558</c:v>
                </c:pt>
              </c:numCache>
            </c:numRef>
          </c:xVal>
          <c:yVal>
            <c:numRef>
              <c:f>'Insulin Clamp #4'!$E$2:$E$120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1.0586692779353192E-4</c:v>
                </c:pt>
                <c:pt idx="3">
                  <c:v>1.9663650166176262E-4</c:v>
                </c:pt>
                <c:pt idx="4">
                  <c:v>2.5954707130018044E-4</c:v>
                </c:pt>
                <c:pt idx="5">
                  <c:v>2.9997654926950887E-4</c:v>
                </c:pt>
                <c:pt idx="6">
                  <c:v>5.9620647759823001E-4</c:v>
                </c:pt>
                <c:pt idx="7">
                  <c:v>1.6780455638964588E-3</c:v>
                </c:pt>
                <c:pt idx="8">
                  <c:v>2.258776444265947E-3</c:v>
                </c:pt>
                <c:pt idx="9">
                  <c:v>3.6602646698410519E-3</c:v>
                </c:pt>
                <c:pt idx="10">
                  <c:v>4.9935558545969906E-3</c:v>
                </c:pt>
                <c:pt idx="11">
                  <c:v>5.9425835281699336E-3</c:v>
                </c:pt>
                <c:pt idx="12">
                  <c:v>7.2003691986282838E-3</c:v>
                </c:pt>
                <c:pt idx="13">
                  <c:v>8.2228641845457917E-3</c:v>
                </c:pt>
                <c:pt idx="14">
                  <c:v>9.0396131779548888E-3</c:v>
                </c:pt>
                <c:pt idx="15">
                  <c:v>9.6769234489804956E-3</c:v>
                </c:pt>
                <c:pt idx="16">
                  <c:v>1.0158196622917871E-2</c:v>
                </c:pt>
                <c:pt idx="17">
                  <c:v>1.0504483012023055E-2</c:v>
                </c:pt>
                <c:pt idx="18">
                  <c:v>1.0733474682273703E-2</c:v>
                </c:pt>
                <c:pt idx="19">
                  <c:v>1.0862610802344391E-2</c:v>
                </c:pt>
                <c:pt idx="20">
                  <c:v>1.0905194666971419E-2</c:v>
                </c:pt>
                <c:pt idx="21">
                  <c:v>1.087496449825268E-2</c:v>
                </c:pt>
                <c:pt idx="22">
                  <c:v>1.1643025390592506E-2</c:v>
                </c:pt>
                <c:pt idx="23">
                  <c:v>1.2223153960992179E-2</c:v>
                </c:pt>
                <c:pt idx="24">
                  <c:v>1.2641791656568533E-2</c:v>
                </c:pt>
                <c:pt idx="25">
                  <c:v>1.2916970844909665E-2</c:v>
                </c:pt>
                <c:pt idx="26">
                  <c:v>1.3072221830702467E-2</c:v>
                </c:pt>
                <c:pt idx="27">
                  <c:v>1.2998402238170089E-2</c:v>
                </c:pt>
                <c:pt idx="28">
                  <c:v>1.299512230210299E-2</c:v>
                </c:pt>
                <c:pt idx="29">
                  <c:v>1.2967954432227157E-2</c:v>
                </c:pt>
                <c:pt idx="30">
                  <c:v>1.2883075318129078E-2</c:v>
                </c:pt>
                <c:pt idx="31">
                  <c:v>1.5520041488240363E-2</c:v>
                </c:pt>
                <c:pt idx="32">
                  <c:v>1.8339725984027236E-2</c:v>
                </c:pt>
                <c:pt idx="33">
                  <c:v>2.0556114802112967E-2</c:v>
                </c:pt>
                <c:pt idx="34">
                  <c:v>2.1613711815404633E-2</c:v>
                </c:pt>
                <c:pt idx="35">
                  <c:v>2.213618934647537E-2</c:v>
                </c:pt>
                <c:pt idx="36">
                  <c:v>2.3516967972076988E-2</c:v>
                </c:pt>
                <c:pt idx="37">
                  <c:v>2.4594062274023949E-2</c:v>
                </c:pt>
                <c:pt idx="38">
                  <c:v>2.4822436982014081E-2</c:v>
                </c:pt>
                <c:pt idx="39">
                  <c:v>2.6420782640407644E-2</c:v>
                </c:pt>
                <c:pt idx="40">
                  <c:v>2.6953493187133637E-2</c:v>
                </c:pt>
                <c:pt idx="41">
                  <c:v>2.8372745105733472E-2</c:v>
                </c:pt>
                <c:pt idx="42">
                  <c:v>3.0747276798596894E-2</c:v>
                </c:pt>
                <c:pt idx="43">
                  <c:v>3.0685539785911927E-2</c:v>
                </c:pt>
                <c:pt idx="44">
                  <c:v>3.1166326444411196E-2</c:v>
                </c:pt>
                <c:pt idx="45">
                  <c:v>3.1996087698937969E-2</c:v>
                </c:pt>
                <c:pt idx="46">
                  <c:v>3.3048621923633802E-2</c:v>
                </c:pt>
                <c:pt idx="47">
                  <c:v>3.2979689349814198E-2</c:v>
                </c:pt>
                <c:pt idx="48">
                  <c:v>3.3581841995765617E-2</c:v>
                </c:pt>
                <c:pt idx="49">
                  <c:v>3.3589472696181302E-2</c:v>
                </c:pt>
                <c:pt idx="50">
                  <c:v>3.4120289440029872E-2</c:v>
                </c:pt>
                <c:pt idx="51">
                  <c:v>3.4961135343600118E-2</c:v>
                </c:pt>
                <c:pt idx="52">
                  <c:v>3.6007171173191604E-2</c:v>
                </c:pt>
                <c:pt idx="53">
                  <c:v>3.5944438891763089E-2</c:v>
                </c:pt>
                <c:pt idx="54">
                  <c:v>3.6147924255964928E-2</c:v>
                </c:pt>
                <c:pt idx="55">
                  <c:v>3.7829474785189006E-2</c:v>
                </c:pt>
                <c:pt idx="56">
                  <c:v>3.8344731427559738E-2</c:v>
                </c:pt>
                <c:pt idx="57">
                  <c:v>4.0066917185300026E-2</c:v>
                </c:pt>
                <c:pt idx="58">
                  <c:v>4.1816310419942763E-2</c:v>
                </c:pt>
                <c:pt idx="59">
                  <c:v>4.2977914599708303E-2</c:v>
                </c:pt>
                <c:pt idx="60">
                  <c:v>4.3253363407116746E-2</c:v>
                </c:pt>
                <c:pt idx="61">
                  <c:v>4.3573277385081953E-2</c:v>
                </c:pt>
                <c:pt idx="62">
                  <c:v>4.3968591427694999E-2</c:v>
                </c:pt>
                <c:pt idx="63">
                  <c:v>4.402393394472949E-2</c:v>
                </c:pt>
                <c:pt idx="64">
                  <c:v>4.3764342649298467E-2</c:v>
                </c:pt>
                <c:pt idx="65">
                  <c:v>4.3548387950856103E-2</c:v>
                </c:pt>
                <c:pt idx="66">
                  <c:v>4.3271626753198761E-2</c:v>
                </c:pt>
                <c:pt idx="67">
                  <c:v>4.2562797827354885E-2</c:v>
                </c:pt>
                <c:pt idx="68">
                  <c:v>4.2378570115464795E-2</c:v>
                </c:pt>
                <c:pt idx="69">
                  <c:v>4.1681280160199306E-2</c:v>
                </c:pt>
                <c:pt idx="70">
                  <c:v>4.1135987383297525E-2</c:v>
                </c:pt>
                <c:pt idx="71">
                  <c:v>4.089242316370241E-2</c:v>
                </c:pt>
                <c:pt idx="72">
                  <c:v>4.0276347366715169E-2</c:v>
                </c:pt>
                <c:pt idx="73">
                  <c:v>3.9675063231129966E-2</c:v>
                </c:pt>
                <c:pt idx="74">
                  <c:v>3.8561110727365289E-2</c:v>
                </c:pt>
                <c:pt idx="75">
                  <c:v>3.7384515832343389E-2</c:v>
                </c:pt>
                <c:pt idx="76">
                  <c:v>3.6132481111370435E-2</c:v>
                </c:pt>
                <c:pt idx="77">
                  <c:v>3.5319765629738313E-2</c:v>
                </c:pt>
                <c:pt idx="78">
                  <c:v>3.4788041567219777E-2</c:v>
                </c:pt>
                <c:pt idx="79">
                  <c:v>3.351345730072644E-2</c:v>
                </c:pt>
                <c:pt idx="80">
                  <c:v>3.2242967942564614E-2</c:v>
                </c:pt>
                <c:pt idx="81">
                  <c:v>3.0937687708286699E-2</c:v>
                </c:pt>
                <c:pt idx="82">
                  <c:v>3.0614781107912801E-2</c:v>
                </c:pt>
                <c:pt idx="83">
                  <c:v>2.9592051156905122E-2</c:v>
                </c:pt>
                <c:pt idx="84">
                  <c:v>2.8351922404911134E-2</c:v>
                </c:pt>
                <c:pt idx="85">
                  <c:v>2.7104183403679902E-2</c:v>
                </c:pt>
                <c:pt idx="86">
                  <c:v>2.6561614213703993E-2</c:v>
                </c:pt>
                <c:pt idx="87">
                  <c:v>2.6281972746780728E-2</c:v>
                </c:pt>
                <c:pt idx="88">
                  <c:v>2.581282199902226E-2</c:v>
                </c:pt>
                <c:pt idx="89">
                  <c:v>2.5317761575048121E-2</c:v>
                </c:pt>
                <c:pt idx="90">
                  <c:v>2.5989463699699115E-2</c:v>
                </c:pt>
                <c:pt idx="91">
                  <c:v>2.6631330138767992E-2</c:v>
                </c:pt>
                <c:pt idx="92">
                  <c:v>2.9972631052253784E-2</c:v>
                </c:pt>
                <c:pt idx="93">
                  <c:v>3.0473735993680848E-2</c:v>
                </c:pt>
                <c:pt idx="94">
                  <c:v>3.1722395402176827E-2</c:v>
                </c:pt>
                <c:pt idx="95">
                  <c:v>3.3711792507724776E-2</c:v>
                </c:pt>
                <c:pt idx="96">
                  <c:v>3.4880925457990757E-2</c:v>
                </c:pt>
                <c:pt idx="97">
                  <c:v>3.5220357132508553E-2</c:v>
                </c:pt>
                <c:pt idx="98">
                  <c:v>3.8224778468665163E-2</c:v>
                </c:pt>
                <c:pt idx="99">
                  <c:v>4.2552256260550217E-2</c:v>
                </c:pt>
                <c:pt idx="100">
                  <c:v>4.5405292453672905E-2</c:v>
                </c:pt>
                <c:pt idx="101">
                  <c:v>4.858081350256762E-2</c:v>
                </c:pt>
                <c:pt idx="102">
                  <c:v>5.0505945222150156E-2</c:v>
                </c:pt>
                <c:pt idx="103">
                  <c:v>5.1607319001766017E-2</c:v>
                </c:pt>
                <c:pt idx="104">
                  <c:v>5.2008844357203973E-2</c:v>
                </c:pt>
                <c:pt idx="105">
                  <c:v>5.2593805084847102E-2</c:v>
                </c:pt>
                <c:pt idx="106">
                  <c:v>5.2962640528976201E-2</c:v>
                </c:pt>
                <c:pt idx="107">
                  <c:v>5.2945493130400936E-2</c:v>
                </c:pt>
                <c:pt idx="108">
                  <c:v>5.2603962205332352E-2</c:v>
                </c:pt>
                <c:pt idx="109">
                  <c:v>5.1993121252540242E-2</c:v>
                </c:pt>
                <c:pt idx="110">
                  <c:v>5.1157664503204595E-2</c:v>
                </c:pt>
                <c:pt idx="111">
                  <c:v>5.0136859677108569E-2</c:v>
                </c:pt>
                <c:pt idx="112">
                  <c:v>4.8965133563573529E-2</c:v>
                </c:pt>
                <c:pt idx="113">
                  <c:v>4.7677034193663995E-2</c:v>
                </c:pt>
                <c:pt idx="114">
                  <c:v>4.6290236984442831E-2</c:v>
                </c:pt>
                <c:pt idx="115">
                  <c:v>4.4831717950257088E-2</c:v>
                </c:pt>
                <c:pt idx="116">
                  <c:v>4.3321221641103226E-2</c:v>
                </c:pt>
                <c:pt idx="117">
                  <c:v>4.1775913168430975E-2</c:v>
                </c:pt>
                <c:pt idx="118">
                  <c:v>4.0210525069293845E-2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D-4930-B190-E9326B96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00047"/>
        <c:axId val="269201007"/>
      </c:scatterChart>
      <c:valAx>
        <c:axId val="26920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9201007"/>
        <c:crosses val="autoZero"/>
        <c:crossBetween val="midCat"/>
      </c:valAx>
      <c:valAx>
        <c:axId val="269201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Bolus Insulin Concentration [IU/L]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920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'Insulin Clamp #5'!$E$1</c:f>
              <c:strCache>
                <c:ptCount val="1"/>
                <c:pt idx="0">
                  <c:v>I(t) [IU/L]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'Insulin Clamp #5'!$A$2:$A$135</c:f>
              <c:numCache>
                <c:formatCode>h:mm</c:formatCode>
                <c:ptCount val="134"/>
                <c:pt idx="0">
                  <c:v>45708.000694444447</c:v>
                </c:pt>
                <c:pt idx="1">
                  <c:v>45708.011111111111</c:v>
                </c:pt>
                <c:pt idx="2">
                  <c:v>45708.021527777775</c:v>
                </c:pt>
                <c:pt idx="3">
                  <c:v>45708.031944444447</c:v>
                </c:pt>
                <c:pt idx="4">
                  <c:v>45708.042361111111</c:v>
                </c:pt>
                <c:pt idx="5">
                  <c:v>45708.052777777775</c:v>
                </c:pt>
                <c:pt idx="6">
                  <c:v>45708.063194444447</c:v>
                </c:pt>
                <c:pt idx="7">
                  <c:v>45708.073611111111</c:v>
                </c:pt>
                <c:pt idx="8">
                  <c:v>45708.084027777775</c:v>
                </c:pt>
                <c:pt idx="9">
                  <c:v>45708.094444444447</c:v>
                </c:pt>
                <c:pt idx="10">
                  <c:v>45708.104861111111</c:v>
                </c:pt>
                <c:pt idx="11">
                  <c:v>45708.115277777775</c:v>
                </c:pt>
                <c:pt idx="12">
                  <c:v>45708.125694444447</c:v>
                </c:pt>
                <c:pt idx="13">
                  <c:v>45708.136111111111</c:v>
                </c:pt>
                <c:pt idx="14">
                  <c:v>45708.146527777775</c:v>
                </c:pt>
                <c:pt idx="15">
                  <c:v>45708.156944444447</c:v>
                </c:pt>
                <c:pt idx="16">
                  <c:v>45708.167361111111</c:v>
                </c:pt>
                <c:pt idx="17">
                  <c:v>45708.177777777775</c:v>
                </c:pt>
                <c:pt idx="18">
                  <c:v>45708.188194444447</c:v>
                </c:pt>
                <c:pt idx="19">
                  <c:v>45708.198611111111</c:v>
                </c:pt>
                <c:pt idx="20">
                  <c:v>45708.209027777775</c:v>
                </c:pt>
                <c:pt idx="21">
                  <c:v>45708.219444444447</c:v>
                </c:pt>
                <c:pt idx="22">
                  <c:v>45708.229861111111</c:v>
                </c:pt>
                <c:pt idx="23">
                  <c:v>45708.240277777775</c:v>
                </c:pt>
                <c:pt idx="24">
                  <c:v>45708.250694444447</c:v>
                </c:pt>
                <c:pt idx="25">
                  <c:v>45708.261111111111</c:v>
                </c:pt>
                <c:pt idx="26">
                  <c:v>45708.271527777775</c:v>
                </c:pt>
                <c:pt idx="27">
                  <c:v>45708.275694444441</c:v>
                </c:pt>
                <c:pt idx="28">
                  <c:v>45708.281944444447</c:v>
                </c:pt>
                <c:pt idx="29">
                  <c:v>45708.281944444447</c:v>
                </c:pt>
                <c:pt idx="30">
                  <c:v>45708.282638888886</c:v>
                </c:pt>
                <c:pt idx="31">
                  <c:v>45708.292361111111</c:v>
                </c:pt>
                <c:pt idx="32">
                  <c:v>45708.302777777775</c:v>
                </c:pt>
                <c:pt idx="33">
                  <c:v>45708.311805555553</c:v>
                </c:pt>
                <c:pt idx="34">
                  <c:v>45708.313194444447</c:v>
                </c:pt>
                <c:pt idx="35">
                  <c:v>45708.323611111111</c:v>
                </c:pt>
                <c:pt idx="36">
                  <c:v>45708.329861111109</c:v>
                </c:pt>
                <c:pt idx="37">
                  <c:v>45708.330555555556</c:v>
                </c:pt>
                <c:pt idx="38">
                  <c:v>45708.331250000003</c:v>
                </c:pt>
                <c:pt idx="39">
                  <c:v>45708.334722222222</c:v>
                </c:pt>
                <c:pt idx="40">
                  <c:v>45708.339583333334</c:v>
                </c:pt>
                <c:pt idx="41">
                  <c:v>45708.341666666667</c:v>
                </c:pt>
                <c:pt idx="42">
                  <c:v>45708.344444444447</c:v>
                </c:pt>
                <c:pt idx="43">
                  <c:v>45708.351388888892</c:v>
                </c:pt>
                <c:pt idx="44">
                  <c:v>45708.353472222225</c:v>
                </c:pt>
                <c:pt idx="45">
                  <c:v>45708.361111111109</c:v>
                </c:pt>
                <c:pt idx="46">
                  <c:v>45708.363194444442</c:v>
                </c:pt>
                <c:pt idx="47">
                  <c:v>45708.364583333336</c:v>
                </c:pt>
                <c:pt idx="48">
                  <c:v>45708.365277777775</c:v>
                </c:pt>
                <c:pt idx="49">
                  <c:v>45708.366666666669</c:v>
                </c:pt>
                <c:pt idx="50">
                  <c:v>45708.370833333334</c:v>
                </c:pt>
                <c:pt idx="51">
                  <c:v>45708.37222222222</c:v>
                </c:pt>
                <c:pt idx="52">
                  <c:v>45708.372916666667</c:v>
                </c:pt>
                <c:pt idx="53">
                  <c:v>45708.376388888886</c:v>
                </c:pt>
                <c:pt idx="54">
                  <c:v>45708.381944444445</c:v>
                </c:pt>
                <c:pt idx="55">
                  <c:v>45708.38958333333</c:v>
                </c:pt>
                <c:pt idx="56">
                  <c:v>45708.390972222223</c:v>
                </c:pt>
                <c:pt idx="57">
                  <c:v>45708.39166666667</c:v>
                </c:pt>
                <c:pt idx="58">
                  <c:v>45708.399305555555</c:v>
                </c:pt>
                <c:pt idx="59">
                  <c:v>45708.407638888886</c:v>
                </c:pt>
                <c:pt idx="60">
                  <c:v>45708.411111111112</c:v>
                </c:pt>
                <c:pt idx="61">
                  <c:v>45708.412499999999</c:v>
                </c:pt>
                <c:pt idx="62">
                  <c:v>45708.413194444445</c:v>
                </c:pt>
                <c:pt idx="63">
                  <c:v>45708.418055555558</c:v>
                </c:pt>
                <c:pt idx="64">
                  <c:v>45708.419444444444</c:v>
                </c:pt>
                <c:pt idx="65">
                  <c:v>45708.42291666667</c:v>
                </c:pt>
                <c:pt idx="66">
                  <c:v>45708.423611111109</c:v>
                </c:pt>
                <c:pt idx="67">
                  <c:v>45708.424305555556</c:v>
                </c:pt>
                <c:pt idx="68">
                  <c:v>45708.425694444442</c:v>
                </c:pt>
                <c:pt idx="69">
                  <c:v>45708.426388888889</c:v>
                </c:pt>
                <c:pt idx="70">
                  <c:v>45708.428472222222</c:v>
                </c:pt>
                <c:pt idx="71">
                  <c:v>45708.436805555553</c:v>
                </c:pt>
                <c:pt idx="72">
                  <c:v>45708.438888888886</c:v>
                </c:pt>
                <c:pt idx="73">
                  <c:v>45708.442361111112</c:v>
                </c:pt>
                <c:pt idx="74">
                  <c:v>45708.444444444445</c:v>
                </c:pt>
                <c:pt idx="75">
                  <c:v>45708.449305555558</c:v>
                </c:pt>
                <c:pt idx="76">
                  <c:v>45708.452777777777</c:v>
                </c:pt>
                <c:pt idx="77">
                  <c:v>45708.457638888889</c:v>
                </c:pt>
                <c:pt idx="78">
                  <c:v>45708.458333333336</c:v>
                </c:pt>
                <c:pt idx="79">
                  <c:v>45708.459722222222</c:v>
                </c:pt>
                <c:pt idx="80">
                  <c:v>45708.461111111108</c:v>
                </c:pt>
                <c:pt idx="81">
                  <c:v>45708.469444444447</c:v>
                </c:pt>
                <c:pt idx="82">
                  <c:v>45708.470138888886</c:v>
                </c:pt>
                <c:pt idx="83">
                  <c:v>45708.477777777778</c:v>
                </c:pt>
                <c:pt idx="84">
                  <c:v>45708.479166666664</c:v>
                </c:pt>
                <c:pt idx="85">
                  <c:v>45708.488194444442</c:v>
                </c:pt>
                <c:pt idx="86">
                  <c:v>45708.489583333336</c:v>
                </c:pt>
                <c:pt idx="87">
                  <c:v>45708.493055555555</c:v>
                </c:pt>
                <c:pt idx="88">
                  <c:v>45708.506944444445</c:v>
                </c:pt>
                <c:pt idx="89">
                  <c:v>45708.512499999997</c:v>
                </c:pt>
                <c:pt idx="90">
                  <c:v>45708.51458333333</c:v>
                </c:pt>
                <c:pt idx="91">
                  <c:v>45708.522222222222</c:v>
                </c:pt>
                <c:pt idx="92">
                  <c:v>45708.522916666669</c:v>
                </c:pt>
                <c:pt idx="93">
                  <c:v>45708.523611111108</c:v>
                </c:pt>
                <c:pt idx="94">
                  <c:v>45708.527777777781</c:v>
                </c:pt>
                <c:pt idx="95">
                  <c:v>45708.533333333333</c:v>
                </c:pt>
                <c:pt idx="96">
                  <c:v>45708.53402777778</c:v>
                </c:pt>
                <c:pt idx="97">
                  <c:v>45708.537499999999</c:v>
                </c:pt>
                <c:pt idx="98">
                  <c:v>45708.541666666664</c:v>
                </c:pt>
                <c:pt idx="99">
                  <c:v>45708.543055555558</c:v>
                </c:pt>
                <c:pt idx="100">
                  <c:v>45708.543749999997</c:v>
                </c:pt>
                <c:pt idx="101">
                  <c:v>45708.54583333333</c:v>
                </c:pt>
                <c:pt idx="102">
                  <c:v>45708.547222222223</c:v>
                </c:pt>
                <c:pt idx="103">
                  <c:v>45708.55</c:v>
                </c:pt>
                <c:pt idx="104">
                  <c:v>45708.552083333336</c:v>
                </c:pt>
                <c:pt idx="105">
                  <c:v>45708.554166666669</c:v>
                </c:pt>
                <c:pt idx="106">
                  <c:v>45708.554861111108</c:v>
                </c:pt>
                <c:pt idx="107">
                  <c:v>45708.558333333334</c:v>
                </c:pt>
                <c:pt idx="108">
                  <c:v>45708.559027777781</c:v>
                </c:pt>
                <c:pt idx="109">
                  <c:v>45708.55972222222</c:v>
                </c:pt>
                <c:pt idx="110">
                  <c:v>45708.560416666667</c:v>
                </c:pt>
                <c:pt idx="111">
                  <c:v>45708.561111111114</c:v>
                </c:pt>
                <c:pt idx="112">
                  <c:v>45708.564583333333</c:v>
                </c:pt>
                <c:pt idx="113">
                  <c:v>45708.564583333333</c:v>
                </c:pt>
                <c:pt idx="114">
                  <c:v>45708.56527777778</c:v>
                </c:pt>
                <c:pt idx="115">
                  <c:v>45708.572222222225</c:v>
                </c:pt>
                <c:pt idx="116">
                  <c:v>45708.574999999997</c:v>
                </c:pt>
                <c:pt idx="117">
                  <c:v>45708.57708333333</c:v>
                </c:pt>
                <c:pt idx="118">
                  <c:v>45708.579861111109</c:v>
                </c:pt>
                <c:pt idx="119">
                  <c:v>45708.580555555556</c:v>
                </c:pt>
                <c:pt idx="120">
                  <c:v>45708.581250000003</c:v>
                </c:pt>
                <c:pt idx="121">
                  <c:v>45708.581944444442</c:v>
                </c:pt>
                <c:pt idx="122">
                  <c:v>45708.583333333336</c:v>
                </c:pt>
                <c:pt idx="123">
                  <c:v>45708.584027777775</c:v>
                </c:pt>
                <c:pt idx="124">
                  <c:v>45708.585416666669</c:v>
                </c:pt>
                <c:pt idx="125">
                  <c:v>45708.589583333334</c:v>
                </c:pt>
                <c:pt idx="126">
                  <c:v>45708.595833333333</c:v>
                </c:pt>
                <c:pt idx="127">
                  <c:v>45708.598611111112</c:v>
                </c:pt>
                <c:pt idx="128">
                  <c:v>45708.604861111111</c:v>
                </c:pt>
                <c:pt idx="129">
                  <c:v>45708.606249999997</c:v>
                </c:pt>
                <c:pt idx="130">
                  <c:v>45708.606944444444</c:v>
                </c:pt>
                <c:pt idx="131">
                  <c:v>45708.613888888889</c:v>
                </c:pt>
                <c:pt idx="132">
                  <c:v>45708.617361111108</c:v>
                </c:pt>
                <c:pt idx="133">
                  <c:v>45708.62777777778</c:v>
                </c:pt>
              </c:numCache>
            </c:numRef>
          </c:xVal>
          <c:yVal>
            <c:numRef>
              <c:f>'Insulin Clamp #5'!$E$2:$E$135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4.6231822101967454E-3</c:v>
                </c:pt>
                <c:pt idx="32">
                  <c:v>7.4826425737457482E-3</c:v>
                </c:pt>
                <c:pt idx="33">
                  <c:v>8.7543704373063136E-3</c:v>
                </c:pt>
                <c:pt idx="34">
                  <c:v>8.8753408759926298E-3</c:v>
                </c:pt>
                <c:pt idx="35">
                  <c:v>9.3087360314744842E-3</c:v>
                </c:pt>
                <c:pt idx="36">
                  <c:v>9.2606630521394374E-3</c:v>
                </c:pt>
                <c:pt idx="37">
                  <c:v>9.2445709946172312E-3</c:v>
                </c:pt>
                <c:pt idx="38">
                  <c:v>9.4993482810576488E-3</c:v>
                </c:pt>
                <c:pt idx="39">
                  <c:v>1.0617623674713838E-2</c:v>
                </c:pt>
                <c:pt idx="40">
                  <c:v>1.1795423616547566E-2</c:v>
                </c:pt>
                <c:pt idx="41">
                  <c:v>1.21796959748389E-2</c:v>
                </c:pt>
                <c:pt idx="42">
                  <c:v>1.2593606004482576E-2</c:v>
                </c:pt>
                <c:pt idx="43">
                  <c:v>1.4385666079982529E-2</c:v>
                </c:pt>
                <c:pt idx="44">
                  <c:v>1.4751267131912858E-2</c:v>
                </c:pt>
                <c:pt idx="45">
                  <c:v>1.5552628494428069E-2</c:v>
                </c:pt>
                <c:pt idx="46">
                  <c:v>1.5647120659845616E-2</c:v>
                </c:pt>
                <c:pt idx="47">
                  <c:v>1.5685163887936768E-2</c:v>
                </c:pt>
                <c:pt idx="48">
                  <c:v>1.5731258843344895E-2</c:v>
                </c:pt>
                <c:pt idx="49">
                  <c:v>1.5806822599863133E-2</c:v>
                </c:pt>
                <c:pt idx="50">
                  <c:v>1.5912320037362558E-2</c:v>
                </c:pt>
                <c:pt idx="51">
                  <c:v>1.6045326079639027E-2</c:v>
                </c:pt>
                <c:pt idx="52">
                  <c:v>1.6102374293659908E-2</c:v>
                </c:pt>
                <c:pt idx="53">
                  <c:v>1.630044054283836E-2</c:v>
                </c:pt>
                <c:pt idx="54">
                  <c:v>1.6355749220498244E-2</c:v>
                </c:pt>
                <c:pt idx="55">
                  <c:v>1.6026268216682175E-2</c:v>
                </c:pt>
                <c:pt idx="56">
                  <c:v>1.5927015922547829E-2</c:v>
                </c:pt>
                <c:pt idx="57">
                  <c:v>1.5924595580664322E-2</c:v>
                </c:pt>
                <c:pt idx="58">
                  <c:v>1.5656929135596489E-2</c:v>
                </c:pt>
                <c:pt idx="59">
                  <c:v>1.4983110811536585E-2</c:v>
                </c:pt>
                <c:pt idx="60">
                  <c:v>1.4621207960628713E-2</c:v>
                </c:pt>
                <c:pt idx="61">
                  <c:v>1.4466407061013925E-2</c:v>
                </c:pt>
                <c:pt idx="62">
                  <c:v>1.4455305906236442E-2</c:v>
                </c:pt>
                <c:pt idx="63">
                  <c:v>1.4288340760757742E-2</c:v>
                </c:pt>
                <c:pt idx="64">
                  <c:v>1.4215112276793038E-2</c:v>
                </c:pt>
                <c:pt idx="65">
                  <c:v>1.3990242411096396E-2</c:v>
                </c:pt>
                <c:pt idx="66">
                  <c:v>1.3938798555326407E-2</c:v>
                </c:pt>
                <c:pt idx="67">
                  <c:v>1.3953578820704497E-2</c:v>
                </c:pt>
                <c:pt idx="68">
                  <c:v>1.3970913378411496E-2</c:v>
                </c:pt>
                <c:pt idx="69">
                  <c:v>1.4055553718807864E-2</c:v>
                </c:pt>
                <c:pt idx="70">
                  <c:v>1.427174147533234E-2</c:v>
                </c:pt>
                <c:pt idx="71">
                  <c:v>1.4652989487634809E-2</c:v>
                </c:pt>
                <c:pt idx="72">
                  <c:v>1.464810979770103E-2</c:v>
                </c:pt>
                <c:pt idx="73">
                  <c:v>1.4568638607014947E-2</c:v>
                </c:pt>
                <c:pt idx="74">
                  <c:v>1.5076994986928468E-2</c:v>
                </c:pt>
                <c:pt idx="75">
                  <c:v>1.5955279854147873E-2</c:v>
                </c:pt>
                <c:pt idx="76">
                  <c:v>1.6354242700973923E-2</c:v>
                </c:pt>
                <c:pt idx="77">
                  <c:v>1.6648283016073778E-2</c:v>
                </c:pt>
                <c:pt idx="78">
                  <c:v>1.6668281769006081E-2</c:v>
                </c:pt>
                <c:pt idx="79">
                  <c:v>1.7122721034080357E-2</c:v>
                </c:pt>
                <c:pt idx="80">
                  <c:v>1.7530563909746114E-2</c:v>
                </c:pt>
                <c:pt idx="81">
                  <c:v>1.9134324783696085E-2</c:v>
                </c:pt>
                <c:pt idx="82">
                  <c:v>1.921158612351569E-2</c:v>
                </c:pt>
                <c:pt idx="83">
                  <c:v>1.9612334857822062E-2</c:v>
                </c:pt>
                <c:pt idx="84">
                  <c:v>1.9608811394935661E-2</c:v>
                </c:pt>
                <c:pt idx="85">
                  <c:v>1.9155660088073317E-2</c:v>
                </c:pt>
                <c:pt idx="86">
                  <c:v>1.9031758935331017E-2</c:v>
                </c:pt>
                <c:pt idx="87">
                  <c:v>1.8673094883966221E-2</c:v>
                </c:pt>
                <c:pt idx="88">
                  <c:v>1.6752416224976283E-2</c:v>
                </c:pt>
                <c:pt idx="89">
                  <c:v>1.5858600819151632E-2</c:v>
                </c:pt>
                <c:pt idx="90">
                  <c:v>1.5514789928762016E-2</c:v>
                </c:pt>
                <c:pt idx="91">
                  <c:v>1.4237616910550267E-2</c:v>
                </c:pt>
                <c:pt idx="92">
                  <c:v>1.4121273585918678E-2</c:v>
                </c:pt>
                <c:pt idx="93">
                  <c:v>1.4005024020623105E-2</c:v>
                </c:pt>
                <c:pt idx="94">
                  <c:v>1.3310960027984981E-2</c:v>
                </c:pt>
                <c:pt idx="95">
                  <c:v>2.6010412552749516E-2</c:v>
                </c:pt>
                <c:pt idx="96">
                  <c:v>2.7349288314895748E-2</c:v>
                </c:pt>
                <c:pt idx="97">
                  <c:v>3.331043482287778E-2</c:v>
                </c:pt>
                <c:pt idx="98">
                  <c:v>4.353197649940839E-2</c:v>
                </c:pt>
                <c:pt idx="99">
                  <c:v>4.643028723626251E-2</c:v>
                </c:pt>
                <c:pt idx="100">
                  <c:v>4.7791386109936419E-2</c:v>
                </c:pt>
                <c:pt idx="101">
                  <c:v>5.1540758017862301E-2</c:v>
                </c:pt>
                <c:pt idx="102">
                  <c:v>5.3776631241462099E-2</c:v>
                </c:pt>
                <c:pt idx="103">
                  <c:v>5.7664961340853568E-2</c:v>
                </c:pt>
                <c:pt idx="104">
                  <c:v>6.0111096061953057E-2</c:v>
                </c:pt>
                <c:pt idx="105">
                  <c:v>6.2190123458068125E-2</c:v>
                </c:pt>
                <c:pt idx="106">
                  <c:v>6.2806777985465495E-2</c:v>
                </c:pt>
                <c:pt idx="107">
                  <c:v>6.5364326140316939E-2</c:v>
                </c:pt>
                <c:pt idx="108">
                  <c:v>6.5777569717971857E-2</c:v>
                </c:pt>
                <c:pt idx="109">
                  <c:v>6.6160243620852946E-2</c:v>
                </c:pt>
                <c:pt idx="110">
                  <c:v>6.6513240388849815E-2</c:v>
                </c:pt>
                <c:pt idx="111">
                  <c:v>6.6837431316780604E-2</c:v>
                </c:pt>
                <c:pt idx="112">
                  <c:v>6.8055364929142825E-2</c:v>
                </c:pt>
                <c:pt idx="113">
                  <c:v>6.8055364929142825E-2</c:v>
                </c:pt>
                <c:pt idx="114">
                  <c:v>6.822388607613103E-2</c:v>
                </c:pt>
                <c:pt idx="115">
                  <c:v>6.8742379362436629E-2</c:v>
                </c:pt>
                <c:pt idx="116">
                  <c:v>6.8444218533931331E-2</c:v>
                </c:pt>
                <c:pt idx="117">
                  <c:v>6.8064592193520485E-2</c:v>
                </c:pt>
                <c:pt idx="118">
                  <c:v>6.7375743537997065E-2</c:v>
                </c:pt>
                <c:pt idx="119">
                  <c:v>6.7173954757855342E-2</c:v>
                </c:pt>
                <c:pt idx="120">
                  <c:v>6.6961196957402491E-2</c:v>
                </c:pt>
                <c:pt idx="121">
                  <c:v>6.6737881697757198E-2</c:v>
                </c:pt>
                <c:pt idx="122">
                  <c:v>6.6261172232056728E-2</c:v>
                </c:pt>
                <c:pt idx="123">
                  <c:v>6.6008549070563083E-2</c:v>
                </c:pt>
                <c:pt idx="124">
                  <c:v>6.5476618862077993E-2</c:v>
                </c:pt>
                <c:pt idx="125">
                  <c:v>6.3692175243273294E-2</c:v>
                </c:pt>
                <c:pt idx="126">
                  <c:v>6.060196920163298E-2</c:v>
                </c:pt>
                <c:pt idx="127">
                  <c:v>5.9112925939196398E-2</c:v>
                </c:pt>
                <c:pt idx="128">
                  <c:v>5.559591751819757E-2</c:v>
                </c:pt>
                <c:pt idx="129">
                  <c:v>5.4793073801616854E-2</c:v>
                </c:pt>
                <c:pt idx="130">
                  <c:v>5.4389721309171607E-2</c:v>
                </c:pt>
                <c:pt idx="131">
                  <c:v>5.031802097643099E-2</c:v>
                </c:pt>
                <c:pt idx="132">
                  <c:v>4.8279903875951866E-2</c:v>
                </c:pt>
                <c:pt idx="133">
                  <c:v>4.2295018769068174E-2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6-4130-9283-0714537C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00047"/>
        <c:axId val="269201007"/>
      </c:scatterChart>
      <c:valAx>
        <c:axId val="26920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9201007"/>
        <c:crosses val="autoZero"/>
        <c:crossBetween val="midCat"/>
      </c:valAx>
      <c:valAx>
        <c:axId val="269201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Bolus Insulin Concentration [IU/L]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920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171450</xdr:colOff>
      <xdr:row>9</xdr:row>
      <xdr:rowOff>85725</xdr:rowOff>
    </xdr:from>
    <xdr:to>
      <xdr:col>17</xdr:col>
      <xdr:colOff>276665</xdr:colOff>
      <xdr:row>14</xdr:row>
      <xdr:rowOff>28700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5B19BF-DA87-70A9-68AD-689C45A5F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1800225"/>
          <a:ext cx="3153215" cy="895475"/>
        </a:xfrm>
        <a:prstGeom prst="rect">
          <a:avLst/>
        </a:prstGeom>
      </xdr:spPr>
    </xdr:pic>
    <xdr:clientData/>
  </xdr:twoCellAnchor>
  <xdr:twoCellAnchor>
    <xdr:from>
      <xdr:col>9</xdr:col>
      <xdr:colOff>742950</xdr:colOff>
      <xdr:row>18</xdr:row>
      <xdr:rowOff>71437</xdr:rowOff>
    </xdr:from>
    <xdr:to>
      <xdr:col>16</xdr:col>
      <xdr:colOff>114300</xdr:colOff>
      <xdr:row>32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E6F44-3BCF-9A7F-B900-244082D37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18</xdr:row>
      <xdr:rowOff>157162</xdr:rowOff>
    </xdr:from>
    <xdr:to>
      <xdr:col>18</xdr:col>
      <xdr:colOff>161925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0860F-59BE-F434-8825-3167FCC75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3</xdr:row>
      <xdr:rowOff>157162</xdr:rowOff>
    </xdr:from>
    <xdr:to>
      <xdr:col>18</xdr:col>
      <xdr:colOff>28575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BAE94-CE18-6552-DD83-CF503494B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8A01B-3054-4102-A001-CF1558981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18</xdr:row>
      <xdr:rowOff>61912</xdr:rowOff>
    </xdr:from>
    <xdr:to>
      <xdr:col>9</xdr:col>
      <xdr:colOff>204787</xdr:colOff>
      <xdr:row>32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4A80F-C1DE-6E17-6A2C-5BFE99B93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9</xdr:col>
      <xdr:colOff>1104900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C11AD-BABF-475B-A331-D580D9E0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F646-3F7C-4ED0-B4E6-CAB8C1D0493E}">
  <dimension ref="A1:K175"/>
  <sheetViews>
    <sheetView topLeftCell="A37" workbookViewId="0">
      <selection activeCell="G20" sqref="G20"/>
    </sheetView>
  </sheetViews>
  <sheetFormatPr defaultColWidth="9.140625" defaultRowHeight="15" x14ac:dyDescent="0.25"/>
  <cols>
    <col min="1" max="1" width="13.42578125" style="2" bestFit="1" customWidth="1"/>
    <col min="2" max="2" width="8.140625" style="2" bestFit="1" customWidth="1"/>
    <col min="3" max="3" width="14.140625" style="2" bestFit="1" customWidth="1"/>
    <col min="4" max="4" width="27.140625" style="92" bestFit="1" customWidth="1"/>
    <col min="5" max="5" width="11.5703125" style="91" bestFit="1" customWidth="1"/>
    <col min="6" max="6" width="8.85546875"/>
    <col min="7" max="7" width="21.5703125" style="2" bestFit="1" customWidth="1"/>
    <col min="8" max="8" width="23.42578125" style="2" bestFit="1" customWidth="1"/>
    <col min="9" max="9" width="16.85546875" style="2" bestFit="1" customWidth="1"/>
    <col min="10" max="10" width="23.140625" style="2" bestFit="1" customWidth="1"/>
    <col min="11" max="16384" width="9.140625" style="2"/>
  </cols>
  <sheetData>
    <row r="1" spans="1:11" x14ac:dyDescent="0.25">
      <c r="A1" s="7" t="s">
        <v>0</v>
      </c>
      <c r="B1" s="7" t="s">
        <v>1</v>
      </c>
      <c r="C1" s="8" t="s">
        <v>5</v>
      </c>
      <c r="D1" s="93" t="s">
        <v>75</v>
      </c>
      <c r="E1" s="98" t="s">
        <v>195</v>
      </c>
      <c r="F1" s="2"/>
      <c r="G1" s="2" t="s">
        <v>72</v>
      </c>
    </row>
    <row r="2" spans="1:11" x14ac:dyDescent="0.25">
      <c r="A2" s="3">
        <v>45680.00277777778</v>
      </c>
      <c r="B2" s="4">
        <v>229</v>
      </c>
      <c r="C2" s="1"/>
      <c r="D2" s="93"/>
      <c r="E2" s="95">
        <v>0</v>
      </c>
      <c r="F2" s="2"/>
      <c r="G2" s="2" t="s">
        <v>74</v>
      </c>
      <c r="H2" s="2" t="s">
        <v>11</v>
      </c>
    </row>
    <row r="3" spans="1:11" x14ac:dyDescent="0.25">
      <c r="A3" s="3">
        <v>45680.006249999999</v>
      </c>
      <c r="B3" s="4">
        <v>226</v>
      </c>
      <c r="C3" s="1"/>
      <c r="D3" s="93"/>
      <c r="E3" s="95">
        <v>0</v>
      </c>
      <c r="F3" s="2"/>
      <c r="G3" s="2" t="s">
        <v>73</v>
      </c>
      <c r="H3" s="9" t="s">
        <v>7</v>
      </c>
      <c r="I3" s="10" t="s">
        <v>8</v>
      </c>
      <c r="J3" s="11" t="s">
        <v>9</v>
      </c>
    </row>
    <row r="4" spans="1:11" x14ac:dyDescent="0.25">
      <c r="A4" s="3">
        <v>45680.009722222225</v>
      </c>
      <c r="B4" s="4">
        <v>222</v>
      </c>
      <c r="C4" s="1"/>
      <c r="D4" s="93"/>
      <c r="E4" s="95">
        <v>0</v>
      </c>
      <c r="F4" s="2"/>
      <c r="G4" s="2" t="s">
        <v>83</v>
      </c>
      <c r="H4" s="86">
        <v>36</v>
      </c>
      <c r="I4" s="2" t="s">
        <v>174</v>
      </c>
    </row>
    <row r="5" spans="1:11" x14ac:dyDescent="0.25">
      <c r="A5" s="3">
        <v>45680.013194444444</v>
      </c>
      <c r="B5" s="4">
        <v>219</v>
      </c>
      <c r="C5" s="7"/>
      <c r="D5" s="93"/>
      <c r="E5" s="95">
        <v>0</v>
      </c>
      <c r="F5" s="2"/>
      <c r="G5" s="2" t="s">
        <v>84</v>
      </c>
      <c r="H5" s="86">
        <v>96.8</v>
      </c>
      <c r="I5" s="2" t="s">
        <v>175</v>
      </c>
    </row>
    <row r="6" spans="1:11" x14ac:dyDescent="0.25">
      <c r="A6" s="3">
        <v>45680.01666666667</v>
      </c>
      <c r="B6" s="4">
        <v>216</v>
      </c>
      <c r="C6" s="7"/>
      <c r="D6" s="93"/>
      <c r="E6" s="95">
        <v>0</v>
      </c>
      <c r="F6" s="2"/>
      <c r="G6" s="2" t="s">
        <v>160</v>
      </c>
      <c r="H6" s="86">
        <v>187</v>
      </c>
      <c r="I6" s="2" t="s">
        <v>176</v>
      </c>
    </row>
    <row r="7" spans="1:11" x14ac:dyDescent="0.25">
      <c r="A7" s="3">
        <v>45680.020138888889</v>
      </c>
      <c r="B7" s="4">
        <v>212</v>
      </c>
      <c r="C7" s="7"/>
      <c r="D7" s="93"/>
      <c r="E7" s="95">
        <v>0</v>
      </c>
      <c r="F7" s="2"/>
      <c r="G7" s="2" t="s">
        <v>85</v>
      </c>
      <c r="H7" s="86" t="s">
        <v>163</v>
      </c>
    </row>
    <row r="8" spans="1:11" x14ac:dyDescent="0.25">
      <c r="A8" s="3">
        <v>45680.023611111108</v>
      </c>
      <c r="B8" s="4">
        <v>209</v>
      </c>
      <c r="C8" s="7"/>
      <c r="D8" s="93"/>
      <c r="E8" s="95">
        <v>0</v>
      </c>
      <c r="F8" s="2"/>
      <c r="G8" s="2" t="s">
        <v>161</v>
      </c>
      <c r="H8" s="2" t="s">
        <v>197</v>
      </c>
    </row>
    <row r="9" spans="1:11" x14ac:dyDescent="0.25">
      <c r="A9" s="3">
        <v>45680.027083333334</v>
      </c>
      <c r="B9" s="4">
        <v>208</v>
      </c>
      <c r="C9" s="7"/>
      <c r="D9" s="93"/>
      <c r="E9" s="95">
        <v>0</v>
      </c>
      <c r="F9" s="2"/>
      <c r="G9" s="2" t="s">
        <v>162</v>
      </c>
      <c r="H9" s="2" t="s">
        <v>164</v>
      </c>
    </row>
    <row r="10" spans="1:11" x14ac:dyDescent="0.25">
      <c r="A10" s="3">
        <v>45680.030555555553</v>
      </c>
      <c r="B10" s="4">
        <v>205</v>
      </c>
      <c r="C10" s="7"/>
      <c r="D10" s="93"/>
      <c r="E10" s="95">
        <v>0</v>
      </c>
      <c r="F10" s="2"/>
      <c r="G10" s="109" t="s">
        <v>191</v>
      </c>
      <c r="H10" s="109"/>
      <c r="I10" s="109"/>
      <c r="J10" s="109"/>
    </row>
    <row r="11" spans="1:11" x14ac:dyDescent="0.25">
      <c r="A11" s="3">
        <v>45680.03402777778</v>
      </c>
      <c r="B11" s="4">
        <v>202</v>
      </c>
      <c r="C11" s="7"/>
      <c r="D11" s="93"/>
      <c r="E11" s="95">
        <v>0</v>
      </c>
      <c r="F11" s="2"/>
      <c r="G11" s="2" t="s">
        <v>189</v>
      </c>
      <c r="H11" s="2" t="s">
        <v>188</v>
      </c>
      <c r="I11" s="2">
        <v>1</v>
      </c>
      <c r="J11" s="2" t="s">
        <v>190</v>
      </c>
    </row>
    <row r="12" spans="1:11" x14ac:dyDescent="0.25">
      <c r="A12" s="3">
        <v>45680.037499999999</v>
      </c>
      <c r="B12" s="4">
        <v>197</v>
      </c>
      <c r="C12" s="7"/>
      <c r="D12" s="93"/>
      <c r="E12" s="95">
        <v>0</v>
      </c>
      <c r="F12" s="2"/>
      <c r="G12" s="2" t="s">
        <v>180</v>
      </c>
      <c r="H12" s="2" t="s">
        <v>178</v>
      </c>
      <c r="I12" s="2">
        <v>2</v>
      </c>
      <c r="J12" s="2" t="s">
        <v>179</v>
      </c>
    </row>
    <row r="13" spans="1:11" x14ac:dyDescent="0.25">
      <c r="A13" s="3">
        <v>45680.040972222225</v>
      </c>
      <c r="B13" s="4">
        <v>190</v>
      </c>
      <c r="C13" s="7"/>
      <c r="D13" s="93"/>
      <c r="E13" s="95">
        <v>0</v>
      </c>
      <c r="F13" s="2"/>
      <c r="G13" s="2" t="s">
        <v>196</v>
      </c>
      <c r="H13" s="2" t="s">
        <v>183</v>
      </c>
      <c r="I13" s="2">
        <v>0.5</v>
      </c>
      <c r="J13" s="2" t="s">
        <v>179</v>
      </c>
      <c r="K13" s="2" t="s">
        <v>185</v>
      </c>
    </row>
    <row r="14" spans="1:11" x14ac:dyDescent="0.25">
      <c r="A14" s="3">
        <v>45680.044444444444</v>
      </c>
      <c r="B14" s="4">
        <v>183</v>
      </c>
      <c r="C14" s="7"/>
      <c r="D14" s="93"/>
      <c r="E14" s="95">
        <v>0</v>
      </c>
      <c r="F14" s="2"/>
      <c r="G14" s="2" t="s">
        <v>193</v>
      </c>
      <c r="H14" s="2" t="s">
        <v>181</v>
      </c>
      <c r="I14" s="89">
        <f>H5*0.22</f>
        <v>21.295999999999999</v>
      </c>
      <c r="J14" s="2" t="s">
        <v>182</v>
      </c>
    </row>
    <row r="15" spans="1:11" x14ac:dyDescent="0.25">
      <c r="A15" s="3">
        <v>45680.04791666667</v>
      </c>
      <c r="B15" s="4">
        <v>175</v>
      </c>
      <c r="C15" s="7"/>
      <c r="D15" s="93"/>
      <c r="E15" s="95">
        <v>0</v>
      </c>
      <c r="F15" s="2"/>
      <c r="K15" t="s">
        <v>187</v>
      </c>
    </row>
    <row r="16" spans="1:11" x14ac:dyDescent="0.25">
      <c r="A16" s="3">
        <v>45680.051388888889</v>
      </c>
      <c r="B16" s="4">
        <v>169</v>
      </c>
      <c r="C16" s="7"/>
      <c r="D16" s="93"/>
      <c r="E16" s="95">
        <v>0</v>
      </c>
      <c r="F16" s="2"/>
    </row>
    <row r="17" spans="1:9" x14ac:dyDescent="0.25">
      <c r="A17" s="3">
        <v>45680.054861111108</v>
      </c>
      <c r="B17" s="4">
        <v>164</v>
      </c>
      <c r="C17" s="7"/>
      <c r="D17" s="93"/>
      <c r="E17" s="95">
        <v>0</v>
      </c>
      <c r="F17" s="2"/>
    </row>
    <row r="18" spans="1:9" x14ac:dyDescent="0.25">
      <c r="A18" s="3">
        <v>45680.058333333334</v>
      </c>
      <c r="B18" s="4">
        <v>158</v>
      </c>
      <c r="C18" s="7"/>
      <c r="D18" s="93"/>
      <c r="E18" s="95">
        <v>0</v>
      </c>
      <c r="F18" s="2"/>
    </row>
    <row r="19" spans="1:9" x14ac:dyDescent="0.25">
      <c r="A19" s="3">
        <v>45680.061805555553</v>
      </c>
      <c r="B19" s="4">
        <v>153</v>
      </c>
      <c r="C19" s="7"/>
      <c r="D19" s="93"/>
      <c r="E19" s="95">
        <v>0</v>
      </c>
      <c r="F19" s="2"/>
      <c r="H19" s="2" t="s">
        <v>184</v>
      </c>
      <c r="I19" s="2" t="s">
        <v>186</v>
      </c>
    </row>
    <row r="20" spans="1:9" x14ac:dyDescent="0.25">
      <c r="A20" s="3">
        <v>45680.06527777778</v>
      </c>
      <c r="B20" s="4">
        <v>149</v>
      </c>
      <c r="C20" s="7"/>
      <c r="D20" s="93"/>
      <c r="E20" s="95">
        <v>0</v>
      </c>
      <c r="F20" s="2"/>
      <c r="H20" s="2">
        <v>0</v>
      </c>
      <c r="I20" s="2">
        <f>(1*$I$12)/($I$14*($I$12-$I$13))*(EXP(-$I$13*H20)-EXP(-$I$12*H20))</f>
        <v>0</v>
      </c>
    </row>
    <row r="21" spans="1:9" x14ac:dyDescent="0.25">
      <c r="A21" s="3">
        <v>45680.068749999999</v>
      </c>
      <c r="B21" s="4">
        <v>145</v>
      </c>
      <c r="C21" s="7"/>
      <c r="D21" s="93"/>
      <c r="E21" s="95">
        <v>0</v>
      </c>
      <c r="F21" s="2"/>
      <c r="H21" s="2">
        <v>0.2</v>
      </c>
      <c r="I21" s="2">
        <f>(1*$I$12)/($I$14*($I$12-$I$13))*(EXP(-$I$13*H21)-EXP(-$I$12*H21))</f>
        <v>1.468303105436515E-2</v>
      </c>
    </row>
    <row r="22" spans="1:9" x14ac:dyDescent="0.25">
      <c r="A22" s="3">
        <v>45680.072222222225</v>
      </c>
      <c r="B22" s="4">
        <v>141</v>
      </c>
      <c r="C22" s="7"/>
      <c r="D22" s="93"/>
      <c r="E22" s="95">
        <v>0</v>
      </c>
      <c r="F22" s="2"/>
      <c r="H22" s="2">
        <v>0.4</v>
      </c>
      <c r="I22" s="2">
        <f t="shared" ref="I22:I40" si="0">(1*$I$12)/($I$14*($I$12-$I$13))*(EXP(-$I$13*H22)-EXP(-$I$12*H22))</f>
        <v>2.3128085960478353E-2</v>
      </c>
    </row>
    <row r="23" spans="1:9" x14ac:dyDescent="0.25">
      <c r="A23" s="3">
        <v>45680.075694444444</v>
      </c>
      <c r="B23" s="4">
        <v>136</v>
      </c>
      <c r="C23" s="7"/>
      <c r="D23" s="93"/>
      <c r="E23" s="95">
        <v>0</v>
      </c>
      <c r="F23" s="2"/>
      <c r="H23" s="2">
        <v>0.6</v>
      </c>
      <c r="I23" s="2">
        <f t="shared" si="0"/>
        <v>2.7524668718351849E-2</v>
      </c>
    </row>
    <row r="24" spans="1:9" x14ac:dyDescent="0.25">
      <c r="A24" s="3">
        <v>45680.07916666667</v>
      </c>
      <c r="B24" s="4">
        <v>131</v>
      </c>
      <c r="C24" s="7"/>
      <c r="D24" s="93"/>
      <c r="E24" s="95">
        <v>0</v>
      </c>
      <c r="F24" s="2"/>
      <c r="H24" s="2">
        <v>0.8</v>
      </c>
      <c r="I24" s="2">
        <f t="shared" si="0"/>
        <v>2.9327794142310539E-2</v>
      </c>
    </row>
    <row r="25" spans="1:9" x14ac:dyDescent="0.25">
      <c r="A25" s="3">
        <v>45680.082638888889</v>
      </c>
      <c r="B25" s="4">
        <v>126</v>
      </c>
      <c r="C25" s="7"/>
      <c r="D25" s="93"/>
      <c r="E25" s="95">
        <v>0</v>
      </c>
      <c r="F25" s="2"/>
      <c r="H25" s="2">
        <v>1</v>
      </c>
      <c r="I25" s="2">
        <f t="shared" si="0"/>
        <v>2.9501338371902122E-2</v>
      </c>
    </row>
    <row r="26" spans="1:9" x14ac:dyDescent="0.25">
      <c r="A26" s="3">
        <v>45680.086111111108</v>
      </c>
      <c r="B26" s="4">
        <v>121</v>
      </c>
      <c r="C26" s="7"/>
      <c r="D26" s="93"/>
      <c r="E26" s="95">
        <v>0</v>
      </c>
      <c r="F26" s="2"/>
      <c r="H26" s="2">
        <v>1.2</v>
      </c>
      <c r="I26" s="2">
        <f t="shared" si="0"/>
        <v>2.8681047007551582E-2</v>
      </c>
    </row>
    <row r="27" spans="1:9" x14ac:dyDescent="0.25">
      <c r="A27" s="3">
        <v>45680.089583333334</v>
      </c>
      <c r="B27" s="4">
        <v>115</v>
      </c>
      <c r="C27" s="7"/>
      <c r="D27" s="93"/>
      <c r="E27" s="95">
        <v>0</v>
      </c>
      <c r="F27" s="2"/>
      <c r="H27" s="2">
        <v>1.4</v>
      </c>
      <c r="I27" s="2">
        <f t="shared" si="0"/>
        <v>2.7283699046217851E-2</v>
      </c>
    </row>
    <row r="28" spans="1:9" x14ac:dyDescent="0.25">
      <c r="A28" s="3">
        <v>45680.093055555553</v>
      </c>
      <c r="B28" s="4">
        <v>110</v>
      </c>
      <c r="C28" s="7"/>
      <c r="D28" s="93"/>
      <c r="E28" s="95">
        <v>0</v>
      </c>
      <c r="F28" s="2"/>
      <c r="H28" s="2">
        <v>1.6</v>
      </c>
      <c r="I28" s="2">
        <f t="shared" si="0"/>
        <v>2.5580187837393898E-2</v>
      </c>
    </row>
    <row r="29" spans="1:9" x14ac:dyDescent="0.25">
      <c r="A29" s="3">
        <v>45680.09652777778</v>
      </c>
      <c r="B29" s="4">
        <v>105</v>
      </c>
      <c r="C29" s="7"/>
      <c r="D29" s="93"/>
      <c r="E29" s="95">
        <v>0</v>
      </c>
      <c r="F29" s="2"/>
      <c r="H29" s="2">
        <v>1.8</v>
      </c>
      <c r="I29" s="2">
        <f t="shared" si="0"/>
        <v>2.3744423822521073E-2</v>
      </c>
    </row>
    <row r="30" spans="1:9" x14ac:dyDescent="0.25">
      <c r="A30" s="3">
        <v>45680.1</v>
      </c>
      <c r="B30" s="4">
        <v>101</v>
      </c>
      <c r="C30" s="7"/>
      <c r="D30" s="93"/>
      <c r="E30" s="95">
        <v>0</v>
      </c>
      <c r="F30" s="2"/>
      <c r="H30" s="2">
        <v>2</v>
      </c>
      <c r="I30" s="2">
        <f t="shared" si="0"/>
        <v>2.1886038209535948E-2</v>
      </c>
    </row>
    <row r="31" spans="1:9" x14ac:dyDescent="0.25">
      <c r="A31" s="3">
        <v>45680.103472222225</v>
      </c>
      <c r="B31" s="4">
        <v>97</v>
      </c>
      <c r="C31" s="7"/>
      <c r="D31" s="93"/>
      <c r="E31" s="95">
        <v>0</v>
      </c>
      <c r="F31" s="2"/>
      <c r="H31" s="2">
        <v>2.2000000000000002</v>
      </c>
      <c r="I31" s="2">
        <f t="shared" si="0"/>
        <v>2.0072235399136683E-2</v>
      </c>
    </row>
    <row r="32" spans="1:9" x14ac:dyDescent="0.25">
      <c r="A32" s="3">
        <v>45680.106944444444</v>
      </c>
      <c r="B32" s="4">
        <v>93</v>
      </c>
      <c r="C32" s="7"/>
      <c r="D32" s="93"/>
      <c r="E32" s="95">
        <v>0</v>
      </c>
      <c r="F32" s="2"/>
      <c r="H32" s="2">
        <v>2.4</v>
      </c>
      <c r="I32" s="2">
        <f t="shared" si="0"/>
        <v>1.8342378215826578E-2</v>
      </c>
    </row>
    <row r="33" spans="1:9" x14ac:dyDescent="0.25">
      <c r="A33" s="3">
        <v>45680.11041666667</v>
      </c>
      <c r="B33" s="4">
        <v>90</v>
      </c>
      <c r="C33" s="7"/>
      <c r="D33" s="93"/>
      <c r="E33" s="95">
        <v>0</v>
      </c>
      <c r="F33" s="2"/>
      <c r="H33" s="2">
        <v>2.6</v>
      </c>
      <c r="I33" s="2">
        <f t="shared" si="0"/>
        <v>1.671770777693788E-2</v>
      </c>
    </row>
    <row r="34" spans="1:9" x14ac:dyDescent="0.25">
      <c r="A34" s="3">
        <v>45680.113888888889</v>
      </c>
      <c r="B34" s="4">
        <v>88</v>
      </c>
      <c r="C34" s="7"/>
      <c r="D34" s="93"/>
      <c r="E34" s="95">
        <v>0</v>
      </c>
      <c r="F34" s="2"/>
      <c r="H34" s="2">
        <v>2.8</v>
      </c>
      <c r="I34" s="2">
        <f t="shared" si="0"/>
        <v>1.520780742706759E-2</v>
      </c>
    </row>
    <row r="35" spans="1:9" x14ac:dyDescent="0.25">
      <c r="A35" s="3">
        <v>45680.117361111108</v>
      </c>
      <c r="B35" s="4">
        <v>86</v>
      </c>
      <c r="C35" s="7"/>
      <c r="D35" s="93"/>
      <c r="E35" s="95">
        <v>0</v>
      </c>
      <c r="F35" s="2"/>
      <c r="H35" s="2">
        <v>3</v>
      </c>
      <c r="I35" s="2">
        <f t="shared" si="0"/>
        <v>1.3814889054079856E-2</v>
      </c>
    </row>
    <row r="36" spans="1:9" x14ac:dyDescent="0.25">
      <c r="A36" s="3">
        <v>45680.120833333334</v>
      </c>
      <c r="B36" s="4">
        <v>86</v>
      </c>
      <c r="C36" s="7"/>
      <c r="D36" s="93"/>
      <c r="E36" s="95">
        <v>0</v>
      </c>
      <c r="F36" s="2"/>
      <c r="H36" s="2">
        <v>3.2</v>
      </c>
      <c r="I36" s="2">
        <f t="shared" si="0"/>
        <v>1.2536624137332922E-2</v>
      </c>
    </row>
    <row r="37" spans="1:9" x14ac:dyDescent="0.25">
      <c r="A37" s="3">
        <v>45680.124305555553</v>
      </c>
      <c r="B37" s="4">
        <v>84</v>
      </c>
      <c r="C37" s="7"/>
      <c r="D37" s="93"/>
      <c r="E37" s="95">
        <v>0</v>
      </c>
      <c r="F37" s="2"/>
      <c r="H37" s="2">
        <v>3.4</v>
      </c>
      <c r="I37" s="2">
        <f t="shared" si="0"/>
        <v>1.1368003312352232E-2</v>
      </c>
    </row>
    <row r="38" spans="1:9" x14ac:dyDescent="0.25">
      <c r="A38" s="3">
        <v>45680.12777777778</v>
      </c>
      <c r="B38" s="4">
        <v>83</v>
      </c>
      <c r="C38" s="7"/>
      <c r="D38" s="93"/>
      <c r="E38" s="95">
        <v>0</v>
      </c>
      <c r="F38" s="2"/>
      <c r="H38" s="2">
        <v>3.6</v>
      </c>
      <c r="I38" s="2">
        <f t="shared" si="0"/>
        <v>1.0302548360456413E-2</v>
      </c>
    </row>
    <row r="39" spans="1:9" x14ac:dyDescent="0.25">
      <c r="A39" s="3">
        <v>45680.131249999999</v>
      </c>
      <c r="B39" s="4">
        <v>82</v>
      </c>
      <c r="C39" s="7"/>
      <c r="D39" s="93"/>
      <c r="E39" s="95">
        <v>0</v>
      </c>
      <c r="F39" s="2"/>
      <c r="H39" s="2">
        <v>3.8</v>
      </c>
      <c r="I39" s="2">
        <f t="shared" si="0"/>
        <v>9.3330934002751349E-3</v>
      </c>
    </row>
    <row r="40" spans="1:9" x14ac:dyDescent="0.25">
      <c r="A40" s="3">
        <v>45680.134722222225</v>
      </c>
      <c r="B40" s="4">
        <v>81</v>
      </c>
      <c r="C40" s="7"/>
      <c r="D40" s="93"/>
      <c r="E40" s="95">
        <v>0</v>
      </c>
      <c r="F40" s="2"/>
      <c r="H40" s="2">
        <v>4</v>
      </c>
      <c r="I40" s="2">
        <f t="shared" si="0"/>
        <v>8.4522802785318169E-3</v>
      </c>
    </row>
    <row r="41" spans="1:9" x14ac:dyDescent="0.25">
      <c r="A41" s="3">
        <v>45680.138194444444</v>
      </c>
      <c r="B41" s="4">
        <v>80</v>
      </c>
      <c r="C41" s="7"/>
      <c r="D41" s="93"/>
      <c r="E41" s="95">
        <v>0</v>
      </c>
      <c r="F41" s="2"/>
    </row>
    <row r="42" spans="1:9" x14ac:dyDescent="0.25">
      <c r="A42" s="3">
        <v>45680.14166666667</v>
      </c>
      <c r="B42" s="4">
        <v>80</v>
      </c>
      <c r="C42" s="7"/>
      <c r="D42" s="93"/>
      <c r="E42" s="95">
        <v>0</v>
      </c>
      <c r="F42" s="2"/>
    </row>
    <row r="43" spans="1:9" x14ac:dyDescent="0.25">
      <c r="A43" s="3">
        <v>45680.145138888889</v>
      </c>
      <c r="B43" s="4">
        <v>81</v>
      </c>
      <c r="C43" s="7"/>
      <c r="D43" s="93"/>
      <c r="E43" s="95">
        <v>0</v>
      </c>
      <c r="F43" s="2"/>
    </row>
    <row r="44" spans="1:9" x14ac:dyDescent="0.25">
      <c r="A44" s="3">
        <v>45680.148611111108</v>
      </c>
      <c r="B44" s="4">
        <v>83</v>
      </c>
      <c r="C44" s="7"/>
      <c r="D44" s="93"/>
      <c r="E44" s="95">
        <v>0</v>
      </c>
      <c r="F44" s="2"/>
    </row>
    <row r="45" spans="1:9" x14ac:dyDescent="0.25">
      <c r="A45" s="3">
        <v>45680.152083333334</v>
      </c>
      <c r="B45" s="4">
        <v>84</v>
      </c>
      <c r="C45" s="7"/>
      <c r="D45" s="93"/>
      <c r="E45" s="95">
        <v>0</v>
      </c>
      <c r="F45" s="2"/>
    </row>
    <row r="46" spans="1:9" x14ac:dyDescent="0.25">
      <c r="A46" s="3">
        <v>45680.155555555553</v>
      </c>
      <c r="B46" s="4">
        <v>83</v>
      </c>
      <c r="C46" s="7"/>
      <c r="D46" s="93"/>
      <c r="E46" s="95">
        <v>0</v>
      </c>
      <c r="F46" s="2"/>
    </row>
    <row r="47" spans="1:9" x14ac:dyDescent="0.25">
      <c r="A47" s="3">
        <v>45680.15902777778</v>
      </c>
      <c r="B47" s="4">
        <v>81</v>
      </c>
      <c r="C47" s="7"/>
      <c r="D47" s="93"/>
      <c r="E47" s="95">
        <v>0</v>
      </c>
      <c r="F47" s="2"/>
    </row>
    <row r="48" spans="1:9" x14ac:dyDescent="0.25">
      <c r="A48" s="3">
        <v>45680.162499999999</v>
      </c>
      <c r="B48" s="4">
        <v>79</v>
      </c>
      <c r="C48" s="7"/>
      <c r="D48" s="93"/>
      <c r="E48" s="95">
        <v>0</v>
      </c>
      <c r="F48" s="2"/>
    </row>
    <row r="49" spans="1:6" x14ac:dyDescent="0.25">
      <c r="A49" s="3">
        <v>45680.165972222225</v>
      </c>
      <c r="B49" s="4">
        <v>76</v>
      </c>
      <c r="C49" s="7"/>
      <c r="D49" s="93"/>
      <c r="E49" s="95">
        <v>0</v>
      </c>
      <c r="F49" s="2"/>
    </row>
    <row r="50" spans="1:6" x14ac:dyDescent="0.25">
      <c r="A50" s="3">
        <v>45680.169444444444</v>
      </c>
      <c r="B50" s="4">
        <v>73</v>
      </c>
      <c r="C50" s="7"/>
      <c r="D50" s="93"/>
      <c r="E50" s="95">
        <v>0</v>
      </c>
      <c r="F50" s="2"/>
    </row>
    <row r="51" spans="1:6" x14ac:dyDescent="0.25">
      <c r="A51" s="3">
        <v>45680.17291666667</v>
      </c>
      <c r="B51" s="4">
        <v>69</v>
      </c>
      <c r="C51" s="7"/>
      <c r="D51" s="93"/>
      <c r="E51" s="95">
        <v>0</v>
      </c>
      <c r="F51" s="2"/>
    </row>
    <row r="52" spans="1:6" x14ac:dyDescent="0.25">
      <c r="A52" s="3">
        <v>45680.176388888889</v>
      </c>
      <c r="B52" s="4">
        <v>67</v>
      </c>
      <c r="C52" s="7"/>
      <c r="D52" s="93"/>
      <c r="E52" s="95">
        <v>0</v>
      </c>
      <c r="F52" s="2"/>
    </row>
    <row r="53" spans="1:6" x14ac:dyDescent="0.25">
      <c r="A53" s="3">
        <v>45680.179861111108</v>
      </c>
      <c r="B53" s="4">
        <v>65</v>
      </c>
      <c r="C53" s="7"/>
      <c r="D53" s="93"/>
      <c r="E53" s="95">
        <v>0</v>
      </c>
      <c r="F53" s="2"/>
    </row>
    <row r="54" spans="1:6" x14ac:dyDescent="0.25">
      <c r="A54" s="3">
        <v>45680.183333333334</v>
      </c>
      <c r="B54" s="4">
        <v>61</v>
      </c>
      <c r="C54" s="7"/>
      <c r="D54" s="93"/>
      <c r="E54" s="95">
        <v>0</v>
      </c>
      <c r="F54" s="2"/>
    </row>
    <row r="55" spans="1:6" x14ac:dyDescent="0.25">
      <c r="A55" s="3">
        <v>45680.186805555553</v>
      </c>
      <c r="B55" s="4">
        <v>57</v>
      </c>
      <c r="C55" s="7"/>
      <c r="D55" s="93"/>
      <c r="E55" s="95">
        <v>0</v>
      </c>
      <c r="F55" s="2"/>
    </row>
    <row r="56" spans="1:6" x14ac:dyDescent="0.25">
      <c r="A56" s="3">
        <v>45680.19027777778</v>
      </c>
      <c r="B56" s="4">
        <v>55</v>
      </c>
      <c r="C56" s="7"/>
      <c r="D56" s="93"/>
      <c r="E56" s="95">
        <v>0</v>
      </c>
      <c r="F56" s="2"/>
    </row>
    <row r="57" spans="1:6" x14ac:dyDescent="0.25">
      <c r="A57" s="3">
        <v>45680.193749999999</v>
      </c>
      <c r="B57" s="4">
        <v>54</v>
      </c>
      <c r="C57" s="7"/>
      <c r="D57" s="93"/>
      <c r="E57" s="95">
        <v>0</v>
      </c>
      <c r="F57" s="2"/>
    </row>
    <row r="58" spans="1:6" x14ac:dyDescent="0.25">
      <c r="A58" s="3">
        <v>45680.197222222225</v>
      </c>
      <c r="B58" s="4">
        <v>57</v>
      </c>
      <c r="C58" s="7"/>
      <c r="D58" s="93"/>
      <c r="E58" s="95">
        <v>0</v>
      </c>
      <c r="F58" s="2"/>
    </row>
    <row r="59" spans="1:6" x14ac:dyDescent="0.25">
      <c r="A59" s="3">
        <v>45680.200694444444</v>
      </c>
      <c r="B59" s="4">
        <v>63</v>
      </c>
      <c r="C59" s="7"/>
      <c r="D59" s="93"/>
      <c r="E59" s="95">
        <v>0</v>
      </c>
      <c r="F59" s="2"/>
    </row>
    <row r="60" spans="1:6" x14ac:dyDescent="0.25">
      <c r="A60" s="3">
        <v>45680.20416666667</v>
      </c>
      <c r="B60" s="4">
        <v>69</v>
      </c>
      <c r="C60" s="7"/>
      <c r="D60" s="93"/>
      <c r="E60" s="95">
        <v>0</v>
      </c>
      <c r="F60" s="2"/>
    </row>
    <row r="61" spans="1:6" x14ac:dyDescent="0.25">
      <c r="A61" s="3">
        <v>45680.207638888889</v>
      </c>
      <c r="B61" s="4">
        <v>73</v>
      </c>
      <c r="C61" s="7"/>
      <c r="D61" s="93"/>
      <c r="E61" s="95">
        <v>0</v>
      </c>
      <c r="F61" s="2"/>
    </row>
    <row r="62" spans="1:6" x14ac:dyDescent="0.25">
      <c r="A62" s="3">
        <v>45680.211111111108</v>
      </c>
      <c r="B62" s="4">
        <v>75</v>
      </c>
      <c r="C62" s="7"/>
      <c r="D62" s="93"/>
      <c r="E62" s="95">
        <v>0</v>
      </c>
      <c r="F62" s="2"/>
    </row>
    <row r="63" spans="1:6" x14ac:dyDescent="0.25">
      <c r="A63" s="3">
        <v>45680.214583333334</v>
      </c>
      <c r="B63" s="4">
        <v>75</v>
      </c>
      <c r="C63" s="7"/>
      <c r="D63" s="93"/>
      <c r="E63" s="95">
        <v>0</v>
      </c>
      <c r="F63" s="2"/>
    </row>
    <row r="64" spans="1:6" x14ac:dyDescent="0.25">
      <c r="A64" s="3">
        <v>45680.218055555553</v>
      </c>
      <c r="B64" s="4">
        <v>72</v>
      </c>
      <c r="C64" s="7"/>
      <c r="D64" s="93"/>
      <c r="E64" s="95">
        <v>0</v>
      </c>
      <c r="F64" s="2"/>
    </row>
    <row r="65" spans="1:6" x14ac:dyDescent="0.25">
      <c r="A65" s="3">
        <v>45680.22152777778</v>
      </c>
      <c r="B65" s="4">
        <v>68</v>
      </c>
      <c r="C65" s="7"/>
      <c r="D65" s="93"/>
      <c r="E65" s="95">
        <v>0</v>
      </c>
      <c r="F65" s="2"/>
    </row>
    <row r="66" spans="1:6" x14ac:dyDescent="0.25">
      <c r="A66" s="3">
        <v>45680.224999999999</v>
      </c>
      <c r="B66" s="4">
        <v>63</v>
      </c>
      <c r="C66" s="7"/>
      <c r="D66" s="93"/>
      <c r="E66" s="95">
        <v>0</v>
      </c>
      <c r="F66" s="2"/>
    </row>
    <row r="67" spans="1:6" x14ac:dyDescent="0.25">
      <c r="A67" s="3">
        <v>45680.228472222225</v>
      </c>
      <c r="B67" s="4">
        <v>58</v>
      </c>
      <c r="C67" s="7"/>
      <c r="D67" s="93"/>
      <c r="E67" s="95">
        <v>0</v>
      </c>
      <c r="F67" s="2"/>
    </row>
    <row r="68" spans="1:6" x14ac:dyDescent="0.25">
      <c r="A68" s="3">
        <v>45680.231944444444</v>
      </c>
      <c r="B68" s="4">
        <v>55</v>
      </c>
      <c r="C68" s="7"/>
      <c r="D68" s="93"/>
      <c r="E68" s="95">
        <v>0</v>
      </c>
      <c r="F68" s="2"/>
    </row>
    <row r="69" spans="1:6" x14ac:dyDescent="0.25">
      <c r="A69" s="3">
        <v>45680.23541666667</v>
      </c>
      <c r="B69" s="4">
        <v>52</v>
      </c>
      <c r="C69" s="7"/>
      <c r="D69" s="93"/>
      <c r="E69" s="95">
        <v>0</v>
      </c>
      <c r="F69" s="2"/>
    </row>
    <row r="70" spans="1:6" x14ac:dyDescent="0.25">
      <c r="A70" s="3">
        <v>45680.238888888889</v>
      </c>
      <c r="B70" s="4">
        <v>49</v>
      </c>
      <c r="C70" s="7"/>
      <c r="D70" s="93"/>
      <c r="E70" s="95">
        <v>0</v>
      </c>
      <c r="F70" s="2"/>
    </row>
    <row r="71" spans="1:6" x14ac:dyDescent="0.25">
      <c r="A71" s="3">
        <v>45680.242361111108</v>
      </c>
      <c r="B71" s="4">
        <v>46</v>
      </c>
      <c r="C71" s="7"/>
      <c r="D71" s="93"/>
      <c r="E71" s="95">
        <v>0</v>
      </c>
      <c r="F71" s="2"/>
    </row>
    <row r="72" spans="1:6" x14ac:dyDescent="0.25">
      <c r="A72" s="3">
        <v>45680.245833333334</v>
      </c>
      <c r="B72" s="4">
        <v>44</v>
      </c>
      <c r="C72" s="7"/>
      <c r="D72" s="93"/>
      <c r="E72" s="95">
        <v>0</v>
      </c>
      <c r="F72" s="2"/>
    </row>
    <row r="73" spans="1:6" x14ac:dyDescent="0.25">
      <c r="A73" s="3">
        <v>45680.249305555553</v>
      </c>
      <c r="B73" s="4">
        <v>43</v>
      </c>
      <c r="C73" s="7"/>
      <c r="D73" s="93"/>
      <c r="E73" s="95">
        <v>0</v>
      </c>
      <c r="F73" s="2"/>
    </row>
    <row r="74" spans="1:6" x14ac:dyDescent="0.25">
      <c r="A74" s="3">
        <v>45680.25277777778</v>
      </c>
      <c r="B74" s="6">
        <v>42</v>
      </c>
      <c r="C74" s="7"/>
      <c r="D74" s="93"/>
      <c r="E74" s="95">
        <v>0</v>
      </c>
      <c r="F74" s="2"/>
    </row>
    <row r="75" spans="1:6" x14ac:dyDescent="0.25">
      <c r="A75" s="3">
        <v>45680.256249999999</v>
      </c>
      <c r="B75" s="6">
        <v>41</v>
      </c>
      <c r="C75" s="7"/>
      <c r="D75" s="93"/>
      <c r="E75" s="95">
        <v>0</v>
      </c>
      <c r="F75" s="2"/>
    </row>
    <row r="76" spans="1:6" x14ac:dyDescent="0.25">
      <c r="A76" s="3">
        <v>45680.259722222225</v>
      </c>
      <c r="B76" s="6">
        <v>41</v>
      </c>
      <c r="C76" s="7"/>
      <c r="D76" s="93"/>
      <c r="E76" s="95">
        <v>0</v>
      </c>
      <c r="F76" s="2"/>
    </row>
    <row r="77" spans="1:6" x14ac:dyDescent="0.25">
      <c r="A77" s="3">
        <v>45680.263194444444</v>
      </c>
      <c r="B77" s="6">
        <v>42</v>
      </c>
      <c r="C77" s="7"/>
      <c r="D77" s="93"/>
      <c r="E77" s="95">
        <v>0</v>
      </c>
      <c r="F77" s="2"/>
    </row>
    <row r="78" spans="1:6" x14ac:dyDescent="0.25">
      <c r="A78" s="3">
        <v>45680.26666666667</v>
      </c>
      <c r="B78" s="4">
        <v>46</v>
      </c>
      <c r="C78" s="7"/>
      <c r="D78" s="93"/>
      <c r="E78" s="95">
        <v>0</v>
      </c>
      <c r="F78" s="2"/>
    </row>
    <row r="79" spans="1:6" x14ac:dyDescent="0.25">
      <c r="A79" s="3">
        <v>45680.270138888889</v>
      </c>
      <c r="B79" s="4">
        <v>51</v>
      </c>
      <c r="C79" s="7"/>
      <c r="D79" s="93"/>
      <c r="E79" s="95">
        <v>0</v>
      </c>
      <c r="F79" s="2"/>
    </row>
    <row r="80" spans="1:6" x14ac:dyDescent="0.25">
      <c r="A80" s="3">
        <v>45680.273611111108</v>
      </c>
      <c r="B80" s="4">
        <v>59</v>
      </c>
      <c r="C80" s="7"/>
      <c r="D80" s="93"/>
      <c r="E80" s="95">
        <v>0</v>
      </c>
      <c r="F80" s="2"/>
    </row>
    <row r="81" spans="1:6" x14ac:dyDescent="0.25">
      <c r="A81" s="3">
        <v>45680.277083333334</v>
      </c>
      <c r="B81" s="4">
        <v>63</v>
      </c>
      <c r="C81" s="7"/>
      <c r="D81" s="93"/>
      <c r="E81" s="95">
        <v>0</v>
      </c>
      <c r="F81" s="2"/>
    </row>
    <row r="82" spans="1:6" x14ac:dyDescent="0.25">
      <c r="A82" s="3">
        <v>45680.280555555553</v>
      </c>
      <c r="B82" s="4">
        <v>65</v>
      </c>
      <c r="C82" s="7"/>
      <c r="D82" s="93"/>
      <c r="E82" s="95">
        <v>0</v>
      </c>
      <c r="F82" s="2"/>
    </row>
    <row r="83" spans="1:6" x14ac:dyDescent="0.25">
      <c r="A83" s="3">
        <v>45680.28402777778</v>
      </c>
      <c r="B83" s="4">
        <v>64</v>
      </c>
      <c r="C83" s="7"/>
      <c r="D83" s="93"/>
      <c r="E83" s="95">
        <v>0</v>
      </c>
      <c r="F83" s="2"/>
    </row>
    <row r="84" spans="1:6" x14ac:dyDescent="0.25">
      <c r="A84" s="3">
        <v>45680.287499999999</v>
      </c>
      <c r="B84" s="4">
        <v>62</v>
      </c>
      <c r="C84" s="7"/>
      <c r="D84" s="93"/>
      <c r="E84" s="95">
        <v>0</v>
      </c>
      <c r="F84" s="2"/>
    </row>
    <row r="85" spans="1:6" x14ac:dyDescent="0.25">
      <c r="A85" s="3">
        <v>45680.290972222225</v>
      </c>
      <c r="B85" s="4">
        <v>59</v>
      </c>
      <c r="C85" s="7"/>
      <c r="D85" s="93"/>
      <c r="E85" s="95">
        <v>0</v>
      </c>
      <c r="F85" s="2"/>
    </row>
    <row r="86" spans="1:6" x14ac:dyDescent="0.25">
      <c r="A86" s="3">
        <v>45680.294444444444</v>
      </c>
      <c r="B86" s="4">
        <v>56</v>
      </c>
      <c r="C86" s="7"/>
      <c r="D86" s="93"/>
      <c r="E86" s="95">
        <v>0</v>
      </c>
      <c r="F86" s="2"/>
    </row>
    <row r="87" spans="1:6" x14ac:dyDescent="0.25">
      <c r="A87" s="3">
        <v>45680.29791666667</v>
      </c>
      <c r="B87" s="4">
        <v>54</v>
      </c>
      <c r="C87" s="7"/>
      <c r="D87" s="93"/>
      <c r="E87" s="95">
        <v>0</v>
      </c>
      <c r="F87" s="2"/>
    </row>
    <row r="88" spans="1:6" x14ac:dyDescent="0.25">
      <c r="A88" s="3">
        <v>45680.301388888889</v>
      </c>
      <c r="B88" s="4">
        <v>54</v>
      </c>
      <c r="C88" s="7"/>
      <c r="D88" s="93"/>
      <c r="E88" s="95">
        <v>0</v>
      </c>
      <c r="F88" s="2"/>
    </row>
    <row r="89" spans="1:6" x14ac:dyDescent="0.25">
      <c r="A89" s="3">
        <v>45680.304861111108</v>
      </c>
      <c r="B89" s="4">
        <v>55</v>
      </c>
      <c r="C89" s="7"/>
      <c r="D89" s="93"/>
      <c r="E89" s="95">
        <v>0</v>
      </c>
      <c r="F89" s="2"/>
    </row>
    <row r="90" spans="1:6" x14ac:dyDescent="0.25">
      <c r="A90" s="3">
        <v>45680.308333333334</v>
      </c>
      <c r="B90" s="4">
        <v>57</v>
      </c>
      <c r="C90" s="7"/>
      <c r="D90" s="93"/>
      <c r="E90" s="95">
        <v>0</v>
      </c>
      <c r="F90" s="2"/>
    </row>
    <row r="91" spans="1:6" x14ac:dyDescent="0.25">
      <c r="A91" s="3">
        <v>45680.311805555553</v>
      </c>
      <c r="B91" s="4">
        <v>60</v>
      </c>
      <c r="C91" s="7"/>
      <c r="D91" s="93"/>
      <c r="E91" s="95">
        <v>0</v>
      </c>
      <c r="F91" s="2"/>
    </row>
    <row r="92" spans="1:6" x14ac:dyDescent="0.25">
      <c r="A92" s="3">
        <v>45680.31527777778</v>
      </c>
      <c r="B92" s="4">
        <v>63</v>
      </c>
      <c r="C92" s="7"/>
      <c r="D92" s="93"/>
      <c r="E92" s="95">
        <v>0</v>
      </c>
      <c r="F92" s="2"/>
    </row>
    <row r="93" spans="1:6" x14ac:dyDescent="0.25">
      <c r="A93" s="3">
        <v>45680.318749999999</v>
      </c>
      <c r="B93" s="4">
        <v>66</v>
      </c>
      <c r="C93" s="7"/>
      <c r="D93" s="93"/>
      <c r="E93" s="95">
        <v>0</v>
      </c>
      <c r="F93" s="2"/>
    </row>
    <row r="94" spans="1:6" x14ac:dyDescent="0.25">
      <c r="A94" s="3">
        <v>45680.322222222225</v>
      </c>
      <c r="B94" s="4">
        <v>68</v>
      </c>
      <c r="C94" s="7"/>
      <c r="D94" s="93"/>
      <c r="E94" s="95">
        <v>0</v>
      </c>
      <c r="F94" s="2"/>
    </row>
    <row r="95" spans="1:6" x14ac:dyDescent="0.25">
      <c r="A95" s="3">
        <v>45680.325694444444</v>
      </c>
      <c r="B95" s="4">
        <v>68</v>
      </c>
      <c r="C95" s="7"/>
      <c r="D95" s="93"/>
      <c r="E95" s="95">
        <v>0</v>
      </c>
      <c r="F95" s="2"/>
    </row>
    <row r="96" spans="1:6" x14ac:dyDescent="0.25">
      <c r="A96" s="3">
        <v>45680.32916666667</v>
      </c>
      <c r="B96" s="4">
        <v>67</v>
      </c>
      <c r="C96" s="7"/>
      <c r="D96" s="93"/>
      <c r="E96" s="95">
        <v>0</v>
      </c>
      <c r="F96" s="2"/>
    </row>
    <row r="97" spans="1:9" x14ac:dyDescent="0.25">
      <c r="A97" s="3">
        <v>45680.332638888889</v>
      </c>
      <c r="B97" s="4">
        <v>66</v>
      </c>
      <c r="C97" s="7"/>
      <c r="D97" s="93"/>
      <c r="E97" s="95">
        <v>0</v>
      </c>
      <c r="F97" s="2"/>
    </row>
    <row r="98" spans="1:9" x14ac:dyDescent="0.25">
      <c r="A98" s="3">
        <v>45680.336111111108</v>
      </c>
      <c r="B98" s="4">
        <v>66</v>
      </c>
      <c r="C98" s="7"/>
      <c r="D98" s="93"/>
      <c r="E98" s="95">
        <v>0</v>
      </c>
      <c r="F98" s="2"/>
    </row>
    <row r="99" spans="1:9" x14ac:dyDescent="0.25">
      <c r="A99" s="3">
        <v>45680.339583333334</v>
      </c>
      <c r="B99" s="4">
        <v>67</v>
      </c>
      <c r="C99" s="7"/>
      <c r="D99" s="93"/>
      <c r="E99" s="95">
        <v>0</v>
      </c>
      <c r="F99" s="2"/>
    </row>
    <row r="100" spans="1:9" x14ac:dyDescent="0.25">
      <c r="A100" s="3">
        <v>45680.343055555553</v>
      </c>
      <c r="B100" s="4">
        <v>70</v>
      </c>
      <c r="C100" s="7"/>
      <c r="D100" s="93"/>
      <c r="E100" s="95">
        <v>0</v>
      </c>
      <c r="F100" s="2"/>
    </row>
    <row r="101" spans="1:9" x14ac:dyDescent="0.25">
      <c r="A101" s="3">
        <v>45680.34652777778</v>
      </c>
      <c r="B101" s="4">
        <v>76</v>
      </c>
      <c r="C101" s="7"/>
      <c r="D101" s="93"/>
      <c r="E101" s="95">
        <v>0</v>
      </c>
      <c r="F101" s="2"/>
    </row>
    <row r="102" spans="1:9" x14ac:dyDescent="0.25">
      <c r="A102" s="3">
        <v>45680.35</v>
      </c>
      <c r="B102" s="4">
        <v>82</v>
      </c>
      <c r="C102" s="7"/>
      <c r="D102" s="93"/>
      <c r="E102" s="95">
        <v>0</v>
      </c>
      <c r="F102" s="2"/>
    </row>
    <row r="103" spans="1:9" x14ac:dyDescent="0.25">
      <c r="A103" s="3">
        <v>45680.353472222225</v>
      </c>
      <c r="B103" s="4">
        <v>87</v>
      </c>
      <c r="C103" s="7"/>
      <c r="D103" s="93"/>
      <c r="E103" s="95">
        <v>0</v>
      </c>
      <c r="F103" s="2"/>
    </row>
    <row r="104" spans="1:9" x14ac:dyDescent="0.25">
      <c r="A104" s="3">
        <v>45680.356944444444</v>
      </c>
      <c r="B104" s="4">
        <v>92</v>
      </c>
      <c r="C104" s="7"/>
      <c r="D104" s="93"/>
      <c r="E104" s="95">
        <v>0</v>
      </c>
      <c r="F104" s="2"/>
    </row>
    <row r="105" spans="1:9" x14ac:dyDescent="0.25">
      <c r="A105" s="3">
        <v>45680.359027777777</v>
      </c>
      <c r="B105" s="6">
        <v>95</v>
      </c>
      <c r="C105" s="7"/>
      <c r="D105" s="93" t="s">
        <v>138</v>
      </c>
      <c r="E105" s="95">
        <v>0</v>
      </c>
      <c r="F105" s="2"/>
    </row>
    <row r="106" spans="1:9" x14ac:dyDescent="0.25">
      <c r="A106" s="3">
        <v>45680.36041666667</v>
      </c>
      <c r="B106" s="4">
        <v>98</v>
      </c>
      <c r="C106" s="7"/>
      <c r="D106" s="93"/>
      <c r="E106" s="95">
        <v>0</v>
      </c>
      <c r="F106" s="2"/>
    </row>
    <row r="107" spans="1:9" x14ac:dyDescent="0.25">
      <c r="A107" s="3">
        <v>45680.363888888889</v>
      </c>
      <c r="B107" s="4">
        <v>103</v>
      </c>
      <c r="C107" s="7"/>
      <c r="D107" s="93"/>
      <c r="E107" s="95">
        <v>0</v>
      </c>
      <c r="F107" s="2"/>
    </row>
    <row r="108" spans="1:9" x14ac:dyDescent="0.25">
      <c r="A108" s="3">
        <v>45680.367361111108</v>
      </c>
      <c r="B108" s="4">
        <v>111</v>
      </c>
      <c r="C108" s="7"/>
      <c r="D108" s="93"/>
      <c r="E108" s="95">
        <v>0</v>
      </c>
      <c r="F108" s="2"/>
    </row>
    <row r="109" spans="1:9" x14ac:dyDescent="0.25">
      <c r="A109" s="3">
        <v>45680.368750000001</v>
      </c>
      <c r="B109" s="5">
        <v>112</v>
      </c>
      <c r="C109" s="7"/>
      <c r="D109" s="93"/>
      <c r="E109" s="95">
        <v>0</v>
      </c>
      <c r="F109" s="2"/>
    </row>
    <row r="110" spans="1:9" x14ac:dyDescent="0.25">
      <c r="A110" s="3">
        <v>45680.370833333334</v>
      </c>
      <c r="B110" s="4">
        <v>114</v>
      </c>
      <c r="C110" s="7"/>
      <c r="D110" s="93"/>
      <c r="E110" s="95">
        <v>0</v>
      </c>
      <c r="F110" s="2"/>
    </row>
    <row r="111" spans="1:9" x14ac:dyDescent="0.25">
      <c r="A111" s="3">
        <v>45680.374305555553</v>
      </c>
      <c r="B111" s="4">
        <v>117</v>
      </c>
      <c r="C111" s="7"/>
      <c r="D111" s="93"/>
      <c r="E111" s="95">
        <v>0</v>
      </c>
      <c r="F111" s="2"/>
    </row>
    <row r="112" spans="1:9" x14ac:dyDescent="0.25">
      <c r="A112" s="90">
        <v>45680.376388888886</v>
      </c>
      <c r="B112" s="4">
        <v>118</v>
      </c>
      <c r="C112" s="7" t="s">
        <v>76</v>
      </c>
      <c r="D112" s="93" t="s">
        <v>77</v>
      </c>
      <c r="E112" s="95">
        <v>0</v>
      </c>
      <c r="F112" s="2"/>
      <c r="I112" s="30"/>
    </row>
    <row r="113" spans="1:9" x14ac:dyDescent="0.25">
      <c r="A113" s="3">
        <v>45680.37777777778</v>
      </c>
      <c r="B113" s="4">
        <v>117</v>
      </c>
      <c r="C113" s="7" t="s">
        <v>76</v>
      </c>
      <c r="D113" s="93"/>
      <c r="E113" s="95">
        <v>3.0030346193253366E-3</v>
      </c>
      <c r="F113" s="2"/>
      <c r="I113" s="88"/>
    </row>
    <row r="114" spans="1:9" x14ac:dyDescent="0.25">
      <c r="A114" s="3">
        <v>45680.381249999999</v>
      </c>
      <c r="B114" s="4">
        <v>116</v>
      </c>
      <c r="C114" s="7"/>
      <c r="D114" s="93"/>
      <c r="E114" s="95">
        <v>9.4819611552238291E-3</v>
      </c>
      <c r="F114" s="2"/>
    </row>
    <row r="115" spans="1:9" x14ac:dyDescent="0.25">
      <c r="A115" s="3">
        <v>45680.382638888892</v>
      </c>
      <c r="B115" s="5">
        <v>114</v>
      </c>
      <c r="C115" s="7"/>
      <c r="D115" s="93"/>
      <c r="E115" s="95">
        <v>1.17033099041457E-2</v>
      </c>
      <c r="F115" s="2"/>
    </row>
    <row r="116" spans="1:9" x14ac:dyDescent="0.25">
      <c r="A116" s="3">
        <v>45680.384722222225</v>
      </c>
      <c r="B116" s="4">
        <v>109</v>
      </c>
      <c r="C116" s="7"/>
      <c r="D116" s="93"/>
      <c r="E116" s="95">
        <v>1.4683031061486551E-2</v>
      </c>
      <c r="F116" s="2"/>
    </row>
    <row r="117" spans="1:9" x14ac:dyDescent="0.25">
      <c r="A117" s="3">
        <v>45680.388194444444</v>
      </c>
      <c r="B117" s="4">
        <v>100</v>
      </c>
      <c r="C117" s="7"/>
      <c r="D117" s="93"/>
      <c r="E117" s="95">
        <v>1.8813977148528629E-2</v>
      </c>
      <c r="F117" s="2"/>
    </row>
    <row r="118" spans="1:9" x14ac:dyDescent="0.25">
      <c r="A118" s="3">
        <v>45680.390277777777</v>
      </c>
      <c r="B118" s="5">
        <v>90</v>
      </c>
      <c r="C118" s="7"/>
      <c r="D118" s="93"/>
      <c r="E118" s="95">
        <v>2.0853030671264993E-2</v>
      </c>
      <c r="F118" s="2"/>
    </row>
    <row r="119" spans="1:9" x14ac:dyDescent="0.25">
      <c r="A119" s="3">
        <v>45680.39166666667</v>
      </c>
      <c r="B119" s="4">
        <v>83</v>
      </c>
      <c r="C119" s="7"/>
      <c r="D119" s="93"/>
      <c r="E119" s="95">
        <v>2.2050169772231093E-2</v>
      </c>
      <c r="F119" s="2"/>
    </row>
    <row r="120" spans="1:9" x14ac:dyDescent="0.25">
      <c r="A120" s="3">
        <v>45680.394444444442</v>
      </c>
      <c r="B120" s="5">
        <v>69</v>
      </c>
      <c r="C120" s="7" t="s">
        <v>76</v>
      </c>
      <c r="D120" s="94" t="s">
        <v>78</v>
      </c>
      <c r="E120" s="96">
        <v>2.4095162754582317E-2</v>
      </c>
      <c r="F120" s="2"/>
    </row>
    <row r="121" spans="1:9" x14ac:dyDescent="0.25">
      <c r="A121" s="3">
        <v>45680.395138888889</v>
      </c>
      <c r="B121" s="4">
        <v>69</v>
      </c>
      <c r="C121" s="7" t="s">
        <v>76</v>
      </c>
      <c r="D121" s="94"/>
      <c r="E121" s="96">
        <v>2.6072611525338796E-2</v>
      </c>
      <c r="F121" s="2"/>
    </row>
    <row r="122" spans="1:9" x14ac:dyDescent="0.25">
      <c r="A122" s="3">
        <v>45680.396527777775</v>
      </c>
      <c r="B122" s="5">
        <v>59</v>
      </c>
      <c r="C122" s="7" t="s">
        <v>76</v>
      </c>
      <c r="D122" s="94" t="s">
        <v>82</v>
      </c>
      <c r="E122" s="96">
        <v>2.976719533887914E-2</v>
      </c>
      <c r="F122" s="2"/>
    </row>
    <row r="123" spans="1:9" x14ac:dyDescent="0.25">
      <c r="A123" s="3">
        <v>45680.398611111108</v>
      </c>
      <c r="B123" s="4">
        <v>54</v>
      </c>
      <c r="C123" s="7"/>
      <c r="D123" s="93"/>
      <c r="E123" s="95">
        <v>3.4702806341882497E-2</v>
      </c>
      <c r="F123" s="2"/>
    </row>
    <row r="124" spans="1:9" x14ac:dyDescent="0.25">
      <c r="A124" s="3">
        <v>45680.399305555555</v>
      </c>
      <c r="B124" s="5">
        <v>55</v>
      </c>
      <c r="C124" s="7"/>
      <c r="D124" s="93" t="s">
        <v>82</v>
      </c>
      <c r="E124" s="95">
        <v>3.6197528369110929E-2</v>
      </c>
      <c r="F124" s="2"/>
    </row>
    <row r="125" spans="1:9" x14ac:dyDescent="0.25">
      <c r="A125" s="3">
        <v>45680.4</v>
      </c>
      <c r="B125" s="6">
        <v>54</v>
      </c>
      <c r="C125" s="7" t="s">
        <v>79</v>
      </c>
      <c r="D125" s="93" t="s">
        <v>80</v>
      </c>
      <c r="E125" s="95">
        <v>3.7621401934745849E-2</v>
      </c>
      <c r="F125" s="2"/>
    </row>
    <row r="126" spans="1:9" x14ac:dyDescent="0.25">
      <c r="A126" s="3">
        <v>45680.402083333334</v>
      </c>
      <c r="B126" s="6">
        <v>50</v>
      </c>
      <c r="C126" s="7"/>
      <c r="D126" s="93"/>
      <c r="E126" s="95">
        <v>4.1492556423831248E-2</v>
      </c>
      <c r="F126" s="2"/>
    </row>
    <row r="127" spans="1:9" x14ac:dyDescent="0.25">
      <c r="A127" s="3">
        <v>45680.404166666667</v>
      </c>
      <c r="B127" s="5">
        <v>49</v>
      </c>
      <c r="C127" s="7"/>
      <c r="D127" s="93"/>
      <c r="E127" s="95">
        <v>4.4811348499648435E-2</v>
      </c>
      <c r="F127" s="2"/>
    </row>
    <row r="128" spans="1:9" x14ac:dyDescent="0.25">
      <c r="A128" s="3">
        <v>45680.405555555553</v>
      </c>
      <c r="B128" s="6">
        <v>49</v>
      </c>
      <c r="C128" s="7"/>
      <c r="D128" s="93"/>
      <c r="E128" s="95">
        <v>4.6745443608114653E-2</v>
      </c>
      <c r="F128" s="2"/>
    </row>
    <row r="129" spans="1:6" x14ac:dyDescent="0.25">
      <c r="A129" s="3">
        <v>45680.406944444447</v>
      </c>
      <c r="B129" s="5">
        <v>50</v>
      </c>
      <c r="C129" s="7"/>
      <c r="D129" s="93"/>
      <c r="E129" s="95">
        <v>4.8475067508529937E-2</v>
      </c>
      <c r="F129" s="2"/>
    </row>
    <row r="130" spans="1:6" x14ac:dyDescent="0.25">
      <c r="A130" s="3">
        <v>45680.40902777778</v>
      </c>
      <c r="B130" s="6">
        <v>52</v>
      </c>
      <c r="C130" s="7"/>
      <c r="D130" s="93"/>
      <c r="E130" s="95">
        <v>5.0717585766236674E-2</v>
      </c>
      <c r="F130" s="2"/>
    </row>
    <row r="131" spans="1:6" x14ac:dyDescent="0.25">
      <c r="A131" s="3">
        <v>45680.411111111112</v>
      </c>
      <c r="B131" s="5">
        <v>60</v>
      </c>
      <c r="C131" s="7"/>
      <c r="D131" s="93"/>
      <c r="E131" s="95">
        <v>5.2577436536951183E-2</v>
      </c>
      <c r="F131" s="2"/>
    </row>
    <row r="132" spans="1:6" x14ac:dyDescent="0.25">
      <c r="A132" s="3">
        <v>45680.411805555559</v>
      </c>
      <c r="B132" s="5">
        <v>60</v>
      </c>
      <c r="C132" s="7"/>
      <c r="D132" s="93"/>
      <c r="E132" s="95">
        <v>5.3119484021375396E-2</v>
      </c>
      <c r="F132" s="2"/>
    </row>
    <row r="133" spans="1:6" x14ac:dyDescent="0.25">
      <c r="A133" s="3">
        <v>45680.412499999999</v>
      </c>
      <c r="B133" s="4">
        <v>61</v>
      </c>
      <c r="C133" s="7"/>
      <c r="D133" s="93"/>
      <c r="E133" s="95">
        <v>5.3624958349737586E-2</v>
      </c>
      <c r="F133" s="2"/>
    </row>
    <row r="134" spans="1:6" x14ac:dyDescent="0.25">
      <c r="A134" s="3">
        <v>45680.415972222225</v>
      </c>
      <c r="B134" s="4">
        <v>68</v>
      </c>
      <c r="C134" s="7"/>
      <c r="D134" s="93"/>
      <c r="E134" s="95">
        <v>5.5649590659919798E-2</v>
      </c>
      <c r="F134" s="2"/>
    </row>
    <row r="135" spans="1:6" x14ac:dyDescent="0.25">
      <c r="A135" s="3">
        <v>45680.419444444444</v>
      </c>
      <c r="B135" s="4">
        <v>76</v>
      </c>
      <c r="C135" s="7"/>
      <c r="D135" s="93"/>
      <c r="E135" s="95">
        <v>5.6944809396520801E-2</v>
      </c>
      <c r="F135" s="2"/>
    </row>
    <row r="136" spans="1:6" x14ac:dyDescent="0.25">
      <c r="A136" s="3">
        <v>45680.42291666667</v>
      </c>
      <c r="B136" s="4">
        <v>83</v>
      </c>
      <c r="C136" s="7"/>
      <c r="D136" s="93"/>
      <c r="E136" s="95">
        <v>5.7639675988313432E-2</v>
      </c>
      <c r="F136" s="2"/>
    </row>
    <row r="137" spans="1:6" x14ac:dyDescent="0.25">
      <c r="A137" s="3">
        <v>45680.426388888889</v>
      </c>
      <c r="B137" s="4">
        <v>86</v>
      </c>
      <c r="C137" s="7"/>
      <c r="D137" s="93"/>
      <c r="E137" s="95">
        <v>5.7842741397333655E-2</v>
      </c>
      <c r="F137" s="2"/>
    </row>
    <row r="138" spans="1:6" x14ac:dyDescent="0.25">
      <c r="A138" s="3">
        <v>45680.427083333336</v>
      </c>
      <c r="B138" s="5">
        <v>87</v>
      </c>
      <c r="C138" s="7"/>
      <c r="D138" s="93"/>
      <c r="E138" s="95">
        <v>5.7832638787912338E-2</v>
      </c>
      <c r="F138" s="2"/>
    </row>
    <row r="139" spans="1:6" x14ac:dyDescent="0.25">
      <c r="A139" s="3">
        <v>45680.429861111108</v>
      </c>
      <c r="B139" s="4">
        <v>93</v>
      </c>
      <c r="C139" s="7"/>
      <c r="D139" s="93"/>
      <c r="E139" s="95">
        <v>5.7645223314444438E-2</v>
      </c>
      <c r="F139" s="2"/>
    </row>
    <row r="140" spans="1:6" x14ac:dyDescent="0.25">
      <c r="A140" s="3">
        <v>45680.433333333334</v>
      </c>
      <c r="B140" s="4">
        <v>101</v>
      </c>
      <c r="C140" s="7"/>
      <c r="D140" s="93"/>
      <c r="E140" s="95">
        <v>5.7123694416567242E-2</v>
      </c>
      <c r="F140" s="2"/>
    </row>
    <row r="141" spans="1:6" x14ac:dyDescent="0.25">
      <c r="A141" s="3">
        <v>45680.436805555553</v>
      </c>
      <c r="B141" s="4">
        <v>110</v>
      </c>
      <c r="C141" s="7"/>
      <c r="D141" s="93"/>
      <c r="E141" s="95">
        <v>5.63423568275703E-2</v>
      </c>
      <c r="F141" s="2"/>
    </row>
    <row r="142" spans="1:6" x14ac:dyDescent="0.25">
      <c r="A142" s="3">
        <v>45680.44027777778</v>
      </c>
      <c r="B142" s="4">
        <v>121</v>
      </c>
      <c r="C142" s="7"/>
      <c r="D142" s="93"/>
      <c r="E142" s="95">
        <v>5.5354966324526446E-2</v>
      </c>
      <c r="F142" s="2"/>
    </row>
    <row r="143" spans="1:6" x14ac:dyDescent="0.25">
      <c r="A143" s="3">
        <v>45680.443749999999</v>
      </c>
      <c r="B143" s="4">
        <v>133</v>
      </c>
      <c r="C143" s="7"/>
      <c r="D143" s="93"/>
      <c r="E143" s="95">
        <v>5.4206460138647578E-2</v>
      </c>
      <c r="F143" s="2"/>
    </row>
    <row r="144" spans="1:6" x14ac:dyDescent="0.25">
      <c r="A144" s="3">
        <v>45680.447222222225</v>
      </c>
      <c r="B144" s="4">
        <v>152</v>
      </c>
      <c r="C144" s="7"/>
      <c r="D144" s="93"/>
      <c r="E144" s="95">
        <v>5.2934333849393833E-2</v>
      </c>
      <c r="F144" s="2"/>
    </row>
    <row r="145" spans="1:6" x14ac:dyDescent="0.25">
      <c r="A145" s="3">
        <v>45680.448611111111</v>
      </c>
      <c r="B145" s="5">
        <v>155</v>
      </c>
      <c r="C145" s="7"/>
      <c r="D145" s="93"/>
      <c r="E145" s="95">
        <v>5.2398050080122903E-2</v>
      </c>
      <c r="F145" s="2"/>
    </row>
    <row r="146" spans="1:6" x14ac:dyDescent="0.25">
      <c r="A146" s="3">
        <v>45680.450694444444</v>
      </c>
      <c r="B146" s="4">
        <v>161</v>
      </c>
      <c r="C146" s="7"/>
      <c r="D146" s="93"/>
      <c r="E146" s="95">
        <v>5.1569805989925707E-2</v>
      </c>
      <c r="F146" s="2"/>
    </row>
    <row r="147" spans="1:6" x14ac:dyDescent="0.25">
      <c r="A147" s="3">
        <v>45680.45416666667</v>
      </c>
      <c r="B147" s="4">
        <v>170</v>
      </c>
      <c r="C147" s="7"/>
      <c r="D147" s="93"/>
      <c r="E147" s="95">
        <v>5.0138802923036005E-2</v>
      </c>
      <c r="F147" s="2"/>
    </row>
    <row r="148" spans="1:6" x14ac:dyDescent="0.25">
      <c r="A148" s="3">
        <v>45680.457638888889</v>
      </c>
      <c r="B148" s="4">
        <v>177</v>
      </c>
      <c r="C148" s="7"/>
      <c r="D148" s="93"/>
      <c r="E148" s="95">
        <v>4.86627916936484E-2</v>
      </c>
      <c r="F148" s="2"/>
    </row>
    <row r="149" spans="1:6" x14ac:dyDescent="0.25">
      <c r="A149" s="3">
        <v>45680.461111111108</v>
      </c>
      <c r="B149" s="4">
        <v>183</v>
      </c>
      <c r="C149" s="7"/>
      <c r="D149" s="93"/>
      <c r="E149" s="95">
        <v>4.7159484151487671E-2</v>
      </c>
      <c r="F149" s="2"/>
    </row>
    <row r="150" spans="1:6" x14ac:dyDescent="0.25">
      <c r="A150" s="3">
        <v>45680.464583333334</v>
      </c>
      <c r="B150" s="4">
        <v>197</v>
      </c>
      <c r="C150" s="7"/>
      <c r="D150" s="93"/>
      <c r="E150" s="95">
        <v>4.5643432206189036E-2</v>
      </c>
      <c r="F150" s="2"/>
    </row>
    <row r="151" spans="1:6" x14ac:dyDescent="0.25">
      <c r="A151" s="3">
        <v>45680.465277777781</v>
      </c>
      <c r="B151" s="5">
        <v>196</v>
      </c>
      <c r="C151" s="7"/>
      <c r="D151" s="93"/>
      <c r="E151" s="95">
        <v>4.533978098886679E-2</v>
      </c>
      <c r="F151" s="2"/>
    </row>
    <row r="152" spans="1:6" x14ac:dyDescent="0.25">
      <c r="A152" s="3">
        <v>45680.468055555553</v>
      </c>
      <c r="B152" s="4">
        <v>202</v>
      </c>
      <c r="C152" s="7"/>
      <c r="D152" s="93"/>
      <c r="E152" s="95">
        <v>4.4126530936806241E-2</v>
      </c>
      <c r="F152" s="2"/>
    </row>
    <row r="153" spans="1:6" x14ac:dyDescent="0.25">
      <c r="A153" s="3">
        <v>45680.47152777778</v>
      </c>
      <c r="B153" s="4">
        <v>211</v>
      </c>
      <c r="C153" s="7"/>
      <c r="D153" s="93"/>
      <c r="E153" s="95">
        <v>4.2618443700048823E-2</v>
      </c>
      <c r="F153" s="2"/>
    </row>
    <row r="154" spans="1:6" x14ac:dyDescent="0.25">
      <c r="A154" s="3">
        <v>45680.472222222219</v>
      </c>
      <c r="B154" s="5">
        <v>207</v>
      </c>
      <c r="C154" s="7"/>
      <c r="D154" s="93"/>
      <c r="E154" s="95">
        <v>4.2318598900943111E-2</v>
      </c>
      <c r="F154" s="2"/>
    </row>
    <row r="155" spans="1:6" x14ac:dyDescent="0.25">
      <c r="A155" s="3">
        <v>45680.474999999999</v>
      </c>
      <c r="B155" s="4">
        <v>205</v>
      </c>
      <c r="C155" s="7"/>
      <c r="D155" s="93"/>
      <c r="E155" s="95">
        <v>4.1126961316533914E-2</v>
      </c>
      <c r="F155" s="2"/>
    </row>
    <row r="156" spans="1:6" x14ac:dyDescent="0.25">
      <c r="A156" s="3">
        <v>45680.478472222225</v>
      </c>
      <c r="B156" s="4">
        <v>202</v>
      </c>
      <c r="C156" s="7"/>
      <c r="D156" s="93"/>
      <c r="E156" s="95">
        <v>3.9658305393210289E-2</v>
      </c>
      <c r="F156" s="2"/>
    </row>
    <row r="157" spans="1:6" x14ac:dyDescent="0.25">
      <c r="A157" s="3">
        <v>45680.481944444444</v>
      </c>
      <c r="B157" s="4">
        <v>207</v>
      </c>
      <c r="C157" s="7"/>
      <c r="D157" s="93"/>
      <c r="E157" s="95">
        <v>3.8217384478567762E-2</v>
      </c>
      <c r="F157" s="2"/>
    </row>
    <row r="158" spans="1:6" x14ac:dyDescent="0.25">
      <c r="A158" s="3">
        <v>45680.48541666667</v>
      </c>
      <c r="B158" s="5">
        <v>213</v>
      </c>
      <c r="C158" s="7"/>
      <c r="D158" s="93"/>
      <c r="E158" s="95">
        <v>3.6808010226143467E-2</v>
      </c>
      <c r="F158" s="2"/>
    </row>
    <row r="159" spans="1:6" x14ac:dyDescent="0.25">
      <c r="A159" s="3">
        <v>45680.487500000003</v>
      </c>
      <c r="B159" s="5">
        <v>218</v>
      </c>
      <c r="C159" s="7"/>
      <c r="D159" s="94" t="s">
        <v>82</v>
      </c>
      <c r="E159" s="96">
        <v>3.5978766558425905E-2</v>
      </c>
      <c r="F159" s="2"/>
    </row>
    <row r="160" spans="1:6" x14ac:dyDescent="0.25">
      <c r="A160" s="3">
        <v>45680.488194444442</v>
      </c>
      <c r="B160" s="5">
        <v>214</v>
      </c>
      <c r="C160" s="7"/>
      <c r="D160" s="94" t="s">
        <v>82</v>
      </c>
      <c r="E160" s="96">
        <v>3.570519800007152E-2</v>
      </c>
      <c r="F160" s="2"/>
    </row>
    <row r="161" spans="1:6" x14ac:dyDescent="0.25">
      <c r="A161" s="3">
        <v>45680.488888888889</v>
      </c>
      <c r="B161" s="4">
        <v>213</v>
      </c>
      <c r="C161" s="7"/>
      <c r="D161" s="93"/>
      <c r="E161" s="95">
        <v>3.5433079821748488E-2</v>
      </c>
      <c r="F161" s="2"/>
    </row>
    <row r="162" spans="1:6" x14ac:dyDescent="0.25">
      <c r="A162" s="3">
        <v>45680.492361111108</v>
      </c>
      <c r="B162" s="4">
        <v>214</v>
      </c>
      <c r="C162" s="1"/>
      <c r="D162" s="93"/>
      <c r="E162" s="95">
        <v>3.4094729791713907E-2</v>
      </c>
      <c r="F162" s="2"/>
    </row>
    <row r="163" spans="1:6" x14ac:dyDescent="0.25">
      <c r="A163" s="3">
        <v>45680.493055555555</v>
      </c>
      <c r="B163" s="6">
        <v>211</v>
      </c>
      <c r="C163" s="7" t="s">
        <v>76</v>
      </c>
      <c r="D163" s="93" t="s">
        <v>81</v>
      </c>
      <c r="E163" s="95">
        <v>3.3831591730055184E-2</v>
      </c>
      <c r="F163" s="2"/>
    </row>
    <row r="164" spans="1:6" x14ac:dyDescent="0.25">
      <c r="A164" s="3">
        <v>45680.495833333334</v>
      </c>
      <c r="B164" s="4">
        <v>210</v>
      </c>
      <c r="C164" s="1"/>
      <c r="E164" s="95">
        <v>3.8557224348109619E-2</v>
      </c>
      <c r="F164" s="2"/>
    </row>
    <row r="165" spans="1:6" x14ac:dyDescent="0.25">
      <c r="A165" s="3">
        <v>45680.499305555553</v>
      </c>
      <c r="B165" s="4">
        <v>213</v>
      </c>
      <c r="C165" s="7"/>
      <c r="D165" s="93"/>
      <c r="E165" s="95">
        <v>4.3236581167590542E-2</v>
      </c>
      <c r="F165" s="2"/>
    </row>
    <row r="166" spans="1:6" x14ac:dyDescent="0.25">
      <c r="A166" s="3">
        <v>45680.50277777778</v>
      </c>
      <c r="B166" s="4">
        <v>213</v>
      </c>
      <c r="C166" s="7"/>
      <c r="D166" s="93"/>
      <c r="E166" s="95">
        <v>4.6765036775142467E-2</v>
      </c>
      <c r="F166" s="2"/>
    </row>
    <row r="167" spans="1:6" x14ac:dyDescent="0.25">
      <c r="A167" s="3">
        <v>45680.506249999999</v>
      </c>
      <c r="B167" s="4">
        <v>223</v>
      </c>
      <c r="C167" s="7"/>
      <c r="D167" s="93"/>
      <c r="E167" s="95">
        <v>4.9336927490925934E-2</v>
      </c>
      <c r="F167" s="2"/>
    </row>
    <row r="168" spans="1:6" x14ac:dyDescent="0.25">
      <c r="A168" s="3">
        <v>45680.508333333331</v>
      </c>
      <c r="B168" s="5">
        <v>220</v>
      </c>
      <c r="C168" s="7"/>
      <c r="D168" s="93"/>
      <c r="E168" s="95">
        <v>5.0490168328640228E-2</v>
      </c>
      <c r="F168" s="2"/>
    </row>
    <row r="169" spans="1:6" x14ac:dyDescent="0.25">
      <c r="A169" s="3">
        <v>45680.509722222225</v>
      </c>
      <c r="B169" s="4">
        <v>217</v>
      </c>
      <c r="C169" s="7"/>
      <c r="D169" s="93"/>
      <c r="E169" s="95">
        <v>5.111603509591657E-2</v>
      </c>
      <c r="F169" s="2"/>
    </row>
    <row r="170" spans="1:6" x14ac:dyDescent="0.25">
      <c r="A170" s="3">
        <v>45680.513194444444</v>
      </c>
      <c r="B170" s="4">
        <v>214</v>
      </c>
      <c r="C170" s="7"/>
      <c r="D170" s="93"/>
      <c r="E170" s="95">
        <v>5.2240306870690888E-2</v>
      </c>
      <c r="F170" s="2"/>
    </row>
    <row r="171" spans="1:6" x14ac:dyDescent="0.25">
      <c r="A171" s="3">
        <v>45680.51666666667</v>
      </c>
      <c r="B171" s="6">
        <v>212</v>
      </c>
      <c r="C171" s="7"/>
      <c r="D171" s="93"/>
      <c r="E171" s="95">
        <v>5.282584989123347E-2</v>
      </c>
      <c r="F171" s="2"/>
    </row>
    <row r="172" spans="1:6" x14ac:dyDescent="0.25">
      <c r="A172" s="3">
        <v>45680.520138888889</v>
      </c>
      <c r="B172" s="6">
        <v>209</v>
      </c>
      <c r="C172" s="7"/>
      <c r="D172" s="93"/>
      <c r="E172" s="95">
        <v>5.2970310930121306E-2</v>
      </c>
      <c r="F172" s="2"/>
    </row>
    <row r="173" spans="1:6" x14ac:dyDescent="0.25">
      <c r="A173" s="3">
        <v>45680.523611111108</v>
      </c>
      <c r="B173" s="6">
        <v>208</v>
      </c>
      <c r="C173" s="7"/>
      <c r="D173" s="93"/>
      <c r="E173" s="95">
        <v>5.2755736405705994E-2</v>
      </c>
      <c r="F173" s="2"/>
    </row>
    <row r="174" spans="1:6" x14ac:dyDescent="0.25">
      <c r="A174" s="3">
        <v>45680.527083333334</v>
      </c>
      <c r="B174" s="6">
        <v>207</v>
      </c>
      <c r="C174" s="7"/>
      <c r="D174" s="93"/>
      <c r="E174" s="95">
        <v>5.2250992201123683E-2</v>
      </c>
      <c r="F174" s="2"/>
    </row>
    <row r="175" spans="1:6" x14ac:dyDescent="0.25">
      <c r="A175" s="3">
        <v>45680.530555555553</v>
      </c>
      <c r="B175" s="6">
        <v>209</v>
      </c>
      <c r="C175" s="7"/>
      <c r="D175" s="93" t="s">
        <v>6</v>
      </c>
      <c r="E175" s="95">
        <v>5.1513810993856865E-2</v>
      </c>
      <c r="F175" s="2"/>
    </row>
  </sheetData>
  <mergeCells count="1">
    <mergeCell ref="G10:J10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4CEA-40F8-44C7-8294-849F818DAB3D}">
  <dimension ref="A1:J149"/>
  <sheetViews>
    <sheetView workbookViewId="0">
      <selection activeCell="A2" sqref="A2"/>
    </sheetView>
  </sheetViews>
  <sheetFormatPr defaultRowHeight="15" x14ac:dyDescent="0.25"/>
  <cols>
    <col min="1" max="1" width="5.42578125" style="2" bestFit="1" customWidth="1"/>
    <col min="2" max="2" width="7.28515625" style="2" bestFit="1" customWidth="1"/>
    <col min="3" max="3" width="15.42578125" style="2" bestFit="1" customWidth="1"/>
    <col min="4" max="4" width="35.85546875" style="16" bestFit="1" customWidth="1"/>
    <col min="5" max="5" width="12" style="16" bestFit="1" customWidth="1"/>
    <col min="7" max="7" width="18.28515625" bestFit="1" customWidth="1"/>
    <col min="8" max="8" width="18.42578125" bestFit="1" customWidth="1"/>
    <col min="9" max="9" width="16.85546875" bestFit="1" customWidth="1"/>
    <col min="10" max="10" width="23.140625" bestFit="1" customWidth="1"/>
  </cols>
  <sheetData>
    <row r="1" spans="1:10" x14ac:dyDescent="0.25">
      <c r="A1" s="13" t="s">
        <v>0</v>
      </c>
      <c r="B1" s="14" t="s">
        <v>1</v>
      </c>
      <c r="C1" s="15" t="s">
        <v>5</v>
      </c>
      <c r="D1" s="26" t="s">
        <v>75</v>
      </c>
      <c r="E1" s="101" t="s">
        <v>195</v>
      </c>
      <c r="G1" s="2" t="s">
        <v>72</v>
      </c>
      <c r="H1" s="2"/>
      <c r="I1" s="2"/>
      <c r="J1" s="2"/>
    </row>
    <row r="2" spans="1:10" x14ac:dyDescent="0.25">
      <c r="A2" s="66">
        <v>45741.048877314817</v>
      </c>
      <c r="B2" s="76">
        <v>151</v>
      </c>
      <c r="C2" s="68"/>
      <c r="D2" s="19"/>
      <c r="E2" s="101">
        <v>0</v>
      </c>
      <c r="G2" s="2" t="s">
        <v>74</v>
      </c>
      <c r="H2" s="2" t="s">
        <v>149</v>
      </c>
      <c r="I2" s="2"/>
      <c r="J2" s="2"/>
    </row>
    <row r="3" spans="1:10" x14ac:dyDescent="0.25">
      <c r="A3" s="66">
        <v>45741.052349537036</v>
      </c>
      <c r="B3" s="76">
        <v>151</v>
      </c>
      <c r="C3" s="68"/>
      <c r="D3" s="19"/>
      <c r="E3" s="101">
        <v>0</v>
      </c>
      <c r="G3" s="2" t="s">
        <v>73</v>
      </c>
      <c r="H3" s="9" t="s">
        <v>7</v>
      </c>
      <c r="I3" s="10" t="s">
        <v>8</v>
      </c>
      <c r="J3" s="11" t="s">
        <v>9</v>
      </c>
    </row>
    <row r="4" spans="1:10" x14ac:dyDescent="0.25">
      <c r="A4" s="66">
        <v>45741.055821759262</v>
      </c>
      <c r="B4" s="76">
        <v>150</v>
      </c>
      <c r="C4" s="68"/>
      <c r="D4" s="19"/>
      <c r="E4" s="101">
        <v>0</v>
      </c>
      <c r="G4" s="2" t="s">
        <v>83</v>
      </c>
      <c r="H4" s="86">
        <v>29</v>
      </c>
      <c r="I4" s="2" t="s">
        <v>174</v>
      </c>
      <c r="J4" s="2"/>
    </row>
    <row r="5" spans="1:10" x14ac:dyDescent="0.25">
      <c r="A5" s="66">
        <v>45741.059293981481</v>
      </c>
      <c r="B5" s="76">
        <v>150</v>
      </c>
      <c r="C5" s="68"/>
      <c r="D5" s="19"/>
      <c r="E5" s="101">
        <v>0</v>
      </c>
      <c r="G5" s="2" t="s">
        <v>84</v>
      </c>
      <c r="H5" s="86">
        <v>56</v>
      </c>
      <c r="I5" s="2" t="s">
        <v>175</v>
      </c>
      <c r="J5" s="2"/>
    </row>
    <row r="6" spans="1:10" x14ac:dyDescent="0.25">
      <c r="A6" s="66">
        <v>45741.0627662037</v>
      </c>
      <c r="B6" s="76">
        <v>149</v>
      </c>
      <c r="C6" s="74"/>
      <c r="D6" s="19"/>
      <c r="E6" s="101">
        <v>0</v>
      </c>
      <c r="G6" s="2" t="s">
        <v>160</v>
      </c>
      <c r="H6" s="86">
        <v>155</v>
      </c>
      <c r="I6" s="2" t="s">
        <v>176</v>
      </c>
      <c r="J6" s="2"/>
    </row>
    <row r="7" spans="1:10" x14ac:dyDescent="0.25">
      <c r="A7" s="66">
        <v>45741.066238425927</v>
      </c>
      <c r="B7" s="76">
        <v>149</v>
      </c>
      <c r="C7" s="68"/>
      <c r="D7" s="19"/>
      <c r="E7" s="101">
        <v>0</v>
      </c>
      <c r="G7" s="2" t="s">
        <v>85</v>
      </c>
      <c r="H7" s="25" t="s">
        <v>172</v>
      </c>
      <c r="I7" s="2"/>
      <c r="J7" s="2"/>
    </row>
    <row r="8" spans="1:10" x14ac:dyDescent="0.25">
      <c r="A8" s="66">
        <v>45741.069710648146</v>
      </c>
      <c r="B8" s="76">
        <v>148</v>
      </c>
      <c r="C8" s="68"/>
      <c r="D8" s="19"/>
      <c r="E8" s="101">
        <v>0</v>
      </c>
      <c r="G8" s="2" t="s">
        <v>161</v>
      </c>
      <c r="H8" t="s">
        <v>197</v>
      </c>
    </row>
    <row r="9" spans="1:10" x14ac:dyDescent="0.25">
      <c r="A9" s="66">
        <v>45741.073182870372</v>
      </c>
      <c r="B9" s="76">
        <v>146</v>
      </c>
      <c r="C9" s="68"/>
      <c r="D9" s="19"/>
      <c r="E9" s="101">
        <v>0</v>
      </c>
      <c r="G9" s="2" t="s">
        <v>162</v>
      </c>
      <c r="H9" t="s">
        <v>167</v>
      </c>
    </row>
    <row r="10" spans="1:10" x14ac:dyDescent="0.25">
      <c r="A10" s="66">
        <v>45741.076655092591</v>
      </c>
      <c r="B10" s="76">
        <v>143</v>
      </c>
      <c r="C10" s="68"/>
      <c r="D10" s="19"/>
      <c r="E10" s="101">
        <v>0</v>
      </c>
      <c r="G10" s="109" t="s">
        <v>191</v>
      </c>
      <c r="H10" s="109"/>
      <c r="I10" s="109"/>
      <c r="J10" s="109"/>
    </row>
    <row r="11" spans="1:10" x14ac:dyDescent="0.25">
      <c r="A11" s="66">
        <v>45741.080127314817</v>
      </c>
      <c r="B11" s="76">
        <v>140</v>
      </c>
      <c r="C11" s="68"/>
      <c r="D11" s="19"/>
      <c r="E11" s="101">
        <v>0</v>
      </c>
      <c r="G11" s="2" t="s">
        <v>189</v>
      </c>
      <c r="H11" s="2" t="s">
        <v>188</v>
      </c>
      <c r="I11" s="2">
        <v>1</v>
      </c>
      <c r="J11" s="2" t="s">
        <v>190</v>
      </c>
    </row>
    <row r="12" spans="1:10" x14ac:dyDescent="0.25">
      <c r="A12" s="66">
        <v>45741.083599537036</v>
      </c>
      <c r="B12" s="76">
        <v>135</v>
      </c>
      <c r="C12" s="68"/>
      <c r="D12" s="19"/>
      <c r="E12" s="101">
        <v>0</v>
      </c>
      <c r="G12" s="2" t="s">
        <v>180</v>
      </c>
      <c r="H12" s="2" t="s">
        <v>178</v>
      </c>
      <c r="I12" s="2">
        <v>2</v>
      </c>
      <c r="J12" s="2" t="s">
        <v>179</v>
      </c>
    </row>
    <row r="13" spans="1:10" x14ac:dyDescent="0.25">
      <c r="A13" s="66">
        <v>45741.087071759262</v>
      </c>
      <c r="B13" s="76">
        <v>131</v>
      </c>
      <c r="C13" s="68"/>
      <c r="D13" s="19"/>
      <c r="E13" s="101">
        <v>0</v>
      </c>
      <c r="G13" s="2" t="s">
        <v>196</v>
      </c>
      <c r="H13" s="2" t="s">
        <v>183</v>
      </c>
      <c r="I13" s="2">
        <v>0.5</v>
      </c>
      <c r="J13" s="2" t="s">
        <v>179</v>
      </c>
    </row>
    <row r="14" spans="1:10" x14ac:dyDescent="0.25">
      <c r="A14" s="66">
        <v>45741.090543981481</v>
      </c>
      <c r="B14" s="76">
        <v>128</v>
      </c>
      <c r="C14" s="68"/>
      <c r="D14" s="19"/>
      <c r="E14" s="101">
        <v>0</v>
      </c>
      <c r="G14" s="2" t="s">
        <v>193</v>
      </c>
      <c r="H14" s="2" t="s">
        <v>181</v>
      </c>
      <c r="I14" s="89">
        <f>H5*0.22</f>
        <v>12.32</v>
      </c>
      <c r="J14" s="2" t="s">
        <v>182</v>
      </c>
    </row>
    <row r="15" spans="1:10" x14ac:dyDescent="0.25">
      <c r="A15" s="66">
        <v>45741.0940162037</v>
      </c>
      <c r="B15" s="76">
        <v>126</v>
      </c>
      <c r="C15" s="68"/>
      <c r="D15" s="19"/>
      <c r="E15" s="101">
        <v>0</v>
      </c>
    </row>
    <row r="16" spans="1:10" x14ac:dyDescent="0.25">
      <c r="A16" s="66">
        <v>45741.097488425927</v>
      </c>
      <c r="B16" s="76">
        <v>124</v>
      </c>
      <c r="C16" s="68"/>
      <c r="D16" s="44"/>
      <c r="E16" s="106">
        <v>0</v>
      </c>
    </row>
    <row r="17" spans="1:5" x14ac:dyDescent="0.25">
      <c r="A17" s="66">
        <v>45741.100960648146</v>
      </c>
      <c r="B17" s="76">
        <v>122</v>
      </c>
      <c r="C17" s="68"/>
      <c r="D17" s="19"/>
      <c r="E17" s="101">
        <v>0</v>
      </c>
    </row>
    <row r="18" spans="1:5" x14ac:dyDescent="0.25">
      <c r="A18" s="66">
        <v>45741.104432870372</v>
      </c>
      <c r="B18" s="76">
        <v>121</v>
      </c>
      <c r="C18" s="68"/>
      <c r="D18" s="19"/>
      <c r="E18" s="101">
        <v>0</v>
      </c>
    </row>
    <row r="19" spans="1:5" x14ac:dyDescent="0.25">
      <c r="A19" s="66">
        <v>45741.107905092591</v>
      </c>
      <c r="B19" s="76">
        <v>121</v>
      </c>
      <c r="C19" s="68"/>
      <c r="D19" s="19"/>
      <c r="E19" s="101">
        <v>0</v>
      </c>
    </row>
    <row r="20" spans="1:5" x14ac:dyDescent="0.25">
      <c r="A20" s="66">
        <v>45741.111377314817</v>
      </c>
      <c r="B20" s="76">
        <v>120</v>
      </c>
      <c r="C20" s="68"/>
      <c r="D20" s="19"/>
      <c r="E20" s="101">
        <v>0</v>
      </c>
    </row>
    <row r="21" spans="1:5" x14ac:dyDescent="0.25">
      <c r="A21" s="66">
        <v>45741.114849537036</v>
      </c>
      <c r="B21" s="76">
        <v>120</v>
      </c>
      <c r="C21" s="68"/>
      <c r="D21" s="19"/>
      <c r="E21" s="101">
        <v>0</v>
      </c>
    </row>
    <row r="22" spans="1:5" x14ac:dyDescent="0.25">
      <c r="A22" s="66">
        <v>45741.118321759262</v>
      </c>
      <c r="B22" s="76">
        <v>119</v>
      </c>
      <c r="C22" s="68"/>
      <c r="D22" s="19"/>
      <c r="E22" s="101">
        <v>0</v>
      </c>
    </row>
    <row r="23" spans="1:5" x14ac:dyDescent="0.25">
      <c r="A23" s="66">
        <v>45741.121793981481</v>
      </c>
      <c r="B23" s="76">
        <v>119</v>
      </c>
      <c r="C23" s="68"/>
      <c r="D23" s="19"/>
      <c r="E23" s="101">
        <v>0</v>
      </c>
    </row>
    <row r="24" spans="1:5" x14ac:dyDescent="0.25">
      <c r="A24" s="66">
        <v>45741.1252662037</v>
      </c>
      <c r="B24" s="76">
        <v>117</v>
      </c>
      <c r="C24" s="68"/>
      <c r="D24" s="44"/>
      <c r="E24" s="106">
        <v>0</v>
      </c>
    </row>
    <row r="25" spans="1:5" x14ac:dyDescent="0.25">
      <c r="A25" s="66">
        <v>45741.128738425927</v>
      </c>
      <c r="B25" s="76">
        <v>115</v>
      </c>
      <c r="C25" s="68"/>
      <c r="D25" s="19"/>
      <c r="E25" s="101">
        <v>0</v>
      </c>
    </row>
    <row r="26" spans="1:5" x14ac:dyDescent="0.25">
      <c r="A26" s="66">
        <v>45741.132210648146</v>
      </c>
      <c r="B26" s="76">
        <v>112</v>
      </c>
      <c r="C26" s="68"/>
      <c r="D26" s="19"/>
      <c r="E26" s="101">
        <v>0</v>
      </c>
    </row>
    <row r="27" spans="1:5" x14ac:dyDescent="0.25">
      <c r="A27" s="66">
        <v>45741.135682870372</v>
      </c>
      <c r="B27" s="76">
        <v>109</v>
      </c>
      <c r="C27" s="68"/>
      <c r="D27" s="19"/>
      <c r="E27" s="101">
        <v>0</v>
      </c>
    </row>
    <row r="28" spans="1:5" x14ac:dyDescent="0.25">
      <c r="A28" s="66">
        <v>45741.139155092591</v>
      </c>
      <c r="B28" s="76">
        <v>106</v>
      </c>
      <c r="C28" s="68"/>
      <c r="D28" s="19"/>
      <c r="E28" s="101">
        <v>0</v>
      </c>
    </row>
    <row r="29" spans="1:5" x14ac:dyDescent="0.25">
      <c r="A29" s="66">
        <v>45741.142627314817</v>
      </c>
      <c r="B29" s="76">
        <v>102</v>
      </c>
      <c r="C29" s="68"/>
      <c r="D29" s="19"/>
      <c r="E29" s="101">
        <v>0</v>
      </c>
    </row>
    <row r="30" spans="1:5" x14ac:dyDescent="0.25">
      <c r="A30" s="66">
        <v>45741.146099537036</v>
      </c>
      <c r="B30" s="76">
        <v>100</v>
      </c>
      <c r="C30" s="68"/>
      <c r="D30" s="19"/>
      <c r="E30" s="101">
        <v>0</v>
      </c>
    </row>
    <row r="31" spans="1:5" x14ac:dyDescent="0.25">
      <c r="A31" s="66">
        <v>45741.149571759262</v>
      </c>
      <c r="B31" s="76">
        <v>99</v>
      </c>
      <c r="C31" s="68"/>
      <c r="D31" s="19"/>
      <c r="E31" s="101">
        <v>0</v>
      </c>
    </row>
    <row r="32" spans="1:5" x14ac:dyDescent="0.25">
      <c r="A32" s="66">
        <v>45741.153043981481</v>
      </c>
      <c r="B32" s="76">
        <v>96</v>
      </c>
      <c r="C32" s="68"/>
      <c r="D32" s="19"/>
      <c r="E32" s="101">
        <v>0</v>
      </c>
    </row>
    <row r="33" spans="1:5" x14ac:dyDescent="0.25">
      <c r="A33" s="66">
        <v>45741.1565162037</v>
      </c>
      <c r="B33" s="76">
        <v>94</v>
      </c>
      <c r="C33" s="68"/>
      <c r="D33" s="19"/>
      <c r="E33" s="101">
        <v>0</v>
      </c>
    </row>
    <row r="34" spans="1:5" x14ac:dyDescent="0.25">
      <c r="A34" s="66">
        <v>45741.159988425927</v>
      </c>
      <c r="B34" s="76">
        <v>92</v>
      </c>
      <c r="C34" s="68"/>
      <c r="D34" s="19"/>
      <c r="E34" s="101">
        <v>0</v>
      </c>
    </row>
    <row r="35" spans="1:5" x14ac:dyDescent="0.25">
      <c r="A35" s="66">
        <v>45741.163460648146</v>
      </c>
      <c r="B35" s="76">
        <v>91</v>
      </c>
      <c r="C35" s="68"/>
      <c r="D35" s="19"/>
      <c r="E35" s="101">
        <v>0</v>
      </c>
    </row>
    <row r="36" spans="1:5" x14ac:dyDescent="0.25">
      <c r="A36" s="66">
        <v>45741.166932870372</v>
      </c>
      <c r="B36" s="76">
        <v>91</v>
      </c>
      <c r="C36" s="68"/>
      <c r="D36" s="19"/>
      <c r="E36" s="101">
        <v>0</v>
      </c>
    </row>
    <row r="37" spans="1:5" x14ac:dyDescent="0.25">
      <c r="A37" s="66">
        <v>45741.170405092591</v>
      </c>
      <c r="B37" s="76">
        <v>90</v>
      </c>
      <c r="C37" s="68"/>
      <c r="D37" s="19"/>
      <c r="E37" s="101">
        <v>0</v>
      </c>
    </row>
    <row r="38" spans="1:5" x14ac:dyDescent="0.25">
      <c r="A38" s="66">
        <v>45741.173877314817</v>
      </c>
      <c r="B38" s="76">
        <v>91</v>
      </c>
      <c r="C38" s="68"/>
      <c r="D38" s="19"/>
      <c r="E38" s="101">
        <v>0</v>
      </c>
    </row>
    <row r="39" spans="1:5" x14ac:dyDescent="0.25">
      <c r="A39" s="66">
        <v>45741.177349537036</v>
      </c>
      <c r="B39" s="76">
        <v>91</v>
      </c>
      <c r="C39" s="68"/>
      <c r="D39" s="19"/>
      <c r="E39" s="101">
        <v>0</v>
      </c>
    </row>
    <row r="40" spans="1:5" x14ac:dyDescent="0.25">
      <c r="A40" s="66">
        <v>45741.180821759262</v>
      </c>
      <c r="B40" s="76">
        <v>90</v>
      </c>
      <c r="C40" s="68"/>
      <c r="D40" s="19"/>
      <c r="E40" s="101">
        <v>0</v>
      </c>
    </row>
    <row r="41" spans="1:5" x14ac:dyDescent="0.25">
      <c r="A41" s="66">
        <v>45741.184293981481</v>
      </c>
      <c r="B41" s="76">
        <v>90</v>
      </c>
      <c r="C41" s="68"/>
      <c r="D41" s="19"/>
      <c r="E41" s="101">
        <v>0</v>
      </c>
    </row>
    <row r="42" spans="1:5" x14ac:dyDescent="0.25">
      <c r="A42" s="66">
        <v>45741.1877662037</v>
      </c>
      <c r="B42" s="76">
        <v>92</v>
      </c>
      <c r="C42" s="68"/>
      <c r="D42" s="19"/>
      <c r="E42" s="101">
        <v>0</v>
      </c>
    </row>
    <row r="43" spans="1:5" x14ac:dyDescent="0.25">
      <c r="A43" s="66">
        <v>45741.191238425927</v>
      </c>
      <c r="B43" s="76">
        <v>94</v>
      </c>
      <c r="C43" s="68"/>
      <c r="D43" s="19"/>
      <c r="E43" s="101">
        <v>0</v>
      </c>
    </row>
    <row r="44" spans="1:5" x14ac:dyDescent="0.25">
      <c r="A44" s="66">
        <v>45741.194710648146</v>
      </c>
      <c r="B44" s="76">
        <v>93</v>
      </c>
      <c r="C44" s="68"/>
      <c r="D44" s="26"/>
      <c r="E44" s="105">
        <v>0</v>
      </c>
    </row>
    <row r="45" spans="1:5" x14ac:dyDescent="0.25">
      <c r="A45" s="66">
        <v>45741.198182870372</v>
      </c>
      <c r="B45" s="76">
        <v>92</v>
      </c>
      <c r="C45" s="68"/>
      <c r="D45" s="26"/>
      <c r="E45" s="105">
        <v>0</v>
      </c>
    </row>
    <row r="46" spans="1:5" x14ac:dyDescent="0.25">
      <c r="A46" s="66">
        <v>45741.201655092591</v>
      </c>
      <c r="B46" s="76">
        <v>92</v>
      </c>
      <c r="C46" s="68"/>
      <c r="D46" s="26"/>
      <c r="E46" s="105">
        <v>0</v>
      </c>
    </row>
    <row r="47" spans="1:5" x14ac:dyDescent="0.25">
      <c r="A47" s="66">
        <v>45741.20511574074</v>
      </c>
      <c r="B47" s="76">
        <v>93</v>
      </c>
      <c r="C47" s="68"/>
      <c r="D47" s="26"/>
      <c r="E47" s="105">
        <v>0</v>
      </c>
    </row>
    <row r="48" spans="1:5" x14ac:dyDescent="0.25">
      <c r="A48" s="66">
        <v>45741.208599537036</v>
      </c>
      <c r="B48" s="76">
        <v>93</v>
      </c>
      <c r="C48" s="68"/>
      <c r="D48" s="26"/>
      <c r="E48" s="105">
        <v>0</v>
      </c>
    </row>
    <row r="49" spans="1:5" x14ac:dyDescent="0.25">
      <c r="A49" s="66">
        <v>45741.212071759262</v>
      </c>
      <c r="B49" s="76">
        <v>95</v>
      </c>
      <c r="C49" s="68"/>
      <c r="D49" s="26"/>
      <c r="E49" s="105">
        <v>0</v>
      </c>
    </row>
    <row r="50" spans="1:5" x14ac:dyDescent="0.25">
      <c r="A50" s="66">
        <v>45741.215543981481</v>
      </c>
      <c r="B50" s="76">
        <v>99</v>
      </c>
      <c r="C50" s="68"/>
      <c r="D50" s="26"/>
      <c r="E50" s="105">
        <v>0</v>
      </c>
    </row>
    <row r="51" spans="1:5" x14ac:dyDescent="0.25">
      <c r="A51" s="66">
        <v>45741.2190162037</v>
      </c>
      <c r="B51" s="76">
        <v>102</v>
      </c>
      <c r="C51" s="68"/>
      <c r="D51" s="26"/>
      <c r="E51" s="105">
        <v>0</v>
      </c>
    </row>
    <row r="52" spans="1:5" x14ac:dyDescent="0.25">
      <c r="A52" s="66">
        <v>45741.222488425927</v>
      </c>
      <c r="B52" s="76">
        <v>103</v>
      </c>
      <c r="C52" s="68"/>
      <c r="D52" s="26"/>
      <c r="E52" s="105">
        <v>0</v>
      </c>
    </row>
    <row r="53" spans="1:5" x14ac:dyDescent="0.25">
      <c r="A53" s="66">
        <v>45741.225960648146</v>
      </c>
      <c r="B53" s="76">
        <v>105</v>
      </c>
      <c r="C53" s="68"/>
      <c r="D53" s="26"/>
      <c r="E53" s="105">
        <v>0</v>
      </c>
    </row>
    <row r="54" spans="1:5" x14ac:dyDescent="0.25">
      <c r="A54" s="66">
        <v>45741.229432870372</v>
      </c>
      <c r="B54" s="76">
        <v>108</v>
      </c>
      <c r="C54" s="68"/>
      <c r="D54" s="26"/>
      <c r="E54" s="105">
        <v>0</v>
      </c>
    </row>
    <row r="55" spans="1:5" x14ac:dyDescent="0.25">
      <c r="A55" s="66">
        <v>45741.232905092591</v>
      </c>
      <c r="B55" s="76">
        <v>110</v>
      </c>
      <c r="C55" s="68"/>
      <c r="D55" s="26"/>
      <c r="E55" s="105">
        <v>0</v>
      </c>
    </row>
    <row r="56" spans="1:5" x14ac:dyDescent="0.25">
      <c r="A56" s="66">
        <v>45741.236377314817</v>
      </c>
      <c r="B56" s="76">
        <v>112</v>
      </c>
      <c r="C56" s="68"/>
      <c r="D56" s="26"/>
      <c r="E56" s="105">
        <v>0</v>
      </c>
    </row>
    <row r="57" spans="1:5" x14ac:dyDescent="0.25">
      <c r="A57" s="66">
        <v>45741.239849537036</v>
      </c>
      <c r="B57" s="76">
        <v>115</v>
      </c>
      <c r="C57" s="68"/>
      <c r="D57" s="26"/>
      <c r="E57" s="105">
        <v>0</v>
      </c>
    </row>
    <row r="58" spans="1:5" x14ac:dyDescent="0.25">
      <c r="A58" s="66">
        <v>45741.243321759262</v>
      </c>
      <c r="B58" s="76">
        <v>118</v>
      </c>
      <c r="C58" s="68"/>
      <c r="D58" s="26"/>
      <c r="E58" s="105">
        <v>0</v>
      </c>
    </row>
    <row r="59" spans="1:5" x14ac:dyDescent="0.25">
      <c r="A59" s="66">
        <v>45741.246782407405</v>
      </c>
      <c r="B59" s="76">
        <v>120</v>
      </c>
      <c r="C59" s="68"/>
      <c r="D59" s="26"/>
      <c r="E59" s="105">
        <v>0</v>
      </c>
    </row>
    <row r="60" spans="1:5" x14ac:dyDescent="0.25">
      <c r="A60" s="66">
        <v>45741.2502662037</v>
      </c>
      <c r="B60" s="76">
        <v>123</v>
      </c>
      <c r="C60" s="68"/>
      <c r="D60" s="26"/>
      <c r="E60" s="105">
        <v>0</v>
      </c>
    </row>
    <row r="61" spans="1:5" x14ac:dyDescent="0.25">
      <c r="A61" s="66">
        <v>45741.253738425927</v>
      </c>
      <c r="B61" s="76">
        <v>125</v>
      </c>
      <c r="C61" s="68"/>
      <c r="D61" s="26"/>
      <c r="E61" s="105">
        <v>0</v>
      </c>
    </row>
    <row r="62" spans="1:5" x14ac:dyDescent="0.25">
      <c r="A62" s="66">
        <v>45741.257210648146</v>
      </c>
      <c r="B62" s="76">
        <v>127</v>
      </c>
      <c r="C62" s="68"/>
      <c r="D62" s="26"/>
      <c r="E62" s="105">
        <v>0</v>
      </c>
    </row>
    <row r="63" spans="1:5" x14ac:dyDescent="0.25">
      <c r="A63" s="66">
        <v>45741.260682870372</v>
      </c>
      <c r="B63" s="76">
        <v>128</v>
      </c>
      <c r="C63" s="68"/>
      <c r="D63" s="26"/>
      <c r="E63" s="105">
        <v>0</v>
      </c>
    </row>
    <row r="64" spans="1:5" x14ac:dyDescent="0.25">
      <c r="A64" s="66">
        <v>45741.264155092591</v>
      </c>
      <c r="B64" s="76">
        <v>128</v>
      </c>
      <c r="C64" s="68"/>
      <c r="D64" s="26"/>
      <c r="E64" s="105">
        <v>0</v>
      </c>
    </row>
    <row r="65" spans="1:5" x14ac:dyDescent="0.25">
      <c r="A65" s="66">
        <v>45741.267627314817</v>
      </c>
      <c r="B65" s="76">
        <v>127</v>
      </c>
      <c r="C65" s="68"/>
      <c r="D65" s="26"/>
      <c r="E65" s="105">
        <v>0</v>
      </c>
    </row>
    <row r="66" spans="1:5" x14ac:dyDescent="0.25">
      <c r="A66" s="66">
        <v>45741.271099537036</v>
      </c>
      <c r="B66" s="76">
        <v>127</v>
      </c>
      <c r="C66" s="68"/>
      <c r="D66" s="26"/>
      <c r="E66" s="105">
        <v>0</v>
      </c>
    </row>
    <row r="67" spans="1:5" x14ac:dyDescent="0.25">
      <c r="A67" s="66">
        <v>45741.274571759262</v>
      </c>
      <c r="B67" s="76">
        <v>126</v>
      </c>
      <c r="C67" s="68"/>
      <c r="D67" s="26"/>
      <c r="E67" s="105">
        <v>0</v>
      </c>
    </row>
    <row r="68" spans="1:5" x14ac:dyDescent="0.25">
      <c r="A68" s="66">
        <v>45741.278043981481</v>
      </c>
      <c r="B68" s="76">
        <v>126</v>
      </c>
      <c r="C68" s="68"/>
      <c r="D68" s="26"/>
      <c r="E68" s="105">
        <v>0</v>
      </c>
    </row>
    <row r="69" spans="1:5" x14ac:dyDescent="0.25">
      <c r="A69" s="66">
        <v>45741.2815162037</v>
      </c>
      <c r="B69" s="76">
        <v>125</v>
      </c>
      <c r="C69" s="68"/>
      <c r="D69" s="26"/>
      <c r="E69" s="105">
        <v>0</v>
      </c>
    </row>
    <row r="70" spans="1:5" x14ac:dyDescent="0.25">
      <c r="A70" s="66">
        <v>45741.284988425927</v>
      </c>
      <c r="B70" s="76">
        <v>123</v>
      </c>
      <c r="C70" s="68"/>
      <c r="D70" s="26"/>
      <c r="E70" s="105">
        <v>0</v>
      </c>
    </row>
    <row r="71" spans="1:5" x14ac:dyDescent="0.25">
      <c r="A71" s="66">
        <v>45741.288460648146</v>
      </c>
      <c r="B71" s="76">
        <v>121</v>
      </c>
      <c r="C71" s="68"/>
      <c r="D71" s="26"/>
      <c r="E71" s="105">
        <v>0</v>
      </c>
    </row>
    <row r="72" spans="1:5" x14ac:dyDescent="0.25">
      <c r="A72" s="66">
        <v>45741.291932870372</v>
      </c>
      <c r="B72" s="76">
        <v>121</v>
      </c>
      <c r="C72" s="68"/>
      <c r="D72" s="26"/>
      <c r="E72" s="105">
        <v>0</v>
      </c>
    </row>
    <row r="73" spans="1:5" x14ac:dyDescent="0.25">
      <c r="A73" s="66">
        <v>45741.295405092591</v>
      </c>
      <c r="B73" s="76">
        <v>120</v>
      </c>
      <c r="C73" s="68"/>
      <c r="D73" s="26"/>
      <c r="E73" s="105">
        <v>0</v>
      </c>
    </row>
    <row r="74" spans="1:5" x14ac:dyDescent="0.25">
      <c r="A74" s="66">
        <v>45741.298877314817</v>
      </c>
      <c r="B74" s="76">
        <v>123</v>
      </c>
      <c r="C74" s="68"/>
      <c r="D74" s="26"/>
      <c r="E74" s="105">
        <v>0</v>
      </c>
    </row>
    <row r="75" spans="1:5" x14ac:dyDescent="0.25">
      <c r="A75" s="66">
        <v>45741.302349537036</v>
      </c>
      <c r="B75" s="76">
        <v>128</v>
      </c>
      <c r="C75" s="68"/>
      <c r="D75" s="26"/>
      <c r="E75" s="105">
        <v>0</v>
      </c>
    </row>
    <row r="76" spans="1:5" x14ac:dyDescent="0.25">
      <c r="A76" s="66">
        <v>45741.305821759262</v>
      </c>
      <c r="B76" s="76">
        <v>131</v>
      </c>
      <c r="C76" s="68"/>
      <c r="D76" s="26"/>
      <c r="E76" s="105">
        <v>0</v>
      </c>
    </row>
    <row r="77" spans="1:5" x14ac:dyDescent="0.25">
      <c r="A77" s="66">
        <v>45741.309293981481</v>
      </c>
      <c r="B77" s="76">
        <v>134</v>
      </c>
      <c r="C77" s="68"/>
      <c r="D77" s="26"/>
      <c r="E77" s="105">
        <v>0</v>
      </c>
    </row>
    <row r="78" spans="1:5" x14ac:dyDescent="0.25">
      <c r="A78" s="66">
        <v>45741.3127662037</v>
      </c>
      <c r="B78" s="76">
        <v>137</v>
      </c>
      <c r="C78" s="68"/>
      <c r="D78" s="26"/>
      <c r="E78" s="105">
        <v>0</v>
      </c>
    </row>
    <row r="79" spans="1:5" x14ac:dyDescent="0.25">
      <c r="A79" s="66">
        <v>45741.316238425927</v>
      </c>
      <c r="B79" s="76">
        <v>142</v>
      </c>
      <c r="C79" s="68"/>
      <c r="D79" s="26"/>
      <c r="E79" s="105">
        <v>0</v>
      </c>
    </row>
    <row r="80" spans="1:5" x14ac:dyDescent="0.25">
      <c r="A80" s="66">
        <v>45741.319710648146</v>
      </c>
      <c r="B80" s="76">
        <v>146</v>
      </c>
      <c r="C80" s="68"/>
      <c r="D80" s="26"/>
      <c r="E80" s="105">
        <v>0</v>
      </c>
    </row>
    <row r="81" spans="1:5" x14ac:dyDescent="0.25">
      <c r="A81" s="66">
        <v>45741.323182870372</v>
      </c>
      <c r="B81" s="76">
        <v>148</v>
      </c>
      <c r="C81" s="68"/>
      <c r="D81" s="26"/>
      <c r="E81" s="105">
        <v>0</v>
      </c>
    </row>
    <row r="82" spans="1:5" x14ac:dyDescent="0.25">
      <c r="A82" s="66">
        <v>45741.326655092591</v>
      </c>
      <c r="B82" s="76">
        <v>150</v>
      </c>
      <c r="C82" s="68"/>
      <c r="D82" s="26"/>
      <c r="E82" s="105">
        <v>0</v>
      </c>
    </row>
    <row r="83" spans="1:5" x14ac:dyDescent="0.25">
      <c r="A83" s="66">
        <v>45741.330127314817</v>
      </c>
      <c r="B83" s="76">
        <v>153</v>
      </c>
      <c r="C83" s="68"/>
      <c r="D83" s="26"/>
      <c r="E83" s="105">
        <v>0</v>
      </c>
    </row>
    <row r="84" spans="1:5" x14ac:dyDescent="0.25">
      <c r="A84" s="66">
        <v>45741.333599537036</v>
      </c>
      <c r="B84" s="76">
        <v>153</v>
      </c>
      <c r="C84" s="68"/>
      <c r="D84" s="26"/>
      <c r="E84" s="105">
        <v>0</v>
      </c>
    </row>
    <row r="85" spans="1:5" x14ac:dyDescent="0.25">
      <c r="A85" s="66">
        <v>45741.337071759262</v>
      </c>
      <c r="B85" s="76">
        <v>153</v>
      </c>
      <c r="C85" s="68"/>
      <c r="D85" s="44"/>
      <c r="E85" s="106">
        <v>0</v>
      </c>
    </row>
    <row r="86" spans="1:5" x14ac:dyDescent="0.25">
      <c r="A86" s="66">
        <v>45741.340543981481</v>
      </c>
      <c r="B86" s="76">
        <v>153</v>
      </c>
      <c r="C86" s="68"/>
      <c r="D86" s="26"/>
      <c r="E86" s="105">
        <v>0</v>
      </c>
    </row>
    <row r="87" spans="1:5" x14ac:dyDescent="0.25">
      <c r="A87" s="66">
        <v>45741.3440162037</v>
      </c>
      <c r="B87" s="76">
        <v>152</v>
      </c>
      <c r="C87" s="68"/>
      <c r="D87" s="26"/>
      <c r="E87" s="105">
        <v>0</v>
      </c>
    </row>
    <row r="88" spans="1:5" x14ac:dyDescent="0.25">
      <c r="A88" s="66">
        <v>45741.347488425927</v>
      </c>
      <c r="B88" s="76">
        <v>149</v>
      </c>
      <c r="C88" s="68"/>
      <c r="D88" s="44"/>
      <c r="E88" s="106">
        <v>0</v>
      </c>
    </row>
    <row r="89" spans="1:5" x14ac:dyDescent="0.25">
      <c r="A89" s="66">
        <v>45741.350960648146</v>
      </c>
      <c r="B89" s="76">
        <v>146</v>
      </c>
      <c r="C89" s="68"/>
      <c r="D89" s="26" t="s">
        <v>150</v>
      </c>
      <c r="E89" s="105">
        <v>0</v>
      </c>
    </row>
    <row r="90" spans="1:5" x14ac:dyDescent="0.25">
      <c r="A90" s="66">
        <v>45741.354432870372</v>
      </c>
      <c r="B90" s="76">
        <v>143</v>
      </c>
      <c r="C90" s="68"/>
      <c r="D90" s="44"/>
      <c r="E90" s="106">
        <v>0</v>
      </c>
    </row>
    <row r="91" spans="1:5" x14ac:dyDescent="0.25">
      <c r="A91" s="66">
        <v>45741.357905092591</v>
      </c>
      <c r="B91" s="76">
        <v>146</v>
      </c>
      <c r="C91" s="68"/>
      <c r="D91" s="26"/>
      <c r="E91" s="105">
        <v>0</v>
      </c>
    </row>
    <row r="92" spans="1:5" x14ac:dyDescent="0.25">
      <c r="A92" s="66">
        <v>45741.361111111109</v>
      </c>
      <c r="B92" s="69">
        <v>144</v>
      </c>
      <c r="C92" s="68"/>
      <c r="D92" s="26"/>
      <c r="E92" s="105">
        <v>0</v>
      </c>
    </row>
    <row r="93" spans="1:5" x14ac:dyDescent="0.25">
      <c r="A93" s="66">
        <v>45741.361377314817</v>
      </c>
      <c r="B93" s="76">
        <v>144</v>
      </c>
      <c r="C93" s="68"/>
      <c r="D93" s="26"/>
      <c r="E93" s="105">
        <v>0</v>
      </c>
    </row>
    <row r="94" spans="1:5" x14ac:dyDescent="0.25">
      <c r="A94" s="66">
        <v>45741.363194444442</v>
      </c>
      <c r="B94" s="71">
        <v>143</v>
      </c>
      <c r="C94" s="68" t="s">
        <v>76</v>
      </c>
      <c r="D94" s="26" t="s">
        <v>151</v>
      </c>
      <c r="E94" s="105">
        <v>0</v>
      </c>
    </row>
    <row r="95" spans="1:5" x14ac:dyDescent="0.25">
      <c r="A95" s="66">
        <v>45741.364849537036</v>
      </c>
      <c r="B95" s="76">
        <v>142</v>
      </c>
      <c r="C95" s="68" t="s">
        <v>76</v>
      </c>
      <c r="D95" s="26"/>
      <c r="E95" s="105">
        <v>6.3289670074920821E-3</v>
      </c>
    </row>
    <row r="96" spans="1:5" x14ac:dyDescent="0.25">
      <c r="A96" s="66">
        <v>45741.368321759262</v>
      </c>
      <c r="B96" s="76">
        <v>139</v>
      </c>
      <c r="C96" s="68" t="s">
        <v>76</v>
      </c>
      <c r="D96" s="26"/>
      <c r="E96" s="105">
        <v>1.6916510562683562E-2</v>
      </c>
    </row>
    <row r="97" spans="1:5" x14ac:dyDescent="0.25">
      <c r="A97" s="66">
        <v>45741.368750000001</v>
      </c>
      <c r="B97" s="71">
        <v>137</v>
      </c>
      <c r="C97" s="68" t="s">
        <v>76</v>
      </c>
      <c r="D97" s="26"/>
      <c r="E97" s="105">
        <v>1.8000847888949824E-2</v>
      </c>
    </row>
    <row r="98" spans="1:5" x14ac:dyDescent="0.25">
      <c r="A98" s="66">
        <v>45741.371793981481</v>
      </c>
      <c r="B98" s="76">
        <v>133</v>
      </c>
      <c r="C98" s="68"/>
      <c r="D98" s="26"/>
      <c r="E98" s="105">
        <v>2.4519626756986698E-2</v>
      </c>
    </row>
    <row r="99" spans="1:5" x14ac:dyDescent="0.25">
      <c r="A99" s="66">
        <v>45741.3752662037</v>
      </c>
      <c r="B99" s="76">
        <v>129</v>
      </c>
      <c r="C99" s="68"/>
      <c r="D99" s="44"/>
      <c r="E99" s="106">
        <v>2.9794240861559605E-2</v>
      </c>
    </row>
    <row r="100" spans="1:5" x14ac:dyDescent="0.25">
      <c r="A100" s="66">
        <v>45741.378738425927</v>
      </c>
      <c r="B100" s="76">
        <v>124</v>
      </c>
      <c r="C100" s="68"/>
      <c r="D100" s="44"/>
      <c r="E100" s="106">
        <v>3.3261966166480861E-2</v>
      </c>
    </row>
    <row r="101" spans="1:5" x14ac:dyDescent="0.25">
      <c r="A101" s="66">
        <v>45741.379166666666</v>
      </c>
      <c r="B101" s="69">
        <v>121</v>
      </c>
      <c r="C101" s="68"/>
      <c r="D101" s="26"/>
      <c r="E101" s="105">
        <v>3.358579047012028E-2</v>
      </c>
    </row>
    <row r="102" spans="1:5" x14ac:dyDescent="0.25">
      <c r="A102" s="66">
        <v>45741.382210648146</v>
      </c>
      <c r="B102" s="76">
        <v>115</v>
      </c>
      <c r="C102" s="68"/>
      <c r="D102" s="26"/>
      <c r="E102" s="105">
        <v>3.5336935363608678E-2</v>
      </c>
    </row>
    <row r="103" spans="1:5" x14ac:dyDescent="0.25">
      <c r="A103" s="66">
        <v>45741.385682870372</v>
      </c>
      <c r="B103" s="76">
        <v>103</v>
      </c>
      <c r="C103" s="68"/>
      <c r="D103" s="26"/>
      <c r="E103" s="105">
        <v>3.6347321001019534E-2</v>
      </c>
    </row>
    <row r="104" spans="1:5" x14ac:dyDescent="0.25">
      <c r="A104" s="66">
        <v>45741.386805555558</v>
      </c>
      <c r="B104" s="69">
        <v>100</v>
      </c>
      <c r="C104" s="68"/>
      <c r="D104" s="26"/>
      <c r="E104" s="105">
        <v>3.6490898802221623E-2</v>
      </c>
    </row>
    <row r="105" spans="1:5" x14ac:dyDescent="0.25">
      <c r="A105" s="66">
        <v>45741.389155092591</v>
      </c>
      <c r="B105" s="76">
        <v>96</v>
      </c>
      <c r="C105" s="68"/>
      <c r="D105" s="26"/>
      <c r="E105" s="105">
        <v>3.6552592449226887E-2</v>
      </c>
    </row>
    <row r="106" spans="1:5" x14ac:dyDescent="0.25">
      <c r="A106" s="66">
        <v>45741.392627314817</v>
      </c>
      <c r="B106" s="76">
        <v>82</v>
      </c>
      <c r="C106" s="68"/>
      <c r="D106" s="26"/>
      <c r="E106" s="105">
        <v>3.6157350734154881E-2</v>
      </c>
    </row>
    <row r="107" spans="1:5" x14ac:dyDescent="0.25">
      <c r="A107" s="66">
        <v>45741.395138888889</v>
      </c>
      <c r="B107" s="69">
        <v>79</v>
      </c>
      <c r="C107" s="68"/>
      <c r="D107" s="26" t="s">
        <v>82</v>
      </c>
      <c r="E107" s="105">
        <v>3.5589609947982832E-2</v>
      </c>
    </row>
    <row r="108" spans="1:5" x14ac:dyDescent="0.25">
      <c r="A108" s="66">
        <v>45741.396099537036</v>
      </c>
      <c r="B108" s="76">
        <v>81</v>
      </c>
      <c r="C108" s="68"/>
      <c r="D108" s="70"/>
      <c r="E108" s="68">
        <v>3.5322416647074563E-2</v>
      </c>
    </row>
    <row r="109" spans="1:5" x14ac:dyDescent="0.25">
      <c r="A109" s="66">
        <v>45741.399560185186</v>
      </c>
      <c r="B109" s="76">
        <v>75</v>
      </c>
      <c r="C109" s="68"/>
      <c r="D109" s="26"/>
      <c r="E109" s="105">
        <v>3.4177949574965193E-2</v>
      </c>
    </row>
    <row r="110" spans="1:5" x14ac:dyDescent="0.25">
      <c r="A110" s="66">
        <v>45741.401388888888</v>
      </c>
      <c r="B110" s="69">
        <v>74</v>
      </c>
      <c r="C110" s="68"/>
      <c r="D110" s="26" t="s">
        <v>82</v>
      </c>
      <c r="E110" s="105">
        <v>3.3481336443823242E-2</v>
      </c>
    </row>
    <row r="111" spans="1:5" x14ac:dyDescent="0.25">
      <c r="A111" s="66">
        <v>45741.402083333334</v>
      </c>
      <c r="B111" s="71">
        <v>74</v>
      </c>
      <c r="C111" s="68" t="s">
        <v>79</v>
      </c>
      <c r="D111" s="26" t="s">
        <v>141</v>
      </c>
      <c r="E111" s="105">
        <v>3.3203699393490965E-2</v>
      </c>
    </row>
    <row r="112" spans="1:5" x14ac:dyDescent="0.25">
      <c r="A112" s="66">
        <v>45741.403043981481</v>
      </c>
      <c r="B112" s="76">
        <v>75</v>
      </c>
      <c r="C112" s="68"/>
      <c r="D112" s="26"/>
      <c r="E112" s="105">
        <v>3.2809387437670194E-2</v>
      </c>
    </row>
    <row r="113" spans="1:5" x14ac:dyDescent="0.25">
      <c r="A113" s="66">
        <v>45741.40347222222</v>
      </c>
      <c r="B113" s="71">
        <v>77</v>
      </c>
      <c r="C113" s="68"/>
      <c r="D113" s="26"/>
      <c r="E113" s="105">
        <v>3.2630117290632407E-2</v>
      </c>
    </row>
    <row r="114" spans="1:5" x14ac:dyDescent="0.25">
      <c r="A114" s="66">
        <v>45741.406504629631</v>
      </c>
      <c r="B114" s="76">
        <v>76</v>
      </c>
      <c r="C114" s="68"/>
      <c r="D114" s="26"/>
      <c r="E114" s="105">
        <v>3.1310668674587816E-2</v>
      </c>
    </row>
    <row r="115" spans="1:5" x14ac:dyDescent="0.25">
      <c r="A115" s="66">
        <v>45741.40997685185</v>
      </c>
      <c r="B115" s="76">
        <v>80</v>
      </c>
      <c r="C115" s="68"/>
      <c r="D115" s="70"/>
      <c r="E115" s="68">
        <v>2.9725925101117046E-2</v>
      </c>
    </row>
    <row r="116" spans="1:5" x14ac:dyDescent="0.25">
      <c r="A116" s="66">
        <v>45741.413460648146</v>
      </c>
      <c r="B116" s="76">
        <v>86</v>
      </c>
      <c r="C116" s="68"/>
      <c r="D116" s="26"/>
      <c r="E116" s="105">
        <v>2.80992353294264E-2</v>
      </c>
    </row>
    <row r="117" spans="1:5" x14ac:dyDescent="0.25">
      <c r="A117" s="66">
        <v>45741.416932870372</v>
      </c>
      <c r="B117" s="76">
        <v>97</v>
      </c>
      <c r="C117" s="68"/>
      <c r="D117" s="26"/>
      <c r="E117" s="105">
        <v>2.6475193464568118E-2</v>
      </c>
    </row>
    <row r="118" spans="1:5" x14ac:dyDescent="0.25">
      <c r="A118" s="66">
        <v>45741.420405092591</v>
      </c>
      <c r="B118" s="76">
        <v>119</v>
      </c>
      <c r="C118" s="68"/>
      <c r="D118" s="47"/>
      <c r="E118" s="107">
        <v>2.487346378058022E-2</v>
      </c>
    </row>
    <row r="119" spans="1:5" x14ac:dyDescent="0.25">
      <c r="A119" s="66">
        <v>45741.422222222223</v>
      </c>
      <c r="B119" s="69">
        <v>128</v>
      </c>
      <c r="C119" s="68"/>
      <c r="D119" s="26"/>
      <c r="E119" s="105">
        <v>2.4050461396741076E-2</v>
      </c>
    </row>
    <row r="120" spans="1:5" x14ac:dyDescent="0.25">
      <c r="A120" s="66">
        <v>45741.423877314817</v>
      </c>
      <c r="B120" s="76">
        <v>140</v>
      </c>
      <c r="C120" s="68"/>
      <c r="D120" s="26"/>
      <c r="E120" s="105">
        <v>2.331228512241202E-2</v>
      </c>
    </row>
    <row r="121" spans="1:5" x14ac:dyDescent="0.25">
      <c r="A121" s="66">
        <v>45741.427349537036</v>
      </c>
      <c r="B121" s="76">
        <v>161</v>
      </c>
      <c r="C121" s="68"/>
      <c r="D121" s="26"/>
      <c r="E121" s="105">
        <v>2.1804584246955746E-2</v>
      </c>
    </row>
    <row r="122" spans="1:5" x14ac:dyDescent="0.25">
      <c r="A122" s="66">
        <v>45741.430810185186</v>
      </c>
      <c r="B122" s="76">
        <v>184</v>
      </c>
      <c r="C122" s="68"/>
      <c r="D122" s="26"/>
      <c r="E122" s="105">
        <v>2.0363860123331256E-2</v>
      </c>
    </row>
    <row r="123" spans="1:5" x14ac:dyDescent="0.25">
      <c r="A123" s="66">
        <v>45741.434293981481</v>
      </c>
      <c r="B123" s="76">
        <v>205</v>
      </c>
      <c r="C123" s="68"/>
      <c r="D123" s="26"/>
      <c r="E123" s="105">
        <v>1.8981580323700183E-2</v>
      </c>
    </row>
    <row r="124" spans="1:5" x14ac:dyDescent="0.25">
      <c r="A124" s="66">
        <v>45741.4377662037</v>
      </c>
      <c r="B124" s="76">
        <v>233</v>
      </c>
      <c r="C124" s="68"/>
      <c r="D124" s="26"/>
      <c r="E124" s="105">
        <v>1.7675000156110319E-2</v>
      </c>
    </row>
    <row r="125" spans="1:5" x14ac:dyDescent="0.25">
      <c r="A125" s="66">
        <v>45741.438194444447</v>
      </c>
      <c r="B125" s="69">
        <v>235</v>
      </c>
      <c r="C125" s="68"/>
      <c r="D125" s="26" t="s">
        <v>152</v>
      </c>
      <c r="E125" s="105">
        <v>1.7518851614992503E-2</v>
      </c>
    </row>
    <row r="126" spans="1:5" x14ac:dyDescent="0.25">
      <c r="A126" s="66">
        <v>45741.439583333333</v>
      </c>
      <c r="B126" s="71">
        <v>240</v>
      </c>
      <c r="C126" s="68" t="s">
        <v>76</v>
      </c>
      <c r="D126" s="75" t="s">
        <v>153</v>
      </c>
      <c r="E126" s="72">
        <v>1.7020004620434244E-2</v>
      </c>
    </row>
    <row r="127" spans="1:5" x14ac:dyDescent="0.25">
      <c r="A127" s="66">
        <v>45741.441238425927</v>
      </c>
      <c r="B127" s="76">
        <v>247</v>
      </c>
      <c r="C127" s="68"/>
      <c r="D127" s="70"/>
      <c r="E127" s="68">
        <v>2.5934123112638E-2</v>
      </c>
    </row>
    <row r="128" spans="1:5" x14ac:dyDescent="0.25">
      <c r="A128" s="66">
        <v>45741.441666666666</v>
      </c>
      <c r="B128" s="71">
        <v>248</v>
      </c>
      <c r="C128" s="68" t="s">
        <v>76</v>
      </c>
      <c r="D128" s="75" t="s">
        <v>154</v>
      </c>
      <c r="E128" s="72">
        <v>2.8026686130034104E-2</v>
      </c>
    </row>
    <row r="129" spans="1:5" x14ac:dyDescent="0.25">
      <c r="A129" s="66">
        <v>45741.443749999999</v>
      </c>
      <c r="B129" s="69">
        <v>251</v>
      </c>
      <c r="C129" s="68"/>
      <c r="D129" s="26" t="s">
        <v>82</v>
      </c>
      <c r="E129" s="105">
        <v>4.0980311655538816E-2</v>
      </c>
    </row>
    <row r="130" spans="1:5" x14ac:dyDescent="0.25">
      <c r="A130" s="66">
        <v>45741.444710648146</v>
      </c>
      <c r="B130" s="76">
        <v>253</v>
      </c>
      <c r="C130" s="68"/>
      <c r="D130" s="26"/>
      <c r="E130" s="105">
        <v>4.6138532095168494E-2</v>
      </c>
    </row>
    <row r="131" spans="1:5" x14ac:dyDescent="0.25">
      <c r="A131" s="66">
        <v>45741.448171296295</v>
      </c>
      <c r="B131" s="76">
        <v>262</v>
      </c>
      <c r="C131" s="68"/>
      <c r="D131" s="26"/>
      <c r="E131" s="105">
        <v>6.1063199000150746E-2</v>
      </c>
    </row>
    <row r="132" spans="1:5" x14ac:dyDescent="0.25">
      <c r="A132" s="66">
        <v>45741.451643518521</v>
      </c>
      <c r="B132" s="76">
        <v>269</v>
      </c>
      <c r="C132" s="68"/>
      <c r="D132" s="26"/>
      <c r="E132" s="105">
        <v>7.1267373991796307E-2</v>
      </c>
    </row>
    <row r="133" spans="1:5" x14ac:dyDescent="0.25">
      <c r="A133" s="66">
        <v>45741.45511574074</v>
      </c>
      <c r="B133" s="76">
        <v>276</v>
      </c>
      <c r="C133" s="68"/>
      <c r="D133" s="26"/>
      <c r="E133" s="105">
        <v>7.7771824628309658E-2</v>
      </c>
    </row>
    <row r="134" spans="1:5" x14ac:dyDescent="0.25">
      <c r="A134" s="66">
        <v>45741.458587962959</v>
      </c>
      <c r="B134" s="76">
        <v>301</v>
      </c>
      <c r="C134" s="68"/>
      <c r="D134" s="26"/>
      <c r="E134" s="105">
        <v>8.1433442418467117E-2</v>
      </c>
    </row>
    <row r="135" spans="1:5" x14ac:dyDescent="0.25">
      <c r="A135" s="66">
        <v>45741.461111111108</v>
      </c>
      <c r="B135" s="69">
        <v>303</v>
      </c>
      <c r="C135" s="68"/>
      <c r="D135" s="26"/>
      <c r="E135" s="105">
        <v>8.2703462831096711E-2</v>
      </c>
    </row>
    <row r="136" spans="1:5" x14ac:dyDescent="0.25">
      <c r="A136" s="66">
        <v>45741.461805555555</v>
      </c>
      <c r="B136" s="76">
        <v>298</v>
      </c>
      <c r="C136" s="68" t="s">
        <v>76</v>
      </c>
      <c r="D136" s="72" t="s">
        <v>155</v>
      </c>
      <c r="E136" s="72">
        <v>8.288199514513131E-2</v>
      </c>
    </row>
    <row r="137" spans="1:5" x14ac:dyDescent="0.25">
      <c r="A137" s="66">
        <v>45741.465543981481</v>
      </c>
      <c r="B137" s="76">
        <v>300</v>
      </c>
      <c r="C137" s="68"/>
      <c r="D137" s="26"/>
      <c r="E137" s="105">
        <v>9.3589030680880744E-2</v>
      </c>
    </row>
    <row r="138" spans="1:5" x14ac:dyDescent="0.25">
      <c r="A138" s="66">
        <v>45741.4690162037</v>
      </c>
      <c r="B138" s="76">
        <v>303</v>
      </c>
      <c r="C138" s="68"/>
      <c r="D138" s="26"/>
      <c r="E138" s="105">
        <v>9.9433263550423992E-2</v>
      </c>
    </row>
    <row r="139" spans="1:5" x14ac:dyDescent="0.25">
      <c r="A139" s="66">
        <v>45741.472488425927</v>
      </c>
      <c r="B139" s="76">
        <v>323</v>
      </c>
      <c r="C139" s="68"/>
      <c r="D139" s="26"/>
      <c r="E139" s="105">
        <v>0.10228047201545153</v>
      </c>
    </row>
    <row r="140" spans="1:5" x14ac:dyDescent="0.25">
      <c r="A140" s="66">
        <v>45741.474999999999</v>
      </c>
      <c r="B140" s="69">
        <v>319</v>
      </c>
      <c r="C140" s="68"/>
      <c r="D140" s="26"/>
      <c r="E140" s="105">
        <v>0.10289163868978547</v>
      </c>
    </row>
    <row r="141" spans="1:5" x14ac:dyDescent="0.25">
      <c r="A141" s="66">
        <v>45741.475694444445</v>
      </c>
      <c r="B141" s="76">
        <v>315</v>
      </c>
      <c r="C141" s="68" t="s">
        <v>76</v>
      </c>
      <c r="D141" s="68" t="s">
        <v>156</v>
      </c>
      <c r="E141" s="68">
        <v>0.10288289418091177</v>
      </c>
    </row>
    <row r="142" spans="1:5" x14ac:dyDescent="0.25">
      <c r="A142" s="66">
        <v>45741.479421296295</v>
      </c>
      <c r="B142" s="76">
        <v>329</v>
      </c>
      <c r="C142" s="68"/>
      <c r="D142" s="26"/>
      <c r="E142" s="105">
        <v>0.10599745153216404</v>
      </c>
    </row>
    <row r="143" spans="1:5" x14ac:dyDescent="0.25">
      <c r="A143" s="66">
        <v>45741.482905092591</v>
      </c>
      <c r="B143" s="76">
        <v>335</v>
      </c>
      <c r="C143" s="68"/>
      <c r="D143" s="47"/>
      <c r="E143" s="107">
        <v>0.1064852199482967</v>
      </c>
    </row>
    <row r="144" spans="1:5" x14ac:dyDescent="0.25">
      <c r="A144" s="66">
        <v>45741.486377314817</v>
      </c>
      <c r="B144" s="76">
        <v>341</v>
      </c>
      <c r="C144" s="68"/>
      <c r="D144" s="26"/>
      <c r="E144" s="105">
        <v>0.10524821788983957</v>
      </c>
    </row>
    <row r="145" spans="1:5" x14ac:dyDescent="0.25">
      <c r="A145" s="66">
        <v>45741.489849537036</v>
      </c>
      <c r="B145" s="76">
        <v>341</v>
      </c>
      <c r="C145" s="68"/>
      <c r="D145" s="26" t="s">
        <v>157</v>
      </c>
      <c r="E145" s="105">
        <v>0.1027536589924333</v>
      </c>
    </row>
    <row r="146" spans="1:5" x14ac:dyDescent="0.25">
      <c r="A146" s="66">
        <v>45741.493321759262</v>
      </c>
      <c r="B146" s="76">
        <v>353</v>
      </c>
      <c r="C146" s="68"/>
      <c r="D146" s="26"/>
      <c r="E146" s="105">
        <v>9.9363293996862043E-2</v>
      </c>
    </row>
    <row r="147" spans="1:5" x14ac:dyDescent="0.25">
      <c r="A147" s="66">
        <v>45741.494444444441</v>
      </c>
      <c r="B147" s="69">
        <v>352</v>
      </c>
      <c r="C147" s="68"/>
      <c r="D147" s="26"/>
      <c r="E147" s="105">
        <v>9.8124043036099062E-2</v>
      </c>
    </row>
    <row r="148" spans="1:5" x14ac:dyDescent="0.25">
      <c r="A148" s="66">
        <v>45741.496793981481</v>
      </c>
      <c r="B148" s="76">
        <v>348</v>
      </c>
      <c r="C148" s="68"/>
      <c r="D148" s="26"/>
      <c r="E148" s="105">
        <v>9.5358980820744843E-2</v>
      </c>
    </row>
    <row r="149" spans="1:5" x14ac:dyDescent="0.25">
      <c r="A149" s="66">
        <v>45741.5002662037</v>
      </c>
      <c r="B149" s="76">
        <v>347</v>
      </c>
      <c r="C149" s="68"/>
      <c r="D149" s="26"/>
      <c r="E149" s="105">
        <v>9.0959070278000764E-2</v>
      </c>
    </row>
  </sheetData>
  <mergeCells count="1">
    <mergeCell ref="G10:J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81E2-B1E8-4697-B22F-A014A6F0B182}">
  <dimension ref="A1:M216"/>
  <sheetViews>
    <sheetView workbookViewId="0">
      <selection activeCell="I33" sqref="I33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18.140625" customWidth="1"/>
    <col min="4" max="4" width="22.5703125" customWidth="1"/>
    <col min="5" max="5" width="11.5703125" customWidth="1"/>
    <col min="7" max="7" width="21.5703125" bestFit="1" customWidth="1"/>
    <col min="8" max="8" width="18.42578125" bestFit="1" customWidth="1"/>
    <col min="9" max="9" width="16.85546875" bestFit="1" customWidth="1"/>
    <col min="10" max="10" width="23.140625" bestFit="1" customWidth="1"/>
  </cols>
  <sheetData>
    <row r="1" spans="1:13" x14ac:dyDescent="0.25">
      <c r="A1" s="13" t="s">
        <v>0</v>
      </c>
      <c r="B1" s="14" t="s">
        <v>1</v>
      </c>
      <c r="C1" s="15" t="s">
        <v>5</v>
      </c>
      <c r="D1" s="26" t="s">
        <v>75</v>
      </c>
      <c r="E1" s="101" t="s">
        <v>195</v>
      </c>
      <c r="G1" s="2" t="s">
        <v>72</v>
      </c>
      <c r="H1" s="2"/>
      <c r="I1" s="2"/>
      <c r="J1" s="2"/>
    </row>
    <row r="2" spans="1:13" x14ac:dyDescent="0.25">
      <c r="A2" s="66">
        <v>44516</v>
      </c>
      <c r="B2" s="76">
        <v>245</v>
      </c>
      <c r="C2" s="68"/>
      <c r="D2" s="97"/>
      <c r="E2" s="97"/>
      <c r="G2" s="2" t="s">
        <v>74</v>
      </c>
      <c r="H2" s="2" t="s">
        <v>198</v>
      </c>
      <c r="I2" s="2"/>
      <c r="J2" s="2"/>
      <c r="M2" s="108"/>
    </row>
    <row r="3" spans="1:13" x14ac:dyDescent="0.25">
      <c r="A3" s="66">
        <v>44516.006018518521</v>
      </c>
      <c r="B3" s="76">
        <v>223</v>
      </c>
      <c r="C3" s="97"/>
      <c r="D3" s="97"/>
      <c r="E3" s="97"/>
      <c r="G3" s="2" t="s">
        <v>73</v>
      </c>
      <c r="H3" s="9" t="s">
        <v>7</v>
      </c>
      <c r="I3" s="10" t="s">
        <v>8</v>
      </c>
      <c r="J3" s="11" t="s">
        <v>9</v>
      </c>
      <c r="M3" s="108"/>
    </row>
    <row r="4" spans="1:13" x14ac:dyDescent="0.25">
      <c r="A4" s="66">
        <v>44516.009780092594</v>
      </c>
      <c r="B4" s="76">
        <v>217</v>
      </c>
      <c r="C4" s="97"/>
      <c r="D4" s="97"/>
      <c r="E4" s="97"/>
      <c r="G4" s="2" t="s">
        <v>83</v>
      </c>
      <c r="H4" s="86">
        <v>60</v>
      </c>
      <c r="I4" s="2" t="s">
        <v>174</v>
      </c>
      <c r="J4" s="2"/>
      <c r="M4" s="108"/>
    </row>
    <row r="5" spans="1:13" x14ac:dyDescent="0.25">
      <c r="A5" s="66">
        <v>44516.017291666663</v>
      </c>
      <c r="B5" s="76">
        <v>237</v>
      </c>
      <c r="C5" s="97"/>
      <c r="D5" s="97"/>
      <c r="E5" s="97"/>
      <c r="G5" s="2" t="s">
        <v>84</v>
      </c>
      <c r="H5" s="86">
        <v>70</v>
      </c>
      <c r="I5" s="2" t="s">
        <v>175</v>
      </c>
      <c r="J5" s="2"/>
      <c r="M5" s="108"/>
    </row>
    <row r="6" spans="1:13" x14ac:dyDescent="0.25">
      <c r="A6" s="66">
        <v>44516.024814814817</v>
      </c>
      <c r="B6" s="76">
        <v>237</v>
      </c>
      <c r="C6" s="97"/>
      <c r="D6" s="97"/>
      <c r="E6" s="97"/>
      <c r="G6" s="2" t="s">
        <v>160</v>
      </c>
      <c r="H6" s="86">
        <v>165</v>
      </c>
      <c r="I6" s="2" t="s">
        <v>176</v>
      </c>
      <c r="J6" s="2"/>
      <c r="M6" s="108"/>
    </row>
    <row r="7" spans="1:13" x14ac:dyDescent="0.25">
      <c r="A7" s="66">
        <v>44516.033078703702</v>
      </c>
      <c r="B7" s="76">
        <v>223</v>
      </c>
      <c r="C7" s="97"/>
      <c r="D7" s="97"/>
      <c r="E7" s="97"/>
      <c r="G7" s="2" t="s">
        <v>85</v>
      </c>
      <c r="H7" s="25" t="s">
        <v>172</v>
      </c>
      <c r="I7" s="2"/>
      <c r="J7" s="2"/>
      <c r="M7" s="108"/>
    </row>
    <row r="8" spans="1:13" x14ac:dyDescent="0.25">
      <c r="A8" s="66">
        <v>44516.039097222223</v>
      </c>
      <c r="B8" s="76">
        <v>215</v>
      </c>
      <c r="C8" s="97"/>
      <c r="D8" s="97"/>
      <c r="E8" s="97"/>
      <c r="G8" s="2" t="s">
        <v>161</v>
      </c>
      <c r="H8" t="s">
        <v>197</v>
      </c>
      <c r="M8" s="108"/>
    </row>
    <row r="9" spans="1:13" x14ac:dyDescent="0.25">
      <c r="A9" s="66">
        <v>44516.050370370373</v>
      </c>
      <c r="B9" s="76">
        <v>212</v>
      </c>
      <c r="C9" s="97"/>
      <c r="D9" s="97"/>
      <c r="E9" s="97"/>
      <c r="G9" s="2" t="s">
        <v>162</v>
      </c>
      <c r="H9" t="s">
        <v>167</v>
      </c>
      <c r="M9" s="108"/>
    </row>
    <row r="10" spans="1:13" x14ac:dyDescent="0.25">
      <c r="A10" s="66">
        <v>44516.061655092592</v>
      </c>
      <c r="B10" s="76">
        <v>195</v>
      </c>
      <c r="C10" s="97"/>
      <c r="D10" s="97"/>
      <c r="E10" s="97"/>
      <c r="G10" s="109" t="s">
        <v>191</v>
      </c>
      <c r="H10" s="109"/>
      <c r="I10" s="109"/>
      <c r="J10" s="109"/>
      <c r="M10" s="108"/>
    </row>
    <row r="11" spans="1:13" x14ac:dyDescent="0.25">
      <c r="A11" s="66">
        <v>44516.071423611109</v>
      </c>
      <c r="B11" s="76">
        <v>195</v>
      </c>
      <c r="C11" s="97"/>
      <c r="D11" s="97"/>
      <c r="E11" s="97"/>
      <c r="G11" s="2" t="s">
        <v>189</v>
      </c>
      <c r="H11" s="2" t="s">
        <v>188</v>
      </c>
      <c r="I11" s="2">
        <v>1</v>
      </c>
      <c r="J11" s="2" t="s">
        <v>190</v>
      </c>
      <c r="M11" s="108"/>
    </row>
    <row r="12" spans="1:13" x14ac:dyDescent="0.25">
      <c r="A12" s="66">
        <v>44516.080451388887</v>
      </c>
      <c r="B12" s="76">
        <v>179</v>
      </c>
      <c r="C12" s="97"/>
      <c r="D12" s="97"/>
      <c r="E12" s="97"/>
      <c r="G12" s="2" t="s">
        <v>180</v>
      </c>
      <c r="H12" s="2" t="s">
        <v>178</v>
      </c>
      <c r="I12" s="2">
        <v>2</v>
      </c>
      <c r="J12" s="2" t="s">
        <v>179</v>
      </c>
      <c r="M12" s="108"/>
    </row>
    <row r="13" spans="1:13" x14ac:dyDescent="0.25">
      <c r="A13" s="66">
        <v>44516.089479166665</v>
      </c>
      <c r="B13" s="76">
        <v>176</v>
      </c>
      <c r="C13" s="97"/>
      <c r="D13" s="97"/>
      <c r="E13" s="97"/>
      <c r="G13" s="2" t="s">
        <v>196</v>
      </c>
      <c r="H13" s="2" t="s">
        <v>183</v>
      </c>
      <c r="I13" s="2">
        <v>0.5</v>
      </c>
      <c r="J13" s="2" t="s">
        <v>179</v>
      </c>
      <c r="M13" s="108"/>
    </row>
    <row r="14" spans="1:13" x14ac:dyDescent="0.25">
      <c r="A14" s="66">
        <v>44516.107523148145</v>
      </c>
      <c r="B14" s="76">
        <v>154</v>
      </c>
      <c r="C14" s="97"/>
      <c r="D14" s="97"/>
      <c r="E14" s="97"/>
      <c r="G14" s="2" t="s">
        <v>193</v>
      </c>
      <c r="H14" s="2" t="s">
        <v>181</v>
      </c>
      <c r="I14" s="89">
        <f>H5*0.22</f>
        <v>15.4</v>
      </c>
      <c r="J14" s="2" t="s">
        <v>182</v>
      </c>
      <c r="M14" s="108"/>
    </row>
    <row r="15" spans="1:13" x14ac:dyDescent="0.25">
      <c r="A15" s="66">
        <v>44516.116539351853</v>
      </c>
      <c r="B15" s="76">
        <v>146</v>
      </c>
      <c r="C15" s="97"/>
      <c r="D15" s="97"/>
      <c r="E15" s="97"/>
      <c r="M15" s="108"/>
    </row>
    <row r="16" spans="1:13" x14ac:dyDescent="0.25">
      <c r="A16" s="66">
        <v>44516.124814814815</v>
      </c>
      <c r="B16" s="76">
        <v>148</v>
      </c>
      <c r="C16" s="97"/>
      <c r="D16" s="97"/>
      <c r="E16" s="97"/>
      <c r="M16" s="108"/>
    </row>
    <row r="17" spans="1:13" x14ac:dyDescent="0.25">
      <c r="A17" s="66">
        <v>44516.13082175926</v>
      </c>
      <c r="B17" s="76">
        <v>157</v>
      </c>
      <c r="C17" s="97"/>
      <c r="D17" s="97"/>
      <c r="E17" s="97"/>
      <c r="M17" s="108"/>
    </row>
    <row r="18" spans="1:13" x14ac:dyDescent="0.25">
      <c r="A18" s="66">
        <v>44516.135335648149</v>
      </c>
      <c r="B18" s="76">
        <v>157</v>
      </c>
      <c r="C18" s="97"/>
      <c r="D18" s="97"/>
      <c r="E18" s="97"/>
      <c r="M18" s="108"/>
    </row>
    <row r="19" spans="1:13" x14ac:dyDescent="0.25">
      <c r="A19" s="66">
        <v>44516.145115740743</v>
      </c>
      <c r="B19" s="76">
        <v>146</v>
      </c>
      <c r="C19" s="97"/>
      <c r="D19" s="97"/>
      <c r="E19" s="97"/>
      <c r="M19" s="108"/>
    </row>
    <row r="20" spans="1:13" x14ac:dyDescent="0.25">
      <c r="A20" s="66">
        <v>44516.155636574076</v>
      </c>
      <c r="B20" s="76">
        <v>160</v>
      </c>
      <c r="C20" s="97"/>
      <c r="D20" s="97"/>
      <c r="E20" s="97"/>
      <c r="M20" s="108"/>
    </row>
    <row r="21" spans="1:13" x14ac:dyDescent="0.25">
      <c r="A21" s="66">
        <v>44516.163159722222</v>
      </c>
      <c r="B21" s="76">
        <v>160</v>
      </c>
      <c r="C21" s="97"/>
      <c r="D21" s="97"/>
      <c r="E21" s="97"/>
      <c r="M21" s="108"/>
    </row>
    <row r="22" spans="1:13" x14ac:dyDescent="0.25">
      <c r="A22" s="66">
        <v>44516.175185185188</v>
      </c>
      <c r="B22" s="76">
        <v>154</v>
      </c>
      <c r="C22" s="97"/>
      <c r="D22" s="97"/>
      <c r="E22" s="97"/>
      <c r="M22" s="108"/>
    </row>
    <row r="23" spans="1:13" x14ac:dyDescent="0.25">
      <c r="A23" s="66">
        <v>44516.18346064815</v>
      </c>
      <c r="B23" s="76">
        <v>160</v>
      </c>
      <c r="C23" s="97"/>
      <c r="D23" s="97"/>
      <c r="E23" s="97"/>
      <c r="M23" s="108"/>
    </row>
    <row r="24" spans="1:13" x14ac:dyDescent="0.25">
      <c r="A24" s="66">
        <v>44516.193229166667</v>
      </c>
      <c r="B24" s="76">
        <v>157</v>
      </c>
      <c r="C24" s="97"/>
      <c r="D24" s="97"/>
      <c r="E24" s="97"/>
      <c r="M24" s="108"/>
    </row>
    <row r="25" spans="1:13" x14ac:dyDescent="0.25">
      <c r="A25" s="66">
        <v>44516.202256944445</v>
      </c>
      <c r="B25" s="76">
        <v>129</v>
      </c>
      <c r="C25" s="97"/>
      <c r="D25" s="97"/>
      <c r="E25" s="97"/>
      <c r="M25" s="108"/>
    </row>
    <row r="26" spans="1:13" x14ac:dyDescent="0.25">
      <c r="A26" s="66">
        <v>44516.209027777775</v>
      </c>
      <c r="B26" s="76">
        <v>126</v>
      </c>
      <c r="C26" s="97"/>
      <c r="D26" s="97"/>
      <c r="E26" s="97"/>
      <c r="M26" s="108"/>
    </row>
    <row r="27" spans="1:13" x14ac:dyDescent="0.25">
      <c r="A27" s="66">
        <v>44516.219548611109</v>
      </c>
      <c r="B27" s="76">
        <v>132</v>
      </c>
      <c r="C27" s="97"/>
      <c r="D27" s="97"/>
      <c r="E27" s="97"/>
      <c r="M27" s="108"/>
    </row>
    <row r="28" spans="1:13" x14ac:dyDescent="0.25">
      <c r="A28" s="66">
        <v>44516.229328703703</v>
      </c>
      <c r="B28" s="76">
        <v>138</v>
      </c>
      <c r="C28" s="97"/>
      <c r="D28" s="97"/>
      <c r="E28" s="97"/>
      <c r="M28" s="108"/>
    </row>
    <row r="29" spans="1:13" x14ac:dyDescent="0.25">
      <c r="A29" s="66">
        <v>44516.236087962963</v>
      </c>
      <c r="B29" s="76">
        <v>132</v>
      </c>
      <c r="C29" s="97"/>
      <c r="D29" s="97"/>
      <c r="E29" s="97"/>
      <c r="M29" s="108"/>
    </row>
    <row r="30" spans="1:13" x14ac:dyDescent="0.25">
      <c r="A30" s="66">
        <v>44516.245868055557</v>
      </c>
      <c r="B30" s="76">
        <v>107</v>
      </c>
      <c r="C30" s="97"/>
      <c r="D30" s="97"/>
      <c r="E30" s="97"/>
      <c r="M30" s="108"/>
    </row>
    <row r="31" spans="1:13" x14ac:dyDescent="0.25">
      <c r="A31" s="66">
        <v>44516.251122685186</v>
      </c>
      <c r="B31" s="76">
        <v>110</v>
      </c>
      <c r="C31" s="97"/>
      <c r="D31" s="97"/>
      <c r="E31" s="97"/>
      <c r="M31" s="108"/>
    </row>
    <row r="32" spans="1:13" x14ac:dyDescent="0.25">
      <c r="A32" s="66">
        <v>44516.26090277778</v>
      </c>
      <c r="B32" s="76">
        <v>107</v>
      </c>
      <c r="C32" s="97"/>
      <c r="D32" s="97"/>
      <c r="E32" s="97"/>
      <c r="M32" s="108"/>
    </row>
    <row r="33" spans="1:13" x14ac:dyDescent="0.25">
      <c r="A33" s="66">
        <v>44516.266921296294</v>
      </c>
      <c r="B33" s="76">
        <v>91</v>
      </c>
      <c r="C33" s="97"/>
      <c r="D33" s="97"/>
      <c r="E33" s="97"/>
      <c r="M33" s="108"/>
    </row>
    <row r="34" spans="1:13" x14ac:dyDescent="0.25">
      <c r="A34" s="66">
        <v>44516.278194444443</v>
      </c>
      <c r="B34" s="76">
        <v>93</v>
      </c>
      <c r="C34" s="97"/>
      <c r="D34" s="97"/>
      <c r="E34" s="97"/>
      <c r="M34" s="108"/>
    </row>
    <row r="35" spans="1:13" x14ac:dyDescent="0.25">
      <c r="A35" s="66">
        <v>44516.284212962964</v>
      </c>
      <c r="B35" s="76">
        <v>88</v>
      </c>
      <c r="C35" s="97"/>
      <c r="D35" s="97"/>
      <c r="E35" s="97"/>
      <c r="M35" s="108"/>
    </row>
    <row r="36" spans="1:13" x14ac:dyDescent="0.25">
      <c r="A36" s="66">
        <v>44516.295486111114</v>
      </c>
      <c r="B36" s="76">
        <v>91</v>
      </c>
      <c r="C36" s="97"/>
      <c r="D36" s="97"/>
      <c r="E36" s="97"/>
      <c r="M36" s="108"/>
    </row>
    <row r="37" spans="1:13" x14ac:dyDescent="0.25">
      <c r="A37" s="66">
        <v>44516.300752314812</v>
      </c>
      <c r="B37" s="76">
        <v>91</v>
      </c>
      <c r="C37" s="97"/>
      <c r="D37" s="97"/>
      <c r="E37" s="97"/>
      <c r="M37" s="108"/>
    </row>
    <row r="38" spans="1:13" x14ac:dyDescent="0.25">
      <c r="A38" s="66">
        <v>44516.312777777777</v>
      </c>
      <c r="B38" s="76">
        <v>107</v>
      </c>
      <c r="C38" s="97"/>
      <c r="D38" s="97"/>
      <c r="E38" s="97"/>
      <c r="M38" s="108"/>
    </row>
    <row r="39" spans="1:13" x14ac:dyDescent="0.25">
      <c r="A39" s="66">
        <v>44516.318043981482</v>
      </c>
      <c r="B39" s="76">
        <v>107</v>
      </c>
      <c r="C39" s="97"/>
      <c r="D39" s="97"/>
      <c r="E39" s="97"/>
      <c r="M39" s="108"/>
    </row>
    <row r="40" spans="1:13" x14ac:dyDescent="0.25">
      <c r="A40" s="66">
        <v>44516.323310185187</v>
      </c>
      <c r="B40" s="76">
        <v>99</v>
      </c>
      <c r="C40" s="97"/>
      <c r="D40" s="97"/>
      <c r="E40" s="97"/>
      <c r="M40" s="108"/>
    </row>
    <row r="41" spans="1:13" x14ac:dyDescent="0.25">
      <c r="A41" s="66">
        <v>44516.330821759257</v>
      </c>
      <c r="B41" s="76">
        <v>118</v>
      </c>
      <c r="C41" s="97"/>
      <c r="D41" s="97"/>
      <c r="E41" s="97"/>
      <c r="M41" s="108"/>
    </row>
    <row r="42" spans="1:13" x14ac:dyDescent="0.25">
      <c r="A42" s="66">
        <v>44516.348124999997</v>
      </c>
      <c r="B42" s="76">
        <v>135</v>
      </c>
      <c r="C42" s="97"/>
      <c r="D42" s="97"/>
      <c r="E42" s="97"/>
      <c r="M42" s="108"/>
    </row>
    <row r="43" spans="1:13" x14ac:dyDescent="0.25">
      <c r="A43" s="66">
        <v>44516.356388888889</v>
      </c>
      <c r="B43" s="76">
        <v>135</v>
      </c>
      <c r="C43" s="97"/>
      <c r="D43" s="97"/>
      <c r="E43" s="97"/>
      <c r="M43" s="108"/>
    </row>
    <row r="44" spans="1:13" x14ac:dyDescent="0.25">
      <c r="A44" s="66">
        <v>44516.367673611108</v>
      </c>
      <c r="B44" s="76">
        <v>143</v>
      </c>
      <c r="C44" s="97"/>
      <c r="D44" s="97"/>
      <c r="E44" s="97"/>
      <c r="M44" s="108"/>
    </row>
    <row r="45" spans="1:13" x14ac:dyDescent="0.25">
      <c r="A45" s="66">
        <v>44516.389479166668</v>
      </c>
      <c r="B45" s="76">
        <v>146</v>
      </c>
      <c r="C45" s="97"/>
      <c r="D45" s="97"/>
      <c r="E45" s="97"/>
      <c r="M45" s="108"/>
    </row>
    <row r="46" spans="1:13" x14ac:dyDescent="0.25">
      <c r="A46" s="66">
        <v>44516.394733796296</v>
      </c>
      <c r="B46" s="76">
        <v>155</v>
      </c>
      <c r="C46" s="97"/>
      <c r="D46" s="97"/>
      <c r="E46" s="97"/>
      <c r="M46" s="108"/>
    </row>
    <row r="47" spans="1:13" x14ac:dyDescent="0.25">
      <c r="A47" s="66">
        <v>44516.403761574074</v>
      </c>
      <c r="B47" s="76">
        <v>216</v>
      </c>
      <c r="C47" s="97"/>
      <c r="D47" s="97"/>
      <c r="E47" s="97"/>
      <c r="M47" s="108"/>
    </row>
    <row r="48" spans="1:13" x14ac:dyDescent="0.25">
      <c r="A48" s="66">
        <v>44516.40902777778</v>
      </c>
      <c r="B48" s="76">
        <v>246</v>
      </c>
      <c r="C48" s="97"/>
      <c r="D48" s="97"/>
      <c r="E48" s="97"/>
      <c r="M48" s="108"/>
    </row>
    <row r="49" spans="1:13" x14ac:dyDescent="0.25">
      <c r="A49" s="66">
        <v>44516.419548611113</v>
      </c>
      <c r="B49" s="76">
        <v>271</v>
      </c>
      <c r="C49" s="97"/>
      <c r="D49" s="97"/>
      <c r="E49" s="97"/>
      <c r="M49" s="108"/>
    </row>
    <row r="50" spans="1:13" x14ac:dyDescent="0.25">
      <c r="A50" s="66">
        <v>44516.427071759259</v>
      </c>
      <c r="B50" s="76">
        <v>254</v>
      </c>
      <c r="C50" s="97"/>
      <c r="D50" s="97"/>
      <c r="E50" s="97"/>
      <c r="M50" s="108"/>
    </row>
    <row r="51" spans="1:13" x14ac:dyDescent="0.25">
      <c r="A51" s="66">
        <v>44516.432326388887</v>
      </c>
      <c r="B51" s="76">
        <v>249</v>
      </c>
      <c r="C51" s="97"/>
      <c r="D51" s="97"/>
      <c r="E51" s="97"/>
      <c r="M51" s="108"/>
    </row>
    <row r="52" spans="1:13" x14ac:dyDescent="0.25">
      <c r="A52" s="66">
        <v>44516.440601851849</v>
      </c>
      <c r="B52" s="76">
        <v>257</v>
      </c>
      <c r="C52" s="97"/>
      <c r="D52" s="97"/>
      <c r="E52" s="97"/>
      <c r="M52" s="108"/>
    </row>
    <row r="53" spans="1:13" x14ac:dyDescent="0.25">
      <c r="A53" s="66">
        <v>44516.446620370371</v>
      </c>
      <c r="B53" s="76">
        <v>260</v>
      </c>
      <c r="C53" s="97"/>
      <c r="D53" s="97"/>
      <c r="E53" s="97"/>
      <c r="M53" s="108"/>
    </row>
    <row r="54" spans="1:13" x14ac:dyDescent="0.25">
      <c r="A54" s="66">
        <v>44516.454131944447</v>
      </c>
      <c r="B54" s="76">
        <v>271</v>
      </c>
      <c r="C54" s="97"/>
      <c r="D54" s="97"/>
      <c r="E54" s="97"/>
      <c r="M54" s="108"/>
    </row>
    <row r="55" spans="1:13" x14ac:dyDescent="0.25">
      <c r="A55" s="66">
        <v>44516.459398148145</v>
      </c>
      <c r="B55" s="76">
        <v>266</v>
      </c>
      <c r="C55" s="97"/>
      <c r="D55" s="97"/>
      <c r="E55" s="97"/>
      <c r="M55" s="108"/>
    </row>
    <row r="56" spans="1:13" x14ac:dyDescent="0.25">
      <c r="A56" s="66">
        <v>44516.46466435185</v>
      </c>
      <c r="B56" s="76">
        <v>241</v>
      </c>
      <c r="C56" s="97"/>
      <c r="D56" s="97"/>
      <c r="E56" s="97"/>
      <c r="M56" s="108"/>
    </row>
    <row r="57" spans="1:13" x14ac:dyDescent="0.25">
      <c r="A57" s="66">
        <v>44516.467673611114</v>
      </c>
      <c r="B57" s="76">
        <v>230</v>
      </c>
      <c r="C57" s="97"/>
      <c r="D57" s="97"/>
      <c r="E57" s="97"/>
      <c r="M57" s="108"/>
    </row>
    <row r="58" spans="1:13" x14ac:dyDescent="0.25">
      <c r="A58" s="66">
        <v>44516.472928240742</v>
      </c>
      <c r="B58" s="76">
        <v>232</v>
      </c>
      <c r="C58" s="97"/>
      <c r="D58" s="97"/>
      <c r="E58" s="97"/>
      <c r="M58" s="108"/>
    </row>
    <row r="59" spans="1:13" x14ac:dyDescent="0.25">
      <c r="A59" s="66">
        <v>44516.478946759256</v>
      </c>
      <c r="B59" s="76">
        <v>224</v>
      </c>
      <c r="C59" s="97"/>
      <c r="D59" s="97"/>
      <c r="E59" s="97"/>
      <c r="M59" s="108"/>
    </row>
    <row r="60" spans="1:13" x14ac:dyDescent="0.25">
      <c r="A60" s="66">
        <v>44516.48646990741</v>
      </c>
      <c r="B60" s="76">
        <v>191</v>
      </c>
      <c r="C60" s="97"/>
      <c r="D60" s="97"/>
      <c r="E60" s="97"/>
      <c r="M60" s="108"/>
    </row>
    <row r="61" spans="1:13" x14ac:dyDescent="0.25">
      <c r="A61" s="66">
        <v>44516.495486111111</v>
      </c>
      <c r="B61" s="76">
        <v>172</v>
      </c>
      <c r="C61" s="97"/>
      <c r="D61" s="97"/>
      <c r="E61" s="97"/>
      <c r="M61" s="108"/>
    </row>
    <row r="62" spans="1:13" x14ac:dyDescent="0.25">
      <c r="A62" s="66">
        <v>44516.502256944441</v>
      </c>
      <c r="B62" s="76">
        <v>169</v>
      </c>
      <c r="C62" s="97"/>
      <c r="D62" s="97"/>
      <c r="E62" s="97"/>
      <c r="M62" s="108"/>
    </row>
    <row r="63" spans="1:13" x14ac:dyDescent="0.25">
      <c r="A63" s="66">
        <v>44516.506018518521</v>
      </c>
      <c r="B63" s="76">
        <v>155</v>
      </c>
      <c r="C63" s="97"/>
      <c r="D63" s="97"/>
      <c r="E63" s="97"/>
      <c r="M63" s="108"/>
    </row>
    <row r="64" spans="1:13" x14ac:dyDescent="0.25">
      <c r="A64" s="66">
        <v>44516.512025462966</v>
      </c>
      <c r="B64" s="76">
        <v>158</v>
      </c>
      <c r="C64" s="97"/>
      <c r="D64" s="97"/>
      <c r="E64" s="97"/>
      <c r="M64" s="108"/>
    </row>
    <row r="65" spans="1:13" x14ac:dyDescent="0.25">
      <c r="A65" s="66">
        <v>44516.526319444441</v>
      </c>
      <c r="B65" s="76">
        <v>127</v>
      </c>
      <c r="C65" s="97"/>
      <c r="D65" s="97"/>
      <c r="E65" s="97"/>
      <c r="M65" s="108"/>
    </row>
    <row r="66" spans="1:13" x14ac:dyDescent="0.25">
      <c r="A66" s="66">
        <v>44516.536087962966</v>
      </c>
      <c r="B66" s="76">
        <v>113</v>
      </c>
      <c r="C66" s="97"/>
      <c r="D66" s="97"/>
      <c r="E66" s="97"/>
      <c r="M66" s="108"/>
    </row>
    <row r="67" spans="1:13" x14ac:dyDescent="0.25">
      <c r="A67" s="66">
        <v>44516.544363425928</v>
      </c>
      <c r="B67" s="76">
        <v>122</v>
      </c>
      <c r="C67" s="97"/>
      <c r="D67" s="97"/>
      <c r="E67" s="97"/>
      <c r="M67" s="108"/>
    </row>
    <row r="68" spans="1:13" x14ac:dyDescent="0.25">
      <c r="A68" s="66">
        <v>44516.554884259262</v>
      </c>
      <c r="B68" s="76">
        <v>174</v>
      </c>
      <c r="C68" s="97"/>
      <c r="D68" s="97"/>
      <c r="E68" s="97"/>
      <c r="M68" s="108"/>
    </row>
    <row r="69" spans="1:13" x14ac:dyDescent="0.25">
      <c r="A69" s="66">
        <v>44516.565416666665</v>
      </c>
      <c r="B69" s="76">
        <v>186</v>
      </c>
      <c r="C69" s="97"/>
      <c r="D69" s="97"/>
      <c r="E69" s="97"/>
      <c r="M69" s="108"/>
    </row>
    <row r="70" spans="1:13" x14ac:dyDescent="0.25">
      <c r="A70" s="66">
        <v>44516.569930555554</v>
      </c>
      <c r="B70" s="76">
        <v>177</v>
      </c>
      <c r="C70" s="97"/>
      <c r="D70" s="97"/>
      <c r="E70" s="97"/>
      <c r="M70" s="108"/>
    </row>
    <row r="71" spans="1:13" x14ac:dyDescent="0.25">
      <c r="A71" s="66">
        <v>44516.578194444446</v>
      </c>
      <c r="B71" s="76">
        <v>183</v>
      </c>
      <c r="C71" s="97"/>
      <c r="D71" s="97"/>
      <c r="E71" s="97"/>
      <c r="M71" s="108"/>
    </row>
    <row r="72" spans="1:13" x14ac:dyDescent="0.25">
      <c r="A72" s="66">
        <v>44516.583460648151</v>
      </c>
      <c r="B72" s="76">
        <v>197</v>
      </c>
      <c r="C72" s="97"/>
      <c r="D72" s="97"/>
      <c r="E72" s="97"/>
      <c r="M72" s="108"/>
    </row>
    <row r="73" spans="1:13" x14ac:dyDescent="0.25">
      <c r="A73" s="66">
        <v>44516.592476851853</v>
      </c>
      <c r="B73" s="76">
        <v>194</v>
      </c>
      <c r="C73" s="97"/>
      <c r="D73" s="97"/>
      <c r="E73" s="97"/>
      <c r="M73" s="108"/>
    </row>
    <row r="74" spans="1:13" x14ac:dyDescent="0.25">
      <c r="A74" s="66">
        <v>44516.597743055558</v>
      </c>
      <c r="B74" s="76">
        <v>197</v>
      </c>
      <c r="C74" s="97"/>
      <c r="D74" s="97"/>
      <c r="E74" s="97"/>
      <c r="M74" s="108"/>
    </row>
    <row r="75" spans="1:13" x14ac:dyDescent="0.25">
      <c r="A75" s="66">
        <v>44516.607523148145</v>
      </c>
      <c r="B75" s="76">
        <v>191</v>
      </c>
      <c r="C75" s="97"/>
      <c r="D75" s="97"/>
      <c r="E75" s="97"/>
      <c r="M75" s="108"/>
    </row>
    <row r="76" spans="1:13" x14ac:dyDescent="0.25">
      <c r="A76" s="66">
        <v>44516.614282407405</v>
      </c>
      <c r="B76" s="76">
        <v>164</v>
      </c>
      <c r="C76" s="97"/>
      <c r="D76" s="97"/>
      <c r="E76" s="97"/>
      <c r="M76" s="108"/>
    </row>
    <row r="77" spans="1:13" x14ac:dyDescent="0.25">
      <c r="A77" s="66">
        <v>44516.623310185183</v>
      </c>
      <c r="B77" s="76">
        <v>150</v>
      </c>
      <c r="C77" s="97"/>
      <c r="D77" s="97"/>
      <c r="E77" s="97"/>
      <c r="M77" s="108"/>
    </row>
    <row r="78" spans="1:13" x14ac:dyDescent="0.25">
      <c r="A78" s="66">
        <v>44516.639097222222</v>
      </c>
      <c r="B78" s="76">
        <v>119</v>
      </c>
      <c r="C78" s="97"/>
      <c r="D78" s="97"/>
      <c r="E78" s="97"/>
      <c r="M78" s="108"/>
    </row>
    <row r="79" spans="1:13" x14ac:dyDescent="0.25">
      <c r="A79" s="66">
        <v>44516.648877314816</v>
      </c>
      <c r="B79" s="76">
        <v>111</v>
      </c>
      <c r="C79" s="97"/>
      <c r="D79" s="97"/>
      <c r="E79" s="97"/>
      <c r="M79" s="108"/>
    </row>
    <row r="80" spans="1:13" x14ac:dyDescent="0.25">
      <c r="A80" s="66">
        <v>44516.66165509259</v>
      </c>
      <c r="B80" s="76">
        <v>100</v>
      </c>
      <c r="C80" s="97"/>
      <c r="D80" s="97"/>
      <c r="E80" s="97"/>
      <c r="M80" s="108"/>
    </row>
    <row r="81" spans="1:13" x14ac:dyDescent="0.25">
      <c r="A81" s="66">
        <v>44516.676689814813</v>
      </c>
      <c r="B81" s="76">
        <v>86</v>
      </c>
      <c r="C81" s="97"/>
      <c r="D81" s="97"/>
      <c r="E81" s="97"/>
      <c r="M81" s="108"/>
    </row>
    <row r="82" spans="1:13" x14ac:dyDescent="0.25">
      <c r="A82" s="66">
        <v>44516.68346064815</v>
      </c>
      <c r="B82" s="76">
        <v>75</v>
      </c>
      <c r="C82" s="97"/>
      <c r="D82" s="97"/>
      <c r="E82" s="97"/>
      <c r="M82" s="108"/>
    </row>
    <row r="83" spans="1:13" x14ac:dyDescent="0.25">
      <c r="A83" s="66">
        <v>44516.687222222223</v>
      </c>
      <c r="B83" s="76">
        <v>78</v>
      </c>
      <c r="C83" s="97"/>
      <c r="D83" s="97"/>
      <c r="E83" s="97"/>
      <c r="M83" s="108"/>
    </row>
    <row r="84" spans="1:13" x14ac:dyDescent="0.25">
      <c r="A84" s="66">
        <v>44516.693981481483</v>
      </c>
      <c r="B84" s="76">
        <v>64</v>
      </c>
      <c r="C84" s="97"/>
      <c r="D84" s="97"/>
      <c r="E84" s="97"/>
      <c r="M84" s="108"/>
    </row>
    <row r="85" spans="1:13" x14ac:dyDescent="0.25">
      <c r="A85" s="66">
        <v>44516.705266203702</v>
      </c>
      <c r="B85" s="76">
        <v>75</v>
      </c>
      <c r="C85" s="97"/>
      <c r="D85" s="97"/>
      <c r="E85" s="97"/>
      <c r="M85" s="108"/>
    </row>
    <row r="86" spans="1:13" x14ac:dyDescent="0.25">
      <c r="A86" s="66">
        <v>44516.710520833331</v>
      </c>
      <c r="B86" s="76">
        <v>78</v>
      </c>
      <c r="C86" s="97"/>
      <c r="D86" s="97"/>
      <c r="E86" s="97"/>
      <c r="M86" s="108"/>
    </row>
    <row r="87" spans="1:13" x14ac:dyDescent="0.25">
      <c r="A87" s="66">
        <v>44516.720300925925</v>
      </c>
      <c r="B87" s="76">
        <v>72</v>
      </c>
      <c r="C87" s="97"/>
      <c r="D87" s="97"/>
      <c r="E87" s="97"/>
      <c r="M87" s="108"/>
    </row>
    <row r="88" spans="1:13" x14ac:dyDescent="0.25">
      <c r="A88" s="66">
        <v>44516.731574074074</v>
      </c>
      <c r="B88" s="76">
        <v>81</v>
      </c>
      <c r="C88" s="97"/>
      <c r="D88" s="97"/>
      <c r="E88" s="97"/>
      <c r="M88" s="108"/>
    </row>
    <row r="89" spans="1:13" x14ac:dyDescent="0.25">
      <c r="A89" s="66">
        <v>44516.746620370373</v>
      </c>
      <c r="B89" s="76">
        <v>70</v>
      </c>
      <c r="C89" s="97"/>
      <c r="D89" s="97"/>
      <c r="E89" s="97"/>
      <c r="M89" s="108"/>
    </row>
    <row r="90" spans="1:13" x14ac:dyDescent="0.25">
      <c r="A90" s="66">
        <v>44516.752627314818</v>
      </c>
      <c r="B90" s="76">
        <v>67</v>
      </c>
      <c r="C90" s="97"/>
      <c r="D90" s="97"/>
      <c r="E90" s="97"/>
      <c r="M90" s="108"/>
    </row>
    <row r="91" spans="1:13" x14ac:dyDescent="0.25">
      <c r="A91" s="66">
        <v>44516.763912037037</v>
      </c>
      <c r="B91" s="76">
        <v>78</v>
      </c>
      <c r="C91" s="97"/>
      <c r="D91" s="97"/>
      <c r="E91" s="97"/>
      <c r="M91" s="108"/>
    </row>
    <row r="92" spans="1:13" x14ac:dyDescent="0.25">
      <c r="A92" s="66">
        <v>44516.7812037037</v>
      </c>
      <c r="B92" s="76">
        <v>114</v>
      </c>
      <c r="C92" s="97"/>
      <c r="D92" s="97"/>
      <c r="E92" s="97"/>
      <c r="M92" s="108"/>
    </row>
    <row r="93" spans="1:13" x14ac:dyDescent="0.25">
      <c r="A93" s="66">
        <v>44516.793229166666</v>
      </c>
      <c r="B93" s="76">
        <v>147</v>
      </c>
      <c r="C93" s="97"/>
      <c r="D93" s="97"/>
      <c r="E93" s="97"/>
      <c r="M93" s="108"/>
    </row>
    <row r="94" spans="1:13" x14ac:dyDescent="0.25">
      <c r="A94" s="66">
        <v>44516.797743055555</v>
      </c>
      <c r="B94" s="76">
        <v>159</v>
      </c>
      <c r="C94" s="97"/>
      <c r="D94" s="97"/>
      <c r="E94" s="97"/>
      <c r="M94" s="108"/>
    </row>
    <row r="95" spans="1:13" x14ac:dyDescent="0.25">
      <c r="A95" s="66">
        <v>44516.808275462965</v>
      </c>
      <c r="B95" s="76">
        <v>178</v>
      </c>
      <c r="C95" s="97"/>
      <c r="D95" s="97"/>
      <c r="E95" s="97"/>
      <c r="M95" s="108"/>
    </row>
    <row r="96" spans="1:13" x14ac:dyDescent="0.25">
      <c r="A96" s="66">
        <v>44516.819548611114</v>
      </c>
      <c r="B96" s="76">
        <v>164</v>
      </c>
      <c r="C96" s="97"/>
      <c r="D96" s="97"/>
      <c r="E96" s="97"/>
      <c r="M96" s="108"/>
    </row>
    <row r="97" spans="1:13" x14ac:dyDescent="0.25">
      <c r="A97" s="66">
        <v>44516.832326388889</v>
      </c>
      <c r="B97" s="76">
        <v>164</v>
      </c>
      <c r="C97" s="97"/>
      <c r="D97" s="97"/>
      <c r="E97" s="97"/>
      <c r="M97" s="108"/>
    </row>
    <row r="98" spans="1:13" x14ac:dyDescent="0.25">
      <c r="A98" s="66">
        <v>44516.839849537035</v>
      </c>
      <c r="B98" s="76">
        <v>161</v>
      </c>
      <c r="C98" s="97"/>
      <c r="D98" s="97"/>
      <c r="E98" s="97"/>
      <c r="M98" s="108"/>
    </row>
    <row r="99" spans="1:13" x14ac:dyDescent="0.25">
      <c r="A99" s="66">
        <v>44516.857893518521</v>
      </c>
      <c r="B99" s="76">
        <v>161</v>
      </c>
      <c r="C99" s="97"/>
      <c r="D99" s="97"/>
      <c r="E99" s="97"/>
      <c r="M99" s="108"/>
    </row>
    <row r="100" spans="1:13" x14ac:dyDescent="0.25">
      <c r="A100" s="66">
        <v>44516.867673611108</v>
      </c>
      <c r="B100" s="76">
        <v>134</v>
      </c>
      <c r="C100" s="97"/>
      <c r="D100" s="97"/>
      <c r="E100" s="97"/>
      <c r="M100" s="108"/>
    </row>
    <row r="101" spans="1:13" x14ac:dyDescent="0.25">
      <c r="A101" s="66">
        <v>44516.875185185185</v>
      </c>
      <c r="B101" s="76">
        <v>128</v>
      </c>
      <c r="C101" s="97"/>
      <c r="D101" s="97"/>
      <c r="E101" s="97"/>
      <c r="M101" s="108"/>
    </row>
    <row r="102" spans="1:13" x14ac:dyDescent="0.25">
      <c r="A102" s="66">
        <v>44516.884965277779</v>
      </c>
      <c r="B102" s="76">
        <v>128</v>
      </c>
      <c r="C102" s="97"/>
      <c r="D102" s="97"/>
      <c r="E102" s="97"/>
      <c r="M102" s="108"/>
    </row>
    <row r="103" spans="1:13" x14ac:dyDescent="0.25">
      <c r="A103" s="66">
        <v>44516.896990740737</v>
      </c>
      <c r="B103" s="76">
        <v>137</v>
      </c>
      <c r="C103" s="97"/>
      <c r="D103" s="97"/>
      <c r="E103" s="97"/>
      <c r="M103" s="108"/>
    </row>
    <row r="104" spans="1:13" x14ac:dyDescent="0.25">
      <c r="A104" s="66">
        <v>44516.906770833331</v>
      </c>
      <c r="B104" s="76">
        <v>126</v>
      </c>
      <c r="C104" s="97"/>
      <c r="D104" s="97"/>
      <c r="E104" s="97"/>
      <c r="M104" s="108"/>
    </row>
    <row r="105" spans="1:13" x14ac:dyDescent="0.25">
      <c r="A105" s="66">
        <v>44516.915034722224</v>
      </c>
      <c r="B105" s="76">
        <v>106</v>
      </c>
      <c r="C105" s="97"/>
      <c r="D105" s="97"/>
      <c r="E105" s="97"/>
      <c r="M105" s="108"/>
    </row>
    <row r="106" spans="1:13" x14ac:dyDescent="0.25">
      <c r="A106" s="66">
        <v>44516.923310185186</v>
      </c>
      <c r="B106" s="76">
        <v>92</v>
      </c>
      <c r="C106" s="97"/>
      <c r="D106" s="97"/>
      <c r="E106" s="97"/>
      <c r="M106" s="108"/>
    </row>
    <row r="107" spans="1:13" x14ac:dyDescent="0.25">
      <c r="A107" s="66">
        <v>44516.934583333335</v>
      </c>
      <c r="B107" s="76">
        <v>101</v>
      </c>
      <c r="C107" s="97"/>
      <c r="D107" s="97"/>
      <c r="E107" s="97"/>
      <c r="M107" s="108"/>
    </row>
    <row r="108" spans="1:13" x14ac:dyDescent="0.25">
      <c r="A108" s="66">
        <v>44516.943611111114</v>
      </c>
      <c r="B108" s="76">
        <v>84</v>
      </c>
      <c r="C108" s="97"/>
      <c r="D108" s="97"/>
      <c r="E108" s="97"/>
      <c r="M108" s="108"/>
    </row>
    <row r="109" spans="1:13" x14ac:dyDescent="0.25">
      <c r="A109" s="66">
        <v>44516.956388888888</v>
      </c>
      <c r="B109" s="76">
        <v>73</v>
      </c>
      <c r="C109" s="97"/>
      <c r="D109" s="97"/>
      <c r="E109" s="97"/>
      <c r="M109" s="108"/>
    </row>
    <row r="110" spans="1:13" x14ac:dyDescent="0.25">
      <c r="A110" s="66">
        <v>44516.967673611114</v>
      </c>
      <c r="B110" s="76">
        <v>51</v>
      </c>
      <c r="C110" s="97"/>
      <c r="D110" s="97"/>
      <c r="E110" s="97"/>
      <c r="M110" s="108"/>
    </row>
    <row r="111" spans="1:13" x14ac:dyDescent="0.25">
      <c r="A111" s="66">
        <v>44516.975937499999</v>
      </c>
      <c r="B111" s="76">
        <v>59</v>
      </c>
      <c r="C111" s="97"/>
      <c r="D111" s="97"/>
      <c r="E111" s="97"/>
      <c r="M111" s="108"/>
    </row>
    <row r="112" spans="1:13" x14ac:dyDescent="0.25">
      <c r="A112" s="66">
        <v>44516.987222222226</v>
      </c>
      <c r="B112" s="76">
        <v>57</v>
      </c>
      <c r="C112" s="97"/>
      <c r="D112" s="97"/>
      <c r="E112" s="97"/>
      <c r="M112" s="108"/>
    </row>
    <row r="113" spans="1:13" x14ac:dyDescent="0.25">
      <c r="A113" s="66">
        <v>44517</v>
      </c>
      <c r="B113" s="76">
        <v>51</v>
      </c>
      <c r="C113" s="97"/>
      <c r="D113" s="97"/>
      <c r="E113" s="97"/>
      <c r="M113" s="108"/>
    </row>
    <row r="114" spans="1:13" x14ac:dyDescent="0.25">
      <c r="A114" s="66">
        <v>44517.01525462963</v>
      </c>
      <c r="B114" s="76">
        <v>57</v>
      </c>
      <c r="C114" s="97"/>
      <c r="D114" s="97"/>
      <c r="E114" s="97"/>
      <c r="M114" s="108"/>
    </row>
    <row r="115" spans="1:13" x14ac:dyDescent="0.25">
      <c r="A115" s="66">
        <v>44517.022881944446</v>
      </c>
      <c r="B115" s="76">
        <v>68</v>
      </c>
      <c r="C115" s="97"/>
      <c r="D115" s="97"/>
      <c r="E115" s="97"/>
      <c r="M115" s="108"/>
    </row>
    <row r="116" spans="1:13" x14ac:dyDescent="0.25">
      <c r="A116" s="66">
        <v>44517.04042824074</v>
      </c>
      <c r="B116" s="76">
        <v>76</v>
      </c>
      <c r="C116" s="97"/>
      <c r="D116" s="97"/>
      <c r="E116" s="97"/>
      <c r="M116" s="108"/>
    </row>
    <row r="117" spans="1:13" x14ac:dyDescent="0.25">
      <c r="A117" s="66">
        <v>44517.051111111112</v>
      </c>
      <c r="B117" s="76">
        <v>51</v>
      </c>
      <c r="C117" s="97"/>
      <c r="D117" s="97"/>
      <c r="E117" s="97"/>
      <c r="M117" s="108"/>
    </row>
    <row r="118" spans="1:13" x14ac:dyDescent="0.25">
      <c r="A118" s="66">
        <v>44517.069409722222</v>
      </c>
      <c r="B118" s="76">
        <v>51</v>
      </c>
      <c r="C118" s="97"/>
      <c r="D118" s="97"/>
      <c r="E118" s="97"/>
      <c r="M118" s="108"/>
    </row>
    <row r="119" spans="1:13" x14ac:dyDescent="0.25">
      <c r="A119" s="66">
        <v>44517.08085648148</v>
      </c>
      <c r="B119" s="76">
        <v>68</v>
      </c>
      <c r="C119" s="97"/>
      <c r="D119" s="97"/>
      <c r="E119" s="97"/>
      <c r="M119" s="108"/>
    </row>
    <row r="120" spans="1:13" x14ac:dyDescent="0.25">
      <c r="A120" s="66">
        <v>44517.089247685188</v>
      </c>
      <c r="B120" s="76">
        <v>63</v>
      </c>
      <c r="C120" s="97"/>
      <c r="D120" s="97"/>
      <c r="E120" s="97"/>
      <c r="M120" s="108"/>
    </row>
    <row r="121" spans="1:13" x14ac:dyDescent="0.25">
      <c r="A121" s="66">
        <v>44517.097638888888</v>
      </c>
      <c r="B121" s="76">
        <v>91</v>
      </c>
      <c r="C121" s="97"/>
      <c r="D121" s="97"/>
      <c r="E121" s="97"/>
      <c r="M121" s="108"/>
    </row>
    <row r="122" spans="1:13" x14ac:dyDescent="0.25">
      <c r="A122" s="66">
        <v>44517.107546296298</v>
      </c>
      <c r="B122" s="76">
        <v>124</v>
      </c>
      <c r="C122" s="97"/>
      <c r="D122" s="97"/>
      <c r="E122" s="97"/>
      <c r="M122" s="108"/>
    </row>
    <row r="123" spans="1:13" x14ac:dyDescent="0.25">
      <c r="A123" s="66">
        <v>44517.120520833334</v>
      </c>
      <c r="B123" s="76">
        <v>149</v>
      </c>
      <c r="C123" s="97"/>
      <c r="D123" s="97"/>
      <c r="E123" s="97"/>
      <c r="M123" s="108"/>
    </row>
    <row r="124" spans="1:13" x14ac:dyDescent="0.25">
      <c r="A124" s="66">
        <v>44517.127384259256</v>
      </c>
      <c r="B124" s="76">
        <v>132</v>
      </c>
      <c r="C124" s="97"/>
      <c r="D124" s="97"/>
      <c r="E124" s="97"/>
      <c r="M124" s="108"/>
    </row>
    <row r="125" spans="1:13" x14ac:dyDescent="0.25">
      <c r="A125" s="66">
        <v>44517.135011574072</v>
      </c>
      <c r="B125" s="76">
        <v>121</v>
      </c>
      <c r="C125" s="97"/>
      <c r="D125" s="97"/>
      <c r="E125" s="97"/>
      <c r="M125" s="108"/>
    </row>
    <row r="126" spans="1:13" x14ac:dyDescent="0.25">
      <c r="A126" s="66">
        <v>44517.144930555558</v>
      </c>
      <c r="B126" s="76">
        <v>132</v>
      </c>
      <c r="C126" s="97"/>
      <c r="D126" s="97"/>
      <c r="E126" s="97"/>
      <c r="M126" s="108"/>
    </row>
    <row r="127" spans="1:13" x14ac:dyDescent="0.25">
      <c r="A127" s="66">
        <v>44517.15483796296</v>
      </c>
      <c r="B127" s="76">
        <v>149</v>
      </c>
      <c r="C127" s="97"/>
      <c r="D127" s="97"/>
      <c r="E127" s="97"/>
      <c r="M127" s="108"/>
    </row>
    <row r="128" spans="1:13" x14ac:dyDescent="0.25">
      <c r="A128" s="66">
        <v>44517.162476851852</v>
      </c>
      <c r="B128" s="76">
        <v>141</v>
      </c>
      <c r="C128" s="97"/>
      <c r="D128" s="97"/>
      <c r="E128" s="97"/>
      <c r="M128" s="108"/>
    </row>
    <row r="129" spans="1:13" x14ac:dyDescent="0.25">
      <c r="A129" s="66">
        <v>44517.168576388889</v>
      </c>
      <c r="B129" s="76">
        <v>113</v>
      </c>
      <c r="C129" s="97"/>
      <c r="D129" s="97"/>
      <c r="E129" s="97"/>
      <c r="M129" s="108"/>
    </row>
    <row r="130" spans="1:13" x14ac:dyDescent="0.25">
      <c r="A130" s="66">
        <v>44517.173148148147</v>
      </c>
      <c r="B130" s="76">
        <v>107</v>
      </c>
      <c r="C130" s="97"/>
      <c r="D130" s="97"/>
      <c r="E130" s="97"/>
      <c r="M130" s="108"/>
    </row>
    <row r="131" spans="1:13" x14ac:dyDescent="0.25">
      <c r="A131" s="66">
        <v>44517.177731481483</v>
      </c>
      <c r="B131" s="76">
        <v>141</v>
      </c>
      <c r="C131" s="97"/>
      <c r="D131" s="97"/>
      <c r="E131" s="97"/>
      <c r="M131" s="108"/>
    </row>
    <row r="132" spans="1:13" x14ac:dyDescent="0.25">
      <c r="A132" s="66">
        <v>44517.180011574077</v>
      </c>
      <c r="B132" s="76">
        <v>174</v>
      </c>
      <c r="C132" s="97"/>
      <c r="D132" s="97"/>
      <c r="E132" s="97"/>
      <c r="M132" s="108"/>
    </row>
    <row r="133" spans="1:13" x14ac:dyDescent="0.25">
      <c r="A133" s="66">
        <v>44517.186874999999</v>
      </c>
      <c r="B133" s="76">
        <v>191</v>
      </c>
      <c r="C133" s="97"/>
      <c r="D133" s="97"/>
      <c r="E133" s="97"/>
      <c r="M133" s="108"/>
    </row>
    <row r="134" spans="1:13" x14ac:dyDescent="0.25">
      <c r="A134" s="66">
        <v>44517.1952662037</v>
      </c>
      <c r="B134" s="76">
        <v>191</v>
      </c>
      <c r="C134" s="97"/>
      <c r="D134" s="97"/>
      <c r="E134" s="97"/>
      <c r="M134" s="108"/>
    </row>
    <row r="135" spans="1:13" x14ac:dyDescent="0.25">
      <c r="A135" s="66">
        <v>44517.202893518515</v>
      </c>
      <c r="B135" s="76">
        <v>177</v>
      </c>
      <c r="C135" s="97"/>
      <c r="D135" s="97"/>
      <c r="E135" s="97"/>
      <c r="M135" s="108"/>
    </row>
    <row r="136" spans="1:13" x14ac:dyDescent="0.25">
      <c r="A136" s="66">
        <v>44517.208240740743</v>
      </c>
      <c r="B136" s="76">
        <v>155</v>
      </c>
      <c r="C136" s="97"/>
      <c r="D136" s="97"/>
      <c r="E136" s="97"/>
      <c r="M136" s="108"/>
    </row>
    <row r="137" spans="1:13" x14ac:dyDescent="0.25">
      <c r="A137" s="66">
        <v>44517.217395833337</v>
      </c>
      <c r="B137" s="76">
        <v>152</v>
      </c>
      <c r="C137" s="97"/>
      <c r="D137" s="97"/>
      <c r="E137" s="97"/>
      <c r="M137" s="108"/>
    </row>
    <row r="138" spans="1:13" x14ac:dyDescent="0.25">
      <c r="A138" s="66">
        <v>44517.225023148145</v>
      </c>
      <c r="B138" s="76">
        <v>158</v>
      </c>
      <c r="C138" s="97"/>
      <c r="D138" s="97"/>
      <c r="E138" s="97"/>
      <c r="M138" s="108"/>
    </row>
    <row r="139" spans="1:13" x14ac:dyDescent="0.25">
      <c r="A139" s="66">
        <v>44517.231886574074</v>
      </c>
      <c r="B139" s="76">
        <v>149</v>
      </c>
      <c r="C139" s="97"/>
      <c r="D139" s="97"/>
      <c r="E139" s="97"/>
      <c r="M139" s="108"/>
    </row>
    <row r="140" spans="1:13" x14ac:dyDescent="0.25">
      <c r="A140" s="66">
        <v>44517.238749999997</v>
      </c>
      <c r="B140" s="76">
        <v>155</v>
      </c>
      <c r="C140" s="97"/>
      <c r="D140" s="97"/>
      <c r="E140" s="97"/>
      <c r="M140" s="108"/>
    </row>
    <row r="141" spans="1:13" x14ac:dyDescent="0.25">
      <c r="A141" s="66">
        <v>44517.244849537034</v>
      </c>
      <c r="B141" s="76">
        <v>150</v>
      </c>
      <c r="C141" s="97"/>
      <c r="D141" s="97"/>
      <c r="E141" s="97"/>
      <c r="M141" s="108"/>
    </row>
    <row r="142" spans="1:13" x14ac:dyDescent="0.25">
      <c r="A142" s="66">
        <v>44517.253240740742</v>
      </c>
      <c r="B142" s="76">
        <v>124</v>
      </c>
      <c r="C142" s="97"/>
      <c r="D142" s="97"/>
      <c r="E142" s="97"/>
      <c r="M142" s="108"/>
    </row>
    <row r="143" spans="1:13" x14ac:dyDescent="0.25">
      <c r="A143" s="66">
        <v>44517.259340277778</v>
      </c>
      <c r="B143" s="76">
        <v>113</v>
      </c>
      <c r="C143" s="97"/>
      <c r="D143" s="97"/>
      <c r="E143" s="97"/>
      <c r="M143" s="108"/>
    </row>
    <row r="144" spans="1:13" x14ac:dyDescent="0.25">
      <c r="A144" s="66">
        <v>44517.268495370372</v>
      </c>
      <c r="B144" s="76">
        <v>116</v>
      </c>
      <c r="C144" s="97"/>
      <c r="D144" s="97"/>
      <c r="E144" s="97"/>
      <c r="M144" s="108"/>
    </row>
    <row r="145" spans="1:13" x14ac:dyDescent="0.25">
      <c r="A145" s="66">
        <v>44517.276122685187</v>
      </c>
      <c r="B145" s="76">
        <v>111</v>
      </c>
      <c r="C145" s="97"/>
      <c r="D145" s="97"/>
      <c r="E145" s="97"/>
      <c r="M145" s="108"/>
    </row>
    <row r="146" spans="1:13" x14ac:dyDescent="0.25">
      <c r="A146" s="66">
        <v>44517.287569444445</v>
      </c>
      <c r="B146" s="76">
        <v>102</v>
      </c>
      <c r="C146" s="97"/>
      <c r="D146" s="97"/>
      <c r="E146" s="97"/>
      <c r="M146" s="108"/>
    </row>
    <row r="147" spans="1:13" x14ac:dyDescent="0.25">
      <c r="A147" s="66">
        <v>44517.297488425924</v>
      </c>
      <c r="B147" s="76">
        <v>108</v>
      </c>
      <c r="C147" s="97"/>
      <c r="D147" s="97"/>
      <c r="E147" s="97"/>
      <c r="M147" s="108"/>
    </row>
    <row r="148" spans="1:13" x14ac:dyDescent="0.25">
      <c r="A148" s="66">
        <v>44517.307395833333</v>
      </c>
      <c r="B148" s="76">
        <v>105</v>
      </c>
      <c r="C148" s="97"/>
      <c r="D148" s="97"/>
      <c r="E148" s="97"/>
      <c r="M148" s="108"/>
    </row>
    <row r="149" spans="1:13" x14ac:dyDescent="0.25">
      <c r="A149" s="66">
        <v>44517.319606481484</v>
      </c>
      <c r="B149" s="76">
        <v>119</v>
      </c>
      <c r="C149" s="97"/>
      <c r="D149" s="97"/>
      <c r="E149" s="97"/>
      <c r="M149" s="108"/>
    </row>
    <row r="150" spans="1:13" x14ac:dyDescent="0.25">
      <c r="A150" s="66">
        <v>44517.331041666665</v>
      </c>
      <c r="B150" s="76">
        <v>139</v>
      </c>
      <c r="C150" s="97"/>
      <c r="D150" s="97"/>
      <c r="E150" s="97"/>
      <c r="M150" s="108"/>
    </row>
    <row r="151" spans="1:13" x14ac:dyDescent="0.25">
      <c r="A151" s="66">
        <v>44517.344780092593</v>
      </c>
      <c r="B151" s="76">
        <v>136</v>
      </c>
      <c r="C151" s="97"/>
      <c r="D151" s="97"/>
      <c r="E151" s="97"/>
      <c r="M151" s="108"/>
    </row>
    <row r="152" spans="1:13" x14ac:dyDescent="0.25">
      <c r="A152" s="66">
        <v>44517.352407407408</v>
      </c>
      <c r="B152" s="76">
        <v>125</v>
      </c>
      <c r="C152" s="97"/>
      <c r="D152" s="97"/>
      <c r="E152" s="97"/>
      <c r="M152" s="108"/>
    </row>
    <row r="153" spans="1:13" x14ac:dyDescent="0.25">
      <c r="A153" s="66">
        <v>44517.360798611109</v>
      </c>
      <c r="B153" s="76">
        <v>130</v>
      </c>
      <c r="C153" s="97"/>
      <c r="D153" s="97"/>
      <c r="E153" s="97"/>
      <c r="M153" s="108"/>
    </row>
    <row r="154" spans="1:13" x14ac:dyDescent="0.25">
      <c r="A154" s="66">
        <v>44517.36917824074</v>
      </c>
      <c r="B154" s="76">
        <v>169</v>
      </c>
      <c r="C154" s="97"/>
      <c r="D154" s="97"/>
      <c r="E154" s="97"/>
      <c r="M154" s="108"/>
    </row>
    <row r="155" spans="1:13" x14ac:dyDescent="0.25">
      <c r="A155" s="66">
        <v>44517.37605324074</v>
      </c>
      <c r="B155" s="76">
        <v>197</v>
      </c>
      <c r="C155" s="97"/>
      <c r="D155" s="97"/>
      <c r="E155" s="97"/>
      <c r="M155" s="108"/>
    </row>
    <row r="156" spans="1:13" x14ac:dyDescent="0.25">
      <c r="A156" s="66">
        <v>44517.381388888891</v>
      </c>
      <c r="B156" s="76">
        <v>200</v>
      </c>
      <c r="C156" s="97"/>
      <c r="D156" s="97"/>
      <c r="E156" s="97"/>
      <c r="M156" s="108"/>
    </row>
    <row r="157" spans="1:13" x14ac:dyDescent="0.25">
      <c r="A157" s="66">
        <v>44517.386724537035</v>
      </c>
      <c r="B157" s="76">
        <v>195</v>
      </c>
      <c r="C157" s="97"/>
      <c r="D157" s="97"/>
      <c r="E157" s="97"/>
      <c r="M157" s="108"/>
    </row>
    <row r="158" spans="1:13" x14ac:dyDescent="0.25">
      <c r="A158" s="66">
        <v>44517.395115740743</v>
      </c>
      <c r="B158" s="76">
        <v>195</v>
      </c>
      <c r="C158" s="97"/>
      <c r="D158" s="97"/>
      <c r="E158" s="97"/>
      <c r="M158" s="108"/>
    </row>
    <row r="159" spans="1:13" x14ac:dyDescent="0.25">
      <c r="A159" s="66">
        <v>44517.400462962964</v>
      </c>
      <c r="B159" s="76">
        <v>209</v>
      </c>
      <c r="C159" s="97"/>
      <c r="D159" s="97"/>
      <c r="E159" s="97"/>
      <c r="M159" s="108"/>
    </row>
    <row r="160" spans="1:13" x14ac:dyDescent="0.25">
      <c r="A160" s="66">
        <v>44517.40960648148</v>
      </c>
      <c r="B160" s="76">
        <v>217</v>
      </c>
      <c r="C160" s="97"/>
      <c r="D160" s="97"/>
      <c r="E160" s="97"/>
      <c r="M160" s="108"/>
    </row>
    <row r="161" spans="1:13" x14ac:dyDescent="0.25">
      <c r="A161" s="66">
        <v>44517.421053240738</v>
      </c>
      <c r="B161" s="76">
        <v>248</v>
      </c>
      <c r="C161" s="97"/>
      <c r="D161" s="97"/>
      <c r="E161" s="97"/>
      <c r="M161" s="108"/>
    </row>
    <row r="162" spans="1:13" x14ac:dyDescent="0.25">
      <c r="A162" s="66">
        <v>44517.429444444446</v>
      </c>
      <c r="B162" s="76">
        <v>253</v>
      </c>
      <c r="C162" s="97"/>
      <c r="D162" s="97"/>
      <c r="E162" s="97"/>
      <c r="M162" s="108"/>
    </row>
    <row r="163" spans="1:13" x14ac:dyDescent="0.25">
      <c r="A163" s="66">
        <v>44517.437071759261</v>
      </c>
      <c r="B163" s="76">
        <v>253</v>
      </c>
      <c r="C163" s="97"/>
      <c r="D163" s="97"/>
      <c r="E163" s="97"/>
      <c r="M163" s="108"/>
    </row>
    <row r="164" spans="1:13" x14ac:dyDescent="0.25">
      <c r="A164" s="66">
        <v>44517.451562499999</v>
      </c>
      <c r="B164" s="76">
        <v>267</v>
      </c>
      <c r="C164" s="97"/>
      <c r="D164" s="97"/>
      <c r="E164" s="97"/>
      <c r="M164" s="108"/>
    </row>
    <row r="165" spans="1:13" x14ac:dyDescent="0.25">
      <c r="A165" s="66">
        <v>44517.464525462965</v>
      </c>
      <c r="B165" s="76">
        <v>284</v>
      </c>
      <c r="C165" s="97"/>
      <c r="D165" s="97"/>
      <c r="E165" s="97"/>
      <c r="M165" s="108"/>
    </row>
    <row r="166" spans="1:13" x14ac:dyDescent="0.25">
      <c r="A166" s="66">
        <v>44517.473680555559</v>
      </c>
      <c r="B166" s="76">
        <v>281</v>
      </c>
      <c r="C166" s="97"/>
      <c r="D166" s="97"/>
      <c r="E166" s="97"/>
      <c r="M166" s="108"/>
    </row>
    <row r="167" spans="1:13" x14ac:dyDescent="0.25">
      <c r="A167" s="66">
        <v>44517.483599537038</v>
      </c>
      <c r="B167" s="76">
        <v>273</v>
      </c>
      <c r="C167" s="97"/>
      <c r="D167" s="97"/>
      <c r="E167" s="97"/>
      <c r="M167" s="108"/>
    </row>
    <row r="168" spans="1:13" x14ac:dyDescent="0.25">
      <c r="A168" s="66">
        <v>44517.495046296295</v>
      </c>
      <c r="B168" s="76">
        <v>248</v>
      </c>
      <c r="C168" s="97"/>
      <c r="D168" s="97"/>
      <c r="E168" s="97"/>
      <c r="M168" s="108"/>
    </row>
    <row r="169" spans="1:13" x14ac:dyDescent="0.25">
      <c r="A169" s="66">
        <v>44517.50571759259</v>
      </c>
      <c r="B169" s="76">
        <v>226</v>
      </c>
      <c r="C169" s="97"/>
      <c r="D169" s="97"/>
      <c r="E169" s="97"/>
      <c r="M169" s="108"/>
    </row>
    <row r="170" spans="1:13" x14ac:dyDescent="0.25">
      <c r="A170" s="66">
        <v>44517.517164351855</v>
      </c>
      <c r="B170" s="76">
        <v>201</v>
      </c>
      <c r="C170" s="97"/>
      <c r="D170" s="97"/>
      <c r="E170" s="97"/>
      <c r="M170" s="108"/>
    </row>
    <row r="171" spans="1:13" x14ac:dyDescent="0.25">
      <c r="A171" s="66">
        <v>44517.533946759257</v>
      </c>
      <c r="B171" s="76">
        <v>153</v>
      </c>
      <c r="C171" s="97"/>
      <c r="D171" s="97"/>
      <c r="E171" s="97"/>
      <c r="M171" s="108"/>
    </row>
    <row r="172" spans="1:13" x14ac:dyDescent="0.25">
      <c r="A172" s="66">
        <v>44517.545381944445</v>
      </c>
      <c r="B172" s="76">
        <v>173</v>
      </c>
      <c r="C172" s="97"/>
      <c r="D172" s="97"/>
      <c r="E172" s="97"/>
      <c r="M172" s="108"/>
    </row>
    <row r="173" spans="1:13" x14ac:dyDescent="0.25">
      <c r="A173" s="66">
        <v>44517.557592592595</v>
      </c>
      <c r="B173" s="76">
        <v>164</v>
      </c>
      <c r="C173" s="97"/>
      <c r="D173" s="97"/>
      <c r="E173" s="97"/>
      <c r="M173" s="108"/>
    </row>
    <row r="174" spans="1:13" x14ac:dyDescent="0.25">
      <c r="A174" s="66">
        <v>44517.56521990741</v>
      </c>
      <c r="B174" s="76">
        <v>192</v>
      </c>
      <c r="C174" s="97"/>
      <c r="D174" s="97"/>
      <c r="E174" s="97"/>
      <c r="M174" s="108"/>
    </row>
    <row r="175" spans="1:13" x14ac:dyDescent="0.25">
      <c r="A175" s="66">
        <v>44517.578182870369</v>
      </c>
      <c r="B175" s="76">
        <v>181</v>
      </c>
      <c r="C175" s="97"/>
      <c r="D175" s="97"/>
      <c r="E175" s="97"/>
      <c r="M175" s="108"/>
    </row>
    <row r="176" spans="1:13" x14ac:dyDescent="0.25">
      <c r="A176" s="66">
        <v>44517.585046296299</v>
      </c>
      <c r="B176" s="76">
        <v>190</v>
      </c>
      <c r="C176" s="97"/>
      <c r="D176" s="97"/>
      <c r="E176" s="97"/>
      <c r="M176" s="108"/>
    </row>
    <row r="177" spans="1:13" x14ac:dyDescent="0.25">
      <c r="A177" s="66">
        <v>44517.591157407405</v>
      </c>
      <c r="B177" s="76">
        <v>173</v>
      </c>
      <c r="C177" s="97"/>
      <c r="D177" s="97"/>
      <c r="E177" s="97"/>
      <c r="M177" s="108"/>
    </row>
    <row r="178" spans="1:13" x14ac:dyDescent="0.25">
      <c r="A178" s="66">
        <v>44517.596493055556</v>
      </c>
      <c r="B178" s="76">
        <v>134</v>
      </c>
      <c r="C178" s="97"/>
      <c r="D178" s="97"/>
      <c r="E178" s="97"/>
      <c r="M178" s="108"/>
    </row>
    <row r="179" spans="1:13" x14ac:dyDescent="0.25">
      <c r="A179" s="66">
        <v>44517.603356481479</v>
      </c>
      <c r="B179" s="76">
        <v>128</v>
      </c>
      <c r="C179" s="97"/>
      <c r="D179" s="97"/>
      <c r="E179" s="97"/>
      <c r="M179" s="108"/>
    </row>
    <row r="180" spans="1:13" x14ac:dyDescent="0.25">
      <c r="A180" s="66">
        <v>44517.614803240744</v>
      </c>
      <c r="B180" s="76">
        <v>165</v>
      </c>
      <c r="C180" s="97"/>
      <c r="D180" s="97"/>
      <c r="E180" s="97"/>
      <c r="M180" s="108"/>
    </row>
    <row r="181" spans="1:13" x14ac:dyDescent="0.25">
      <c r="A181" s="66">
        <v>44517.627766203703</v>
      </c>
      <c r="B181" s="76">
        <v>195</v>
      </c>
      <c r="C181" s="97"/>
      <c r="D181" s="97"/>
      <c r="E181" s="97"/>
      <c r="M181" s="108"/>
    </row>
    <row r="182" spans="1:13" x14ac:dyDescent="0.25">
      <c r="A182" s="66">
        <v>44517.64607638889</v>
      </c>
      <c r="B182" s="76">
        <v>179</v>
      </c>
      <c r="C182" s="97"/>
      <c r="D182" s="97"/>
      <c r="E182" s="97"/>
      <c r="M182" s="108"/>
    </row>
    <row r="183" spans="1:13" x14ac:dyDescent="0.25">
      <c r="A183" s="66">
        <v>44517.651412037034</v>
      </c>
      <c r="B183" s="76">
        <v>159</v>
      </c>
      <c r="C183" s="97"/>
      <c r="D183" s="97"/>
      <c r="E183" s="97"/>
      <c r="M183" s="108"/>
    </row>
    <row r="184" spans="1:13" x14ac:dyDescent="0.25">
      <c r="A184" s="66">
        <v>44517.667430555557</v>
      </c>
      <c r="B184" s="76">
        <v>131</v>
      </c>
      <c r="C184" s="97"/>
      <c r="D184" s="97"/>
      <c r="E184" s="97"/>
      <c r="M184" s="108"/>
    </row>
    <row r="185" spans="1:13" x14ac:dyDescent="0.25">
      <c r="A185" s="66">
        <v>44517.675821759258</v>
      </c>
      <c r="B185" s="76">
        <v>126</v>
      </c>
      <c r="C185" s="97"/>
      <c r="D185" s="97"/>
      <c r="E185" s="97"/>
      <c r="M185" s="108"/>
    </row>
    <row r="186" spans="1:13" x14ac:dyDescent="0.25">
      <c r="A186" s="66">
        <v>44517.679629629631</v>
      </c>
      <c r="B186" s="76">
        <v>117</v>
      </c>
      <c r="C186" s="97"/>
      <c r="D186" s="97"/>
      <c r="E186" s="97"/>
      <c r="M186" s="108"/>
    </row>
    <row r="187" spans="1:13" x14ac:dyDescent="0.25">
      <c r="A187" s="66">
        <v>44517.688020833331</v>
      </c>
      <c r="B187" s="76">
        <v>131</v>
      </c>
      <c r="C187" s="97"/>
      <c r="D187" s="97"/>
      <c r="E187" s="97"/>
      <c r="M187" s="108"/>
    </row>
    <row r="188" spans="1:13" x14ac:dyDescent="0.25">
      <c r="A188" s="66">
        <v>44517.699467592596</v>
      </c>
      <c r="B188" s="76">
        <v>176</v>
      </c>
      <c r="C188" s="97"/>
      <c r="D188" s="97"/>
      <c r="E188" s="97"/>
      <c r="M188" s="108"/>
    </row>
    <row r="189" spans="1:13" x14ac:dyDescent="0.25">
      <c r="A189" s="66">
        <v>44517.710902777777</v>
      </c>
      <c r="B189" s="76">
        <v>215</v>
      </c>
      <c r="C189" s="97"/>
      <c r="D189" s="97"/>
      <c r="E189" s="97"/>
      <c r="M189" s="108"/>
    </row>
    <row r="190" spans="1:13" x14ac:dyDescent="0.25">
      <c r="A190" s="66">
        <v>44517.721585648149</v>
      </c>
      <c r="B190" s="76">
        <v>221</v>
      </c>
      <c r="C190" s="97"/>
      <c r="D190" s="97"/>
      <c r="E190" s="97"/>
      <c r="M190" s="108"/>
    </row>
    <row r="191" spans="1:13" x14ac:dyDescent="0.25">
      <c r="A191" s="66">
        <v>44517.736076388886</v>
      </c>
      <c r="B191" s="76">
        <v>246</v>
      </c>
      <c r="C191" s="97"/>
      <c r="D191" s="97"/>
      <c r="E191" s="97"/>
      <c r="M191" s="108"/>
    </row>
    <row r="192" spans="1:13" x14ac:dyDescent="0.25">
      <c r="A192" s="66">
        <v>44517.758194444446</v>
      </c>
      <c r="B192" s="76">
        <v>254</v>
      </c>
      <c r="C192" s="97"/>
      <c r="D192" s="97"/>
      <c r="E192" s="97"/>
      <c r="M192" s="108"/>
    </row>
    <row r="193" spans="1:13" x14ac:dyDescent="0.25">
      <c r="A193" s="66">
        <v>44517.772696759261</v>
      </c>
      <c r="B193" s="76">
        <v>240</v>
      </c>
      <c r="C193" s="97"/>
      <c r="D193" s="97"/>
      <c r="E193" s="97"/>
      <c r="M193" s="108"/>
    </row>
    <row r="194" spans="1:13" x14ac:dyDescent="0.25">
      <c r="A194" s="66">
        <v>44517.784895833334</v>
      </c>
      <c r="B194" s="76">
        <v>221</v>
      </c>
      <c r="C194" s="97"/>
      <c r="D194" s="97"/>
      <c r="E194" s="97"/>
      <c r="M194" s="108"/>
    </row>
    <row r="195" spans="1:13" x14ac:dyDescent="0.25">
      <c r="A195" s="66">
        <v>44517.800150462965</v>
      </c>
      <c r="B195" s="76">
        <v>215</v>
      </c>
      <c r="C195" s="97"/>
      <c r="D195" s="97"/>
      <c r="E195" s="97"/>
      <c r="M195" s="108"/>
    </row>
    <row r="196" spans="1:13" x14ac:dyDescent="0.25">
      <c r="A196" s="66">
        <v>44517.813125000001</v>
      </c>
      <c r="B196" s="76">
        <v>218</v>
      </c>
      <c r="C196" s="97"/>
      <c r="D196" s="97"/>
      <c r="E196" s="97"/>
      <c r="M196" s="108"/>
    </row>
    <row r="197" spans="1:13" x14ac:dyDescent="0.25">
      <c r="A197" s="66">
        <v>44517.819988425923</v>
      </c>
      <c r="B197" s="76">
        <v>215</v>
      </c>
      <c r="C197" s="97"/>
      <c r="D197" s="97"/>
      <c r="E197" s="97"/>
      <c r="M197" s="108"/>
    </row>
    <row r="198" spans="1:13" x14ac:dyDescent="0.25">
      <c r="A198" s="66">
        <v>44517.82608796296</v>
      </c>
      <c r="B198" s="76">
        <v>243</v>
      </c>
      <c r="C198" s="97"/>
      <c r="D198" s="97"/>
      <c r="E198" s="97"/>
      <c r="M198" s="108"/>
    </row>
    <row r="199" spans="1:13" x14ac:dyDescent="0.25">
      <c r="A199" s="66">
        <v>44517.830659722225</v>
      </c>
      <c r="B199" s="76">
        <v>252</v>
      </c>
      <c r="C199" s="97"/>
      <c r="D199" s="97"/>
      <c r="E199" s="97"/>
      <c r="M199" s="108"/>
    </row>
    <row r="200" spans="1:13" x14ac:dyDescent="0.25">
      <c r="A200" s="66">
        <v>44517.836006944446</v>
      </c>
      <c r="B200" s="76">
        <v>252</v>
      </c>
      <c r="C200" s="97"/>
      <c r="D200" s="97"/>
      <c r="E200" s="97"/>
      <c r="M200" s="108"/>
    </row>
    <row r="201" spans="1:13" x14ac:dyDescent="0.25">
      <c r="A201" s="66">
        <v>44517.849733796298</v>
      </c>
      <c r="B201" s="76">
        <v>277</v>
      </c>
      <c r="C201" s="97"/>
      <c r="D201" s="97"/>
      <c r="E201" s="97"/>
      <c r="M201" s="108"/>
    </row>
    <row r="202" spans="1:13" x14ac:dyDescent="0.25">
      <c r="A202" s="66">
        <v>44517.855069444442</v>
      </c>
      <c r="B202" s="76">
        <v>280</v>
      </c>
      <c r="C202" s="97"/>
      <c r="D202" s="97"/>
      <c r="E202" s="97"/>
      <c r="M202" s="108"/>
    </row>
    <row r="203" spans="1:13" x14ac:dyDescent="0.25">
      <c r="A203" s="66">
        <v>44517.867280092592</v>
      </c>
      <c r="B203" s="76">
        <v>266</v>
      </c>
      <c r="C203" s="97"/>
      <c r="D203" s="97"/>
      <c r="E203" s="97"/>
      <c r="M203" s="108"/>
    </row>
    <row r="204" spans="1:13" x14ac:dyDescent="0.25">
      <c r="A204" s="66">
        <v>44517.877187500002</v>
      </c>
      <c r="B204" s="76">
        <v>241</v>
      </c>
      <c r="C204" s="97"/>
      <c r="D204" s="97"/>
      <c r="E204" s="97"/>
      <c r="M204" s="108"/>
    </row>
    <row r="205" spans="1:13" x14ac:dyDescent="0.25">
      <c r="A205" s="66">
        <v>44517.892453703702</v>
      </c>
      <c r="B205" s="76">
        <v>221</v>
      </c>
      <c r="C205" s="97"/>
      <c r="D205" s="97"/>
      <c r="E205" s="97"/>
      <c r="M205" s="108"/>
    </row>
    <row r="206" spans="1:13" x14ac:dyDescent="0.25">
      <c r="A206" s="66">
        <v>44517.903124999997</v>
      </c>
      <c r="B206" s="76">
        <v>202</v>
      </c>
      <c r="C206" s="97"/>
      <c r="D206" s="97"/>
      <c r="E206" s="97"/>
      <c r="M206" s="108"/>
    </row>
    <row r="207" spans="1:13" x14ac:dyDescent="0.25">
      <c r="A207" s="66">
        <v>44517.91609953704</v>
      </c>
      <c r="B207" s="76">
        <v>177</v>
      </c>
      <c r="C207" s="97"/>
      <c r="D207" s="97"/>
      <c r="E207" s="97"/>
      <c r="M207" s="108"/>
    </row>
    <row r="208" spans="1:13" x14ac:dyDescent="0.25">
      <c r="A208" s="66">
        <v>44517.921435185184</v>
      </c>
      <c r="B208" s="76">
        <v>185</v>
      </c>
      <c r="C208" s="97"/>
      <c r="D208" s="97"/>
      <c r="E208" s="97"/>
      <c r="M208" s="108"/>
    </row>
    <row r="209" spans="1:13" x14ac:dyDescent="0.25">
      <c r="A209" s="66">
        <v>44517.929062499999</v>
      </c>
      <c r="B209" s="76">
        <v>177</v>
      </c>
      <c r="C209" s="97"/>
      <c r="D209" s="97"/>
      <c r="E209" s="97"/>
      <c r="M209" s="108"/>
    </row>
    <row r="210" spans="1:13" x14ac:dyDescent="0.25">
      <c r="A210" s="66">
        <v>44517.941261574073</v>
      </c>
      <c r="B210" s="76">
        <v>163</v>
      </c>
      <c r="C210" s="97"/>
      <c r="D210" s="97"/>
      <c r="E210" s="97"/>
      <c r="M210" s="108"/>
    </row>
    <row r="211" spans="1:13" x14ac:dyDescent="0.25">
      <c r="A211" s="66">
        <v>44517.946608796294</v>
      </c>
      <c r="B211" s="76">
        <v>163</v>
      </c>
      <c r="C211" s="97"/>
      <c r="D211" s="97"/>
      <c r="E211" s="97"/>
      <c r="M211" s="108"/>
    </row>
    <row r="212" spans="1:13" x14ac:dyDescent="0.25">
      <c r="A212" s="66">
        <v>44517.955000000002</v>
      </c>
      <c r="B212" s="76">
        <v>202</v>
      </c>
      <c r="C212" s="97"/>
      <c r="D212" s="97"/>
      <c r="E212" s="97"/>
      <c r="M212" s="108"/>
    </row>
    <row r="213" spans="1:13" x14ac:dyDescent="0.25">
      <c r="A213" s="66">
        <v>44517.95957175926</v>
      </c>
      <c r="B213" s="76">
        <v>196</v>
      </c>
      <c r="C213" s="97"/>
      <c r="D213" s="97"/>
      <c r="E213" s="97"/>
      <c r="M213" s="108"/>
    </row>
    <row r="214" spans="1:13" x14ac:dyDescent="0.25">
      <c r="A214" s="66">
        <v>44517.966435185182</v>
      </c>
      <c r="B214" s="76">
        <v>196</v>
      </c>
      <c r="C214" s="97"/>
      <c r="D214" s="97"/>
      <c r="E214" s="97"/>
      <c r="M214" s="108"/>
    </row>
    <row r="215" spans="1:13" x14ac:dyDescent="0.25">
      <c r="A215" s="66">
        <v>44517.975590277776</v>
      </c>
      <c r="B215" s="76">
        <v>219</v>
      </c>
      <c r="C215" s="97"/>
      <c r="D215" s="97"/>
      <c r="E215" s="97"/>
      <c r="M215" s="108"/>
    </row>
    <row r="216" spans="1:13" x14ac:dyDescent="0.25">
      <c r="A216" s="66">
        <v>44517.983981481484</v>
      </c>
      <c r="B216" s="76">
        <v>227</v>
      </c>
      <c r="C216" s="97"/>
      <c r="D216" s="97"/>
      <c r="E216" s="97"/>
      <c r="M216" s="108"/>
    </row>
  </sheetData>
  <mergeCells count="1">
    <mergeCell ref="G10:J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FFF0-7021-43D3-B892-7F0078F8ADD6}">
  <dimension ref="A1:L206"/>
  <sheetViews>
    <sheetView workbookViewId="0">
      <selection activeCell="L33" sqref="L33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6" bestFit="1" customWidth="1"/>
    <col min="4" max="4" width="28" customWidth="1"/>
    <col min="5" max="5" width="8" bestFit="1" customWidth="1"/>
    <col min="7" max="7" width="21.5703125" bestFit="1" customWidth="1"/>
    <col min="8" max="9" width="16.85546875" bestFit="1" customWidth="1"/>
    <col min="10" max="10" width="23.140625" bestFit="1" customWidth="1"/>
  </cols>
  <sheetData>
    <row r="1" spans="1:12" x14ac:dyDescent="0.25">
      <c r="A1" s="13" t="s">
        <v>0</v>
      </c>
      <c r="B1" s="14" t="s">
        <v>1</v>
      </c>
      <c r="C1" s="15" t="s">
        <v>5</v>
      </c>
      <c r="D1" s="26" t="s">
        <v>75</v>
      </c>
      <c r="E1" s="101" t="s">
        <v>195</v>
      </c>
      <c r="G1" s="2" t="s">
        <v>72</v>
      </c>
      <c r="H1" s="2"/>
      <c r="I1" s="2"/>
      <c r="J1" s="2"/>
    </row>
    <row r="2" spans="1:12" x14ac:dyDescent="0.25">
      <c r="A2" s="66">
        <v>44537</v>
      </c>
      <c r="B2" s="76">
        <v>51</v>
      </c>
      <c r="C2" s="97"/>
      <c r="D2" s="97"/>
      <c r="E2" s="97"/>
      <c r="G2" s="2" t="s">
        <v>74</v>
      </c>
      <c r="H2" s="2" t="s">
        <v>198</v>
      </c>
      <c r="I2" s="2"/>
      <c r="J2" s="2"/>
      <c r="L2" s="108"/>
    </row>
    <row r="3" spans="1:12" x14ac:dyDescent="0.25">
      <c r="A3" s="66">
        <v>44537.013668981483</v>
      </c>
      <c r="B3" s="76">
        <v>54</v>
      </c>
      <c r="C3" s="97"/>
      <c r="D3" s="97"/>
      <c r="E3" s="97"/>
      <c r="G3" s="2" t="s">
        <v>73</v>
      </c>
      <c r="H3" s="9" t="s">
        <v>7</v>
      </c>
      <c r="I3" s="10" t="s">
        <v>8</v>
      </c>
      <c r="J3" s="11" t="s">
        <v>9</v>
      </c>
      <c r="L3" s="108"/>
    </row>
    <row r="4" spans="1:12" x14ac:dyDescent="0.25">
      <c r="A4" s="66">
        <v>44537.025057870371</v>
      </c>
      <c r="B4" s="76">
        <v>65</v>
      </c>
      <c r="C4" s="97"/>
      <c r="D4" s="97"/>
      <c r="E4" s="97"/>
      <c r="G4" s="2" t="s">
        <v>83</v>
      </c>
      <c r="H4" s="86">
        <v>60</v>
      </c>
      <c r="I4" s="2" t="s">
        <v>174</v>
      </c>
      <c r="J4" s="2"/>
      <c r="L4" s="108"/>
    </row>
    <row r="5" spans="1:12" x14ac:dyDescent="0.25">
      <c r="A5" s="66">
        <v>44537.041006944448</v>
      </c>
      <c r="B5" s="76">
        <v>110</v>
      </c>
      <c r="C5" s="97"/>
      <c r="D5" s="97"/>
      <c r="E5" s="97"/>
      <c r="G5" s="2" t="s">
        <v>84</v>
      </c>
      <c r="H5" s="86">
        <v>70</v>
      </c>
      <c r="I5" s="2" t="s">
        <v>175</v>
      </c>
      <c r="J5" s="2"/>
      <c r="L5" s="108"/>
    </row>
    <row r="6" spans="1:12" x14ac:dyDescent="0.25">
      <c r="A6" s="66">
        <v>44537.051631944443</v>
      </c>
      <c r="B6" s="76">
        <v>135</v>
      </c>
      <c r="C6" s="97"/>
      <c r="D6" s="97"/>
      <c r="E6" s="97"/>
      <c r="G6" s="2" t="s">
        <v>160</v>
      </c>
      <c r="H6" s="86">
        <v>165</v>
      </c>
      <c r="I6" s="2" t="s">
        <v>176</v>
      </c>
      <c r="J6" s="2"/>
      <c r="L6" s="108"/>
    </row>
    <row r="7" spans="1:12" x14ac:dyDescent="0.25">
      <c r="A7" s="66">
        <v>44537.070613425924</v>
      </c>
      <c r="B7" s="76">
        <v>207</v>
      </c>
      <c r="C7" s="97"/>
      <c r="D7" s="97"/>
      <c r="E7" s="97"/>
      <c r="G7" s="2" t="s">
        <v>85</v>
      </c>
      <c r="H7" s="25" t="s">
        <v>172</v>
      </c>
      <c r="I7" s="2"/>
      <c r="J7" s="2"/>
      <c r="L7" s="108"/>
    </row>
    <row r="8" spans="1:12" x14ac:dyDescent="0.25">
      <c r="A8" s="66">
        <v>44537.084282407406</v>
      </c>
      <c r="B8" s="76">
        <v>230</v>
      </c>
      <c r="C8" s="97"/>
      <c r="D8" s="97"/>
      <c r="E8" s="97"/>
      <c r="G8" s="2" t="s">
        <v>161</v>
      </c>
      <c r="H8" t="s">
        <v>197</v>
      </c>
      <c r="L8" s="108"/>
    </row>
    <row r="9" spans="1:12" x14ac:dyDescent="0.25">
      <c r="A9" s="66">
        <v>44537.097187500003</v>
      </c>
      <c r="B9" s="76">
        <v>199</v>
      </c>
      <c r="C9" s="97"/>
      <c r="D9" s="97"/>
      <c r="E9" s="97"/>
      <c r="G9" s="2" t="s">
        <v>162</v>
      </c>
      <c r="H9" t="s">
        <v>167</v>
      </c>
      <c r="L9" s="108"/>
    </row>
    <row r="10" spans="1:12" x14ac:dyDescent="0.25">
      <c r="A10" s="66">
        <v>44537.108576388891</v>
      </c>
      <c r="B10" s="76">
        <v>171</v>
      </c>
      <c r="C10" s="97"/>
      <c r="D10" s="97"/>
      <c r="E10" s="97"/>
      <c r="G10" s="109" t="s">
        <v>191</v>
      </c>
      <c r="H10" s="109"/>
      <c r="I10" s="109"/>
      <c r="J10" s="109"/>
      <c r="L10" s="108"/>
    </row>
    <row r="11" spans="1:12" x14ac:dyDescent="0.25">
      <c r="A11" s="66">
        <v>44537.116168981483</v>
      </c>
      <c r="B11" s="76">
        <v>157</v>
      </c>
      <c r="C11" s="97"/>
      <c r="D11" s="97"/>
      <c r="E11" s="97"/>
      <c r="G11" s="2" t="s">
        <v>189</v>
      </c>
      <c r="H11" s="2" t="s">
        <v>188</v>
      </c>
      <c r="I11" s="2">
        <v>1</v>
      </c>
      <c r="J11" s="2" t="s">
        <v>190</v>
      </c>
      <c r="L11" s="108"/>
    </row>
    <row r="12" spans="1:12" x14ac:dyDescent="0.25">
      <c r="A12" s="66">
        <v>44537.123761574076</v>
      </c>
      <c r="B12" s="76">
        <v>127</v>
      </c>
      <c r="C12" s="97"/>
      <c r="D12" s="97"/>
      <c r="E12" s="97"/>
      <c r="G12" s="2" t="s">
        <v>180</v>
      </c>
      <c r="H12" s="2" t="s">
        <v>178</v>
      </c>
      <c r="I12" s="2">
        <v>2</v>
      </c>
      <c r="J12" s="2" t="s">
        <v>179</v>
      </c>
      <c r="L12" s="108"/>
    </row>
    <row r="13" spans="1:12" x14ac:dyDescent="0.25">
      <c r="A13" s="66">
        <v>44537.132881944446</v>
      </c>
      <c r="B13" s="76">
        <v>138</v>
      </c>
      <c r="C13" s="97"/>
      <c r="D13" s="97"/>
      <c r="E13" s="97"/>
      <c r="G13" s="2" t="s">
        <v>196</v>
      </c>
      <c r="H13" s="2" t="s">
        <v>183</v>
      </c>
      <c r="I13" s="2">
        <v>0.5</v>
      </c>
      <c r="J13" s="2" t="s">
        <v>179</v>
      </c>
      <c r="L13" s="108"/>
    </row>
    <row r="14" spans="1:12" x14ac:dyDescent="0.25">
      <c r="A14" s="66">
        <v>44537.137430555558</v>
      </c>
      <c r="B14" s="76">
        <v>138</v>
      </c>
      <c r="C14" s="97"/>
      <c r="D14" s="97"/>
      <c r="E14" s="97"/>
      <c r="G14" s="2" t="s">
        <v>193</v>
      </c>
      <c r="H14" s="2" t="s">
        <v>181</v>
      </c>
      <c r="I14" s="89">
        <f>H5*0.22</f>
        <v>15.4</v>
      </c>
      <c r="J14" s="2" t="s">
        <v>182</v>
      </c>
      <c r="L14" s="108"/>
    </row>
    <row r="15" spans="1:12" x14ac:dyDescent="0.25">
      <c r="A15" s="66">
        <v>44537.142743055556</v>
      </c>
      <c r="B15" s="76">
        <v>110</v>
      </c>
      <c r="C15" s="97"/>
      <c r="D15" s="97"/>
      <c r="E15" s="97"/>
      <c r="L15" s="108"/>
    </row>
    <row r="16" spans="1:12" x14ac:dyDescent="0.25">
      <c r="A16" s="66">
        <v>44537.147303240738</v>
      </c>
      <c r="B16" s="76">
        <v>93</v>
      </c>
      <c r="C16" s="97"/>
      <c r="D16" s="97"/>
      <c r="E16" s="97"/>
      <c r="L16" s="108"/>
    </row>
    <row r="17" spans="1:12" x14ac:dyDescent="0.25">
      <c r="A17" s="66">
        <v>44537.152615740742</v>
      </c>
      <c r="B17" s="76">
        <v>101</v>
      </c>
      <c r="C17" s="97"/>
      <c r="D17" s="97"/>
      <c r="E17" s="97"/>
      <c r="L17" s="108"/>
    </row>
    <row r="18" spans="1:12" x14ac:dyDescent="0.25">
      <c r="A18" s="66">
        <v>44537.16097222222</v>
      </c>
      <c r="B18" s="76">
        <v>87</v>
      </c>
      <c r="C18" s="97"/>
      <c r="D18" s="97"/>
      <c r="E18" s="97"/>
      <c r="L18" s="108"/>
    </row>
    <row r="19" spans="1:12" x14ac:dyDescent="0.25">
      <c r="A19" s="66">
        <v>44537.168564814812</v>
      </c>
      <c r="B19" s="76">
        <v>93</v>
      </c>
      <c r="C19" s="97"/>
      <c r="D19" s="97"/>
      <c r="E19" s="97"/>
      <c r="L19" s="108"/>
    </row>
    <row r="20" spans="1:12" x14ac:dyDescent="0.25">
      <c r="A20" s="66">
        <v>44537.1799537037</v>
      </c>
      <c r="B20" s="76">
        <v>90</v>
      </c>
      <c r="C20" s="97"/>
      <c r="D20" s="97"/>
      <c r="E20" s="97"/>
      <c r="L20" s="108"/>
    </row>
    <row r="21" spans="1:12" x14ac:dyDescent="0.25">
      <c r="A21" s="66">
        <v>44537.189062500001</v>
      </c>
      <c r="B21" s="76">
        <v>85</v>
      </c>
      <c r="C21" s="97"/>
      <c r="D21" s="97"/>
      <c r="E21" s="97"/>
      <c r="L21" s="108"/>
    </row>
    <row r="22" spans="1:12" x14ac:dyDescent="0.25">
      <c r="A22" s="66">
        <v>44537.207291666666</v>
      </c>
      <c r="B22" s="76">
        <v>99</v>
      </c>
      <c r="C22" s="97"/>
      <c r="D22" s="97"/>
      <c r="E22" s="97"/>
      <c r="L22" s="108"/>
    </row>
    <row r="23" spans="1:12" x14ac:dyDescent="0.25">
      <c r="A23" s="66">
        <v>44537.218680555554</v>
      </c>
      <c r="B23" s="76">
        <v>101</v>
      </c>
      <c r="C23" s="97"/>
      <c r="D23" s="97"/>
      <c r="E23" s="97"/>
      <c r="L23" s="108"/>
    </row>
    <row r="24" spans="1:12" x14ac:dyDescent="0.25">
      <c r="A24" s="66">
        <v>44537.226273148146</v>
      </c>
      <c r="B24" s="76">
        <v>143</v>
      </c>
      <c r="C24" s="97"/>
      <c r="D24" s="97"/>
      <c r="E24" s="97"/>
      <c r="L24" s="108"/>
    </row>
    <row r="25" spans="1:12" x14ac:dyDescent="0.25">
      <c r="A25" s="66">
        <v>44537.239178240743</v>
      </c>
      <c r="B25" s="76">
        <v>205</v>
      </c>
      <c r="C25" s="97"/>
      <c r="D25" s="97"/>
      <c r="E25" s="97"/>
      <c r="L25" s="108"/>
    </row>
    <row r="26" spans="1:12" x14ac:dyDescent="0.25">
      <c r="A26" s="66">
        <v>44537.249814814815</v>
      </c>
      <c r="B26" s="76">
        <v>260</v>
      </c>
      <c r="C26" s="97"/>
      <c r="D26" s="97"/>
      <c r="E26" s="97"/>
      <c r="L26" s="108"/>
    </row>
    <row r="27" spans="1:12" x14ac:dyDescent="0.25">
      <c r="A27" s="66">
        <v>44537.254363425927</v>
      </c>
      <c r="B27" s="76">
        <v>272</v>
      </c>
      <c r="C27" s="97"/>
      <c r="D27" s="97"/>
      <c r="E27" s="97"/>
      <c r="L27" s="108"/>
    </row>
    <row r="28" spans="1:12" x14ac:dyDescent="0.25">
      <c r="A28" s="66">
        <v>44537.257407407407</v>
      </c>
      <c r="B28" s="76">
        <v>283</v>
      </c>
      <c r="C28" s="97"/>
      <c r="D28" s="97"/>
      <c r="E28" s="97"/>
      <c r="L28" s="108"/>
    </row>
    <row r="29" spans="1:12" x14ac:dyDescent="0.25">
      <c r="A29" s="66">
        <v>44537.261956018519</v>
      </c>
      <c r="B29" s="76">
        <v>286</v>
      </c>
      <c r="C29" s="97"/>
      <c r="D29" s="97"/>
      <c r="E29" s="97"/>
      <c r="L29" s="108"/>
    </row>
    <row r="30" spans="1:12" x14ac:dyDescent="0.25">
      <c r="A30" s="66">
        <v>44537.269548611112</v>
      </c>
      <c r="B30" s="76">
        <v>258</v>
      </c>
      <c r="C30" s="97"/>
      <c r="D30" s="97"/>
      <c r="E30" s="97"/>
      <c r="L30" s="108"/>
    </row>
    <row r="31" spans="1:12" x14ac:dyDescent="0.25">
      <c r="A31" s="66">
        <v>44537.276388888888</v>
      </c>
      <c r="B31" s="76">
        <v>230</v>
      </c>
      <c r="C31" s="97"/>
      <c r="D31" s="97"/>
      <c r="E31" s="97"/>
      <c r="L31" s="108"/>
    </row>
    <row r="32" spans="1:12" x14ac:dyDescent="0.25">
      <c r="A32" s="66">
        <v>44537.28398148148</v>
      </c>
      <c r="B32" s="76">
        <v>205</v>
      </c>
      <c r="C32" s="97"/>
      <c r="D32" s="97"/>
      <c r="E32" s="97"/>
      <c r="L32" s="108"/>
    </row>
    <row r="33" spans="1:12" x14ac:dyDescent="0.25">
      <c r="A33" s="66">
        <v>44537.28701388889</v>
      </c>
      <c r="B33" s="76">
        <v>188</v>
      </c>
      <c r="C33" s="97"/>
      <c r="D33" s="97"/>
      <c r="E33" s="97"/>
      <c r="L33" s="108"/>
    </row>
    <row r="34" spans="1:12" x14ac:dyDescent="0.25">
      <c r="A34" s="66">
        <v>44537.290810185186</v>
      </c>
      <c r="B34" s="76">
        <v>180</v>
      </c>
      <c r="C34" s="97"/>
      <c r="D34" s="97"/>
      <c r="E34" s="97"/>
      <c r="L34" s="108"/>
    </row>
    <row r="35" spans="1:12" x14ac:dyDescent="0.25">
      <c r="A35" s="66">
        <v>44537.299166666664</v>
      </c>
      <c r="B35" s="76">
        <v>157</v>
      </c>
      <c r="C35" s="97"/>
      <c r="D35" s="97"/>
      <c r="E35" s="97"/>
      <c r="L35" s="108"/>
    </row>
    <row r="36" spans="1:12" x14ac:dyDescent="0.25">
      <c r="A36" s="66">
        <v>44537.310555555552</v>
      </c>
      <c r="B36" s="76">
        <v>140</v>
      </c>
      <c r="C36" s="97"/>
      <c r="D36" s="97"/>
      <c r="E36" s="97"/>
      <c r="L36" s="108"/>
    </row>
    <row r="37" spans="1:12" x14ac:dyDescent="0.25">
      <c r="A37" s="66">
        <v>44537.331817129627</v>
      </c>
      <c r="B37" s="76">
        <v>93</v>
      </c>
      <c r="C37" s="97"/>
      <c r="D37" s="97"/>
      <c r="E37" s="97"/>
      <c r="L37" s="108"/>
    </row>
    <row r="38" spans="1:12" x14ac:dyDescent="0.25">
      <c r="A38" s="66">
        <v>44537.358391203707</v>
      </c>
      <c r="B38" s="76">
        <v>93</v>
      </c>
      <c r="C38" s="97"/>
      <c r="D38" s="97"/>
      <c r="E38" s="97"/>
      <c r="L38" s="108"/>
    </row>
    <row r="39" spans="1:12" x14ac:dyDescent="0.25">
      <c r="A39" s="66">
        <v>44537.366747685184</v>
      </c>
      <c r="B39" s="76">
        <v>99</v>
      </c>
      <c r="C39" s="97"/>
      <c r="D39" s="97"/>
      <c r="E39" s="97"/>
      <c r="L39" s="108"/>
    </row>
    <row r="40" spans="1:12" x14ac:dyDescent="0.25">
      <c r="A40" s="66">
        <v>44537.376608796294</v>
      </c>
      <c r="B40" s="76">
        <v>93</v>
      </c>
      <c r="C40" s="97"/>
      <c r="D40" s="97"/>
      <c r="E40" s="97"/>
      <c r="L40" s="108"/>
    </row>
    <row r="41" spans="1:12" x14ac:dyDescent="0.25">
      <c r="A41" s="66">
        <v>44537.388761574075</v>
      </c>
      <c r="B41" s="76">
        <v>90</v>
      </c>
      <c r="C41" s="97"/>
      <c r="D41" s="97"/>
      <c r="E41" s="97"/>
      <c r="L41" s="108"/>
    </row>
    <row r="42" spans="1:12" x14ac:dyDescent="0.25">
      <c r="A42" s="66">
        <v>44537.401666666665</v>
      </c>
      <c r="B42" s="76">
        <v>57</v>
      </c>
      <c r="C42" s="97"/>
      <c r="D42" s="97"/>
      <c r="E42" s="97"/>
      <c r="L42" s="108"/>
    </row>
    <row r="43" spans="1:12" x14ac:dyDescent="0.25">
      <c r="A43" s="66">
        <v>44537.413055555553</v>
      </c>
      <c r="B43" s="76">
        <v>73</v>
      </c>
      <c r="C43" s="97"/>
      <c r="D43" s="97"/>
      <c r="E43" s="97"/>
      <c r="L43" s="108"/>
    </row>
    <row r="44" spans="1:12" x14ac:dyDescent="0.25">
      <c r="A44" s="66">
        <v>44537.422175925924</v>
      </c>
      <c r="B44" s="76">
        <v>104</v>
      </c>
      <c r="C44" s="97"/>
      <c r="D44" s="97"/>
      <c r="E44" s="97"/>
      <c r="L44" s="108"/>
    </row>
    <row r="45" spans="1:12" x14ac:dyDescent="0.25">
      <c r="A45" s="66">
        <v>44537.438113425924</v>
      </c>
      <c r="B45" s="76">
        <v>135</v>
      </c>
      <c r="C45" s="97"/>
      <c r="D45" s="97"/>
      <c r="E45" s="97"/>
      <c r="L45" s="108"/>
    </row>
    <row r="46" spans="1:12" x14ac:dyDescent="0.25">
      <c r="A46" s="66">
        <v>44537.452546296299</v>
      </c>
      <c r="B46" s="76">
        <v>135</v>
      </c>
      <c r="C46" s="97"/>
      <c r="D46" s="97"/>
      <c r="E46" s="97"/>
      <c r="L46" s="108"/>
    </row>
    <row r="47" spans="1:12" x14ac:dyDescent="0.25">
      <c r="A47" s="66">
        <v>44537.460138888891</v>
      </c>
      <c r="B47" s="76">
        <v>149</v>
      </c>
      <c r="C47" s="97"/>
      <c r="D47" s="97"/>
      <c r="E47" s="97"/>
      <c r="L47" s="108"/>
    </row>
    <row r="48" spans="1:12" x14ac:dyDescent="0.25">
      <c r="A48" s="66">
        <v>44537.466967592591</v>
      </c>
      <c r="B48" s="76">
        <v>132</v>
      </c>
      <c r="C48" s="97"/>
      <c r="D48" s="97"/>
      <c r="E48" s="97"/>
      <c r="L48" s="108"/>
    </row>
    <row r="49" spans="1:12" x14ac:dyDescent="0.25">
      <c r="A49" s="66">
        <v>44537.473043981481</v>
      </c>
      <c r="B49" s="76">
        <v>107</v>
      </c>
      <c r="C49" s="97"/>
      <c r="D49" s="97"/>
      <c r="E49" s="97"/>
      <c r="L49" s="108"/>
    </row>
    <row r="50" spans="1:12" x14ac:dyDescent="0.25">
      <c r="A50" s="66">
        <v>44537.484432870369</v>
      </c>
      <c r="B50" s="76">
        <v>96</v>
      </c>
      <c r="C50" s="97"/>
      <c r="D50" s="97"/>
      <c r="E50" s="97"/>
      <c r="L50" s="108"/>
    </row>
    <row r="51" spans="1:12" x14ac:dyDescent="0.25">
      <c r="A51" s="66">
        <v>44537.499618055554</v>
      </c>
      <c r="B51" s="76">
        <v>101</v>
      </c>
      <c r="C51" s="97"/>
      <c r="D51" s="97"/>
      <c r="E51" s="97"/>
      <c r="L51" s="108"/>
    </row>
    <row r="52" spans="1:12" x14ac:dyDescent="0.25">
      <c r="A52" s="66">
        <v>44537.514050925929</v>
      </c>
      <c r="B52" s="76">
        <v>76</v>
      </c>
      <c r="C52" s="97"/>
      <c r="D52" s="97"/>
      <c r="E52" s="97"/>
      <c r="L52" s="108"/>
    </row>
    <row r="53" spans="1:12" x14ac:dyDescent="0.25">
      <c r="A53" s="66">
        <v>44537.5391087963</v>
      </c>
      <c r="B53" s="76">
        <v>73</v>
      </c>
      <c r="C53" s="97"/>
      <c r="D53" s="97"/>
      <c r="E53" s="97"/>
      <c r="L53" s="108"/>
    </row>
    <row r="54" spans="1:12" x14ac:dyDescent="0.25">
      <c r="A54" s="66">
        <v>44537.546701388892</v>
      </c>
      <c r="B54" s="76">
        <v>85</v>
      </c>
      <c r="C54" s="97"/>
      <c r="D54" s="97"/>
      <c r="E54" s="97"/>
      <c r="L54" s="108"/>
    </row>
    <row r="55" spans="1:12" x14ac:dyDescent="0.25">
      <c r="A55" s="66">
        <v>44537.556562500002</v>
      </c>
      <c r="B55" s="76">
        <v>93</v>
      </c>
      <c r="C55" s="97"/>
      <c r="D55" s="97"/>
      <c r="E55" s="97"/>
      <c r="L55" s="108"/>
    </row>
    <row r="56" spans="1:12" x14ac:dyDescent="0.25">
      <c r="A56" s="66">
        <v>44537.567962962959</v>
      </c>
      <c r="B56" s="76">
        <v>90</v>
      </c>
      <c r="C56" s="97"/>
      <c r="D56" s="97"/>
      <c r="E56" s="97"/>
      <c r="L56" s="108"/>
    </row>
    <row r="57" spans="1:12" x14ac:dyDescent="0.25">
      <c r="A57" s="66">
        <v>44537.582384259258</v>
      </c>
      <c r="B57" s="76">
        <v>99</v>
      </c>
      <c r="C57" s="97"/>
      <c r="D57" s="97"/>
      <c r="E57" s="97"/>
      <c r="L57" s="108"/>
    </row>
    <row r="58" spans="1:12" x14ac:dyDescent="0.25">
      <c r="A58" s="66">
        <v>44537.593773148146</v>
      </c>
      <c r="B58" s="76">
        <v>82</v>
      </c>
      <c r="C58" s="97"/>
      <c r="D58" s="97"/>
      <c r="E58" s="97"/>
      <c r="L58" s="108"/>
    </row>
    <row r="59" spans="1:12" x14ac:dyDescent="0.25">
      <c r="A59" s="66">
        <v>44537.608206018522</v>
      </c>
      <c r="B59" s="76">
        <v>60</v>
      </c>
      <c r="C59" s="97"/>
      <c r="D59" s="97"/>
      <c r="E59" s="97"/>
      <c r="L59" s="108"/>
    </row>
    <row r="60" spans="1:12" x14ac:dyDescent="0.25">
      <c r="A60" s="66">
        <v>44537.61959490741</v>
      </c>
      <c r="B60" s="76">
        <v>60</v>
      </c>
      <c r="C60" s="97"/>
      <c r="D60" s="97"/>
      <c r="E60" s="97"/>
      <c r="L60" s="108"/>
    </row>
    <row r="61" spans="1:12" x14ac:dyDescent="0.25">
      <c r="A61" s="66">
        <v>44537.627939814818</v>
      </c>
      <c r="B61" s="76">
        <v>48</v>
      </c>
      <c r="C61" s="97"/>
      <c r="D61" s="97"/>
      <c r="E61" s="97"/>
      <c r="L61" s="108"/>
    </row>
    <row r="62" spans="1:12" x14ac:dyDescent="0.25">
      <c r="A62" s="66">
        <v>44537.643125000002</v>
      </c>
      <c r="B62" s="76">
        <v>51</v>
      </c>
      <c r="C62" s="97"/>
      <c r="D62" s="97"/>
      <c r="E62" s="97"/>
      <c r="L62" s="108"/>
    </row>
    <row r="63" spans="1:12" x14ac:dyDescent="0.25">
      <c r="A63" s="66">
        <v>44537.657557870371</v>
      </c>
      <c r="B63" s="76">
        <v>107</v>
      </c>
      <c r="C63" s="97"/>
      <c r="D63" s="97"/>
      <c r="E63" s="97"/>
      <c r="L63" s="108"/>
    </row>
    <row r="64" spans="1:12" x14ac:dyDescent="0.25">
      <c r="A64" s="66">
        <v>44537.662870370368</v>
      </c>
      <c r="B64" s="76">
        <v>110</v>
      </c>
      <c r="C64" s="97"/>
      <c r="D64" s="97"/>
      <c r="E64" s="97"/>
      <c r="L64" s="108"/>
    </row>
    <row r="65" spans="1:12" x14ac:dyDescent="0.25">
      <c r="A65" s="66">
        <v>44537.669699074075</v>
      </c>
      <c r="B65" s="76">
        <v>121</v>
      </c>
      <c r="C65" s="97"/>
      <c r="D65" s="97"/>
      <c r="E65" s="97"/>
      <c r="L65" s="108"/>
    </row>
    <row r="66" spans="1:12" x14ac:dyDescent="0.25">
      <c r="A66" s="66">
        <v>44537.676539351851</v>
      </c>
      <c r="B66" s="76">
        <v>127</v>
      </c>
      <c r="C66" s="97"/>
      <c r="D66" s="97"/>
      <c r="E66" s="97"/>
      <c r="L66" s="108"/>
    </row>
    <row r="67" spans="1:12" x14ac:dyDescent="0.25">
      <c r="A67" s="66">
        <v>44537.689444444448</v>
      </c>
      <c r="B67" s="76">
        <v>152</v>
      </c>
      <c r="C67" s="97"/>
      <c r="D67" s="97"/>
      <c r="E67" s="97"/>
      <c r="L67" s="108"/>
    </row>
    <row r="68" spans="1:12" x14ac:dyDescent="0.25">
      <c r="A68" s="66">
        <v>44537.695520833331</v>
      </c>
      <c r="B68" s="76">
        <v>154</v>
      </c>
      <c r="C68" s="97"/>
      <c r="D68" s="97"/>
      <c r="E68" s="97"/>
      <c r="L68" s="108"/>
    </row>
    <row r="69" spans="1:12" x14ac:dyDescent="0.25">
      <c r="A69" s="66">
        <v>44537.703877314816</v>
      </c>
      <c r="B69" s="76">
        <v>182</v>
      </c>
      <c r="C69" s="97"/>
      <c r="D69" s="97"/>
      <c r="E69" s="97"/>
      <c r="L69" s="108"/>
    </row>
    <row r="70" spans="1:12" x14ac:dyDescent="0.25">
      <c r="A70" s="66">
        <v>44537.70994212963</v>
      </c>
      <c r="B70" s="76">
        <v>188</v>
      </c>
      <c r="C70" s="97"/>
      <c r="D70" s="97"/>
      <c r="E70" s="97"/>
      <c r="L70" s="108"/>
    </row>
    <row r="71" spans="1:12" x14ac:dyDescent="0.25">
      <c r="A71" s="66">
        <v>44537.717534722222</v>
      </c>
      <c r="B71" s="76">
        <v>163</v>
      </c>
      <c r="C71" s="97"/>
      <c r="D71" s="97"/>
      <c r="E71" s="97"/>
      <c r="L71" s="108"/>
    </row>
    <row r="72" spans="1:12" x14ac:dyDescent="0.25">
      <c r="A72" s="66">
        <v>44537.729687500003</v>
      </c>
      <c r="B72" s="76">
        <v>99</v>
      </c>
      <c r="C72" s="97"/>
      <c r="D72" s="97"/>
      <c r="E72" s="97"/>
      <c r="L72" s="108"/>
    </row>
    <row r="73" spans="1:12" x14ac:dyDescent="0.25">
      <c r="A73" s="66">
        <v>44537.738043981481</v>
      </c>
      <c r="B73" s="76">
        <v>87</v>
      </c>
      <c r="C73" s="97"/>
      <c r="D73" s="97"/>
      <c r="E73" s="97"/>
      <c r="L73" s="108"/>
    </row>
    <row r="74" spans="1:12" x14ac:dyDescent="0.25">
      <c r="A74" s="66">
        <v>44537.760057870371</v>
      </c>
      <c r="B74" s="76">
        <v>57</v>
      </c>
      <c r="C74" s="97"/>
      <c r="D74" s="97"/>
      <c r="E74" s="97"/>
      <c r="L74" s="108"/>
    </row>
    <row r="75" spans="1:12" x14ac:dyDescent="0.25">
      <c r="A75" s="66">
        <v>44537.775243055556</v>
      </c>
      <c r="B75" s="76">
        <v>48</v>
      </c>
      <c r="C75" s="97"/>
      <c r="D75" s="97"/>
      <c r="E75" s="97"/>
      <c r="L75" s="108"/>
    </row>
    <row r="76" spans="1:12" x14ac:dyDescent="0.25">
      <c r="A76" s="66">
        <v>44537.791956018518</v>
      </c>
      <c r="B76" s="76">
        <v>48</v>
      </c>
      <c r="C76" s="97"/>
      <c r="D76" s="97"/>
      <c r="E76" s="97"/>
      <c r="L76" s="108"/>
    </row>
    <row r="77" spans="1:12" x14ac:dyDescent="0.25">
      <c r="A77" s="66">
        <v>44537.801817129628</v>
      </c>
      <c r="B77" s="76">
        <v>71</v>
      </c>
      <c r="C77" s="97"/>
      <c r="D77" s="97"/>
      <c r="E77" s="97"/>
      <c r="L77" s="108"/>
    </row>
    <row r="78" spans="1:12" x14ac:dyDescent="0.25">
      <c r="A78" s="66">
        <v>44537.808657407404</v>
      </c>
      <c r="B78" s="76">
        <v>121</v>
      </c>
      <c r="C78" s="97"/>
      <c r="D78" s="97"/>
      <c r="E78" s="97"/>
      <c r="L78" s="108"/>
    </row>
    <row r="79" spans="1:12" x14ac:dyDescent="0.25">
      <c r="A79" s="66">
        <v>44537.810937499999</v>
      </c>
      <c r="B79" s="76">
        <v>157</v>
      </c>
      <c r="C79" s="97"/>
      <c r="D79" s="97"/>
      <c r="E79" s="97"/>
      <c r="L79" s="108"/>
    </row>
    <row r="80" spans="1:12" x14ac:dyDescent="0.25">
      <c r="A80" s="66">
        <v>44537.821562500001</v>
      </c>
      <c r="B80" s="76">
        <v>205</v>
      </c>
      <c r="C80" s="97"/>
      <c r="D80" s="97"/>
      <c r="E80" s="97"/>
      <c r="L80" s="108"/>
    </row>
    <row r="81" spans="1:12" x14ac:dyDescent="0.25">
      <c r="A81" s="66">
        <v>44537.836747685185</v>
      </c>
      <c r="B81" s="76">
        <v>255</v>
      </c>
      <c r="C81" s="97"/>
      <c r="D81" s="97"/>
      <c r="E81" s="97"/>
      <c r="L81" s="108"/>
    </row>
    <row r="82" spans="1:12" x14ac:dyDescent="0.25">
      <c r="A82" s="66">
        <v>44537.842060185183</v>
      </c>
      <c r="B82" s="76">
        <v>260</v>
      </c>
      <c r="C82" s="97"/>
      <c r="D82" s="97"/>
      <c r="E82" s="97"/>
      <c r="L82" s="108"/>
    </row>
    <row r="83" spans="1:12" x14ac:dyDescent="0.25">
      <c r="A83" s="66">
        <v>44537.851180555554</v>
      </c>
      <c r="B83" s="76">
        <v>258</v>
      </c>
      <c r="C83" s="97"/>
      <c r="D83" s="97"/>
      <c r="E83" s="97"/>
      <c r="L83" s="108"/>
    </row>
    <row r="84" spans="1:12" x14ac:dyDescent="0.25">
      <c r="A84" s="66">
        <v>44537.863321759258</v>
      </c>
      <c r="B84" s="76">
        <v>291</v>
      </c>
      <c r="C84" s="97"/>
      <c r="D84" s="97"/>
      <c r="E84" s="97"/>
      <c r="L84" s="108"/>
    </row>
    <row r="85" spans="1:12" x14ac:dyDescent="0.25">
      <c r="A85" s="66">
        <v>44537.868645833332</v>
      </c>
      <c r="B85" s="76">
        <v>297</v>
      </c>
      <c r="C85" s="97"/>
      <c r="D85" s="97"/>
      <c r="E85" s="97"/>
      <c r="L85" s="108"/>
    </row>
    <row r="86" spans="1:12" x14ac:dyDescent="0.25">
      <c r="A86" s="66">
        <v>44537.878506944442</v>
      </c>
      <c r="B86" s="76">
        <v>252</v>
      </c>
      <c r="C86" s="97"/>
      <c r="D86" s="97"/>
      <c r="E86" s="97"/>
      <c r="L86" s="108"/>
    </row>
    <row r="87" spans="1:12" x14ac:dyDescent="0.25">
      <c r="A87" s="66">
        <v>44537.884583333333</v>
      </c>
      <c r="B87" s="76">
        <v>219</v>
      </c>
      <c r="C87" s="97"/>
      <c r="D87" s="97"/>
      <c r="E87" s="97"/>
      <c r="L87" s="108"/>
    </row>
    <row r="88" spans="1:12" x14ac:dyDescent="0.25">
      <c r="A88" s="66">
        <v>44537.893692129626</v>
      </c>
      <c r="B88" s="76">
        <v>188</v>
      </c>
      <c r="C88" s="97"/>
      <c r="D88" s="97"/>
      <c r="E88" s="97"/>
      <c r="L88" s="108"/>
    </row>
    <row r="89" spans="1:12" x14ac:dyDescent="0.25">
      <c r="A89" s="66">
        <v>44537.902048611111</v>
      </c>
      <c r="B89" s="76">
        <v>182</v>
      </c>
      <c r="C89" s="97"/>
      <c r="D89" s="97"/>
      <c r="E89" s="97"/>
      <c r="L89" s="108"/>
    </row>
    <row r="90" spans="1:12" x14ac:dyDescent="0.25">
      <c r="A90" s="66">
        <v>44537.907361111109</v>
      </c>
      <c r="B90" s="76">
        <v>182</v>
      </c>
      <c r="C90" s="97"/>
      <c r="D90" s="97"/>
      <c r="E90" s="97"/>
      <c r="L90" s="108"/>
    </row>
    <row r="91" spans="1:12" x14ac:dyDescent="0.25">
      <c r="A91" s="66">
        <v>44537.922546296293</v>
      </c>
      <c r="B91" s="76">
        <v>146</v>
      </c>
      <c r="C91" s="97"/>
      <c r="D91" s="97"/>
      <c r="E91" s="97"/>
      <c r="L91" s="108"/>
    </row>
    <row r="92" spans="1:12" x14ac:dyDescent="0.25">
      <c r="A92" s="66">
        <v>44537.93546296296</v>
      </c>
      <c r="B92" s="76">
        <v>138</v>
      </c>
      <c r="C92" s="97"/>
      <c r="D92" s="97"/>
      <c r="E92" s="97"/>
      <c r="L92" s="108"/>
    </row>
    <row r="93" spans="1:12" x14ac:dyDescent="0.25">
      <c r="A93" s="66">
        <v>44537.946087962962</v>
      </c>
      <c r="B93" s="76">
        <v>110</v>
      </c>
      <c r="C93" s="97"/>
      <c r="D93" s="97"/>
      <c r="E93" s="97"/>
      <c r="L93" s="108"/>
    </row>
    <row r="94" spans="1:12" x14ac:dyDescent="0.25">
      <c r="A94" s="66">
        <v>44537.95140046296</v>
      </c>
      <c r="B94" s="76">
        <v>104</v>
      </c>
      <c r="C94" s="97"/>
      <c r="D94" s="97"/>
      <c r="E94" s="97"/>
      <c r="L94" s="108"/>
    </row>
    <row r="95" spans="1:12" x14ac:dyDescent="0.25">
      <c r="A95" s="66">
        <v>44537.967349537037</v>
      </c>
      <c r="B95" s="76">
        <v>79</v>
      </c>
      <c r="C95" s="97"/>
      <c r="D95" s="97"/>
      <c r="E95" s="97"/>
      <c r="L95" s="108"/>
    </row>
    <row r="96" spans="1:12" x14ac:dyDescent="0.25">
      <c r="A96" s="66">
        <v>44537.989374999997</v>
      </c>
      <c r="B96" s="76">
        <v>51</v>
      </c>
      <c r="C96" s="97"/>
      <c r="D96" s="97"/>
      <c r="E96" s="97"/>
      <c r="L96" s="108"/>
    </row>
    <row r="97" spans="1:12" x14ac:dyDescent="0.25">
      <c r="A97" s="66">
        <v>44538</v>
      </c>
      <c r="B97" s="76">
        <v>51</v>
      </c>
      <c r="C97" s="97"/>
      <c r="D97" s="97"/>
      <c r="E97" s="97"/>
      <c r="L97" s="108"/>
    </row>
    <row r="98" spans="1:12" x14ac:dyDescent="0.25">
      <c r="A98" s="66">
        <v>44538.000023148146</v>
      </c>
      <c r="B98" s="76">
        <v>51</v>
      </c>
      <c r="C98" s="97"/>
      <c r="D98" s="97"/>
      <c r="E98" s="97"/>
      <c r="L98" s="108"/>
    </row>
    <row r="99" spans="1:12" x14ac:dyDescent="0.25">
      <c r="A99" s="66">
        <v>44538.034085648149</v>
      </c>
      <c r="B99" s="76">
        <v>51</v>
      </c>
      <c r="C99" s="97"/>
      <c r="D99" s="97"/>
      <c r="E99" s="97"/>
      <c r="L99" s="108"/>
    </row>
    <row r="100" spans="1:12" x14ac:dyDescent="0.25">
      <c r="A100" s="66">
        <v>44538.054525462961</v>
      </c>
      <c r="B100" s="76">
        <v>51</v>
      </c>
      <c r="C100" s="97"/>
      <c r="D100" s="97"/>
      <c r="E100" s="97"/>
      <c r="L100" s="108"/>
    </row>
    <row r="101" spans="1:12" x14ac:dyDescent="0.25">
      <c r="A101" s="66">
        <v>44538.064375000002</v>
      </c>
      <c r="B101" s="76">
        <v>57</v>
      </c>
      <c r="C101" s="97"/>
      <c r="D101" s="97"/>
      <c r="E101" s="97"/>
      <c r="L101" s="108"/>
    </row>
    <row r="102" spans="1:12" x14ac:dyDescent="0.25">
      <c r="A102" s="66">
        <v>44538.070428240739</v>
      </c>
      <c r="B102" s="76">
        <v>54</v>
      </c>
      <c r="C102" s="97"/>
      <c r="D102" s="97"/>
      <c r="E102" s="97"/>
      <c r="L102" s="108"/>
    </row>
    <row r="103" spans="1:12" x14ac:dyDescent="0.25">
      <c r="A103" s="66">
        <v>44538.08185185185</v>
      </c>
      <c r="B103" s="76">
        <v>87</v>
      </c>
      <c r="C103" s="97"/>
      <c r="D103" s="97"/>
      <c r="E103" s="97"/>
      <c r="L103" s="108"/>
    </row>
    <row r="104" spans="1:12" x14ac:dyDescent="0.25">
      <c r="A104" s="66">
        <v>44538.091747685183</v>
      </c>
      <c r="B104" s="76">
        <v>109</v>
      </c>
      <c r="C104" s="97"/>
      <c r="D104" s="97"/>
      <c r="E104" s="97"/>
      <c r="L104" s="108"/>
    </row>
    <row r="105" spans="1:12" x14ac:dyDescent="0.25">
      <c r="A105" s="66">
        <v>44538.108564814815</v>
      </c>
      <c r="B105" s="76">
        <v>189</v>
      </c>
      <c r="C105" s="97"/>
      <c r="D105" s="97"/>
      <c r="E105" s="97"/>
      <c r="L105" s="108"/>
    </row>
    <row r="106" spans="1:12" x14ac:dyDescent="0.25">
      <c r="A106" s="66">
        <v>44538.113125000003</v>
      </c>
      <c r="B106" s="76">
        <v>200</v>
      </c>
      <c r="C106" s="97"/>
      <c r="D106" s="97"/>
      <c r="E106" s="97"/>
      <c r="L106" s="108"/>
    </row>
    <row r="107" spans="1:12" x14ac:dyDescent="0.25">
      <c r="A107" s="66">
        <v>44538.116932870369</v>
      </c>
      <c r="B107" s="76">
        <v>208</v>
      </c>
      <c r="C107" s="97"/>
      <c r="D107" s="97"/>
      <c r="E107" s="97"/>
      <c r="L107" s="108"/>
    </row>
    <row r="108" spans="1:12" x14ac:dyDescent="0.25">
      <c r="A108" s="66">
        <v>44538.12672453704</v>
      </c>
      <c r="B108" s="76">
        <v>183</v>
      </c>
      <c r="C108" s="97"/>
      <c r="D108" s="97"/>
      <c r="E108" s="97"/>
      <c r="L108" s="108"/>
    </row>
    <row r="109" spans="1:12" x14ac:dyDescent="0.25">
      <c r="A109" s="66">
        <v>44538.130428240744</v>
      </c>
      <c r="B109" s="76">
        <v>148</v>
      </c>
      <c r="C109" s="97"/>
      <c r="D109" s="97"/>
      <c r="E109" s="97"/>
      <c r="L109" s="108"/>
    </row>
    <row r="110" spans="1:12" x14ac:dyDescent="0.25">
      <c r="A110" s="66">
        <v>44538.136412037034</v>
      </c>
      <c r="B110" s="76">
        <v>112</v>
      </c>
      <c r="C110" s="97"/>
      <c r="D110" s="97"/>
      <c r="E110" s="97"/>
      <c r="L110" s="108"/>
    </row>
    <row r="111" spans="1:12" x14ac:dyDescent="0.25">
      <c r="A111" s="66">
        <v>44538.141712962963</v>
      </c>
      <c r="B111" s="76">
        <v>115</v>
      </c>
      <c r="C111" s="97"/>
      <c r="D111" s="97"/>
      <c r="E111" s="97"/>
      <c r="L111" s="108"/>
    </row>
    <row r="112" spans="1:12" x14ac:dyDescent="0.25">
      <c r="A112" s="66">
        <v>44538.147812499999</v>
      </c>
      <c r="B112" s="76">
        <v>131</v>
      </c>
      <c r="C112" s="97"/>
      <c r="D112" s="97"/>
      <c r="E112" s="97"/>
      <c r="L112" s="108"/>
    </row>
    <row r="113" spans="1:12" x14ac:dyDescent="0.25">
      <c r="A113" s="66">
        <v>44538.153865740744</v>
      </c>
      <c r="B113" s="76">
        <v>131</v>
      </c>
      <c r="C113" s="97"/>
      <c r="D113" s="97"/>
      <c r="E113" s="97"/>
      <c r="L113" s="108"/>
    </row>
    <row r="114" spans="1:12" x14ac:dyDescent="0.25">
      <c r="A114" s="66">
        <v>44538.165185185186</v>
      </c>
      <c r="B114" s="76">
        <v>117</v>
      </c>
      <c r="C114" s="97"/>
      <c r="D114" s="97"/>
      <c r="E114" s="97"/>
      <c r="L114" s="108"/>
    </row>
    <row r="115" spans="1:12" x14ac:dyDescent="0.25">
      <c r="A115" s="66">
        <v>44538.177256944444</v>
      </c>
      <c r="B115" s="76">
        <v>95</v>
      </c>
      <c r="C115" s="97"/>
      <c r="D115" s="97"/>
      <c r="E115" s="97"/>
      <c r="L115" s="108"/>
    </row>
    <row r="116" spans="1:12" x14ac:dyDescent="0.25">
      <c r="A116" s="66">
        <v>44538.186296296299</v>
      </c>
      <c r="B116" s="76">
        <v>73</v>
      </c>
      <c r="C116" s="97"/>
      <c r="D116" s="97"/>
      <c r="E116" s="97"/>
      <c r="L116" s="108"/>
    </row>
    <row r="117" spans="1:12" x14ac:dyDescent="0.25">
      <c r="A117" s="66">
        <v>44538.189317129632</v>
      </c>
      <c r="B117" s="76">
        <v>71</v>
      </c>
      <c r="C117" s="97"/>
      <c r="D117" s="97"/>
      <c r="E117" s="97"/>
      <c r="L117" s="108"/>
    </row>
    <row r="118" spans="1:12" x14ac:dyDescent="0.25">
      <c r="A118" s="66">
        <v>44538.195393518516</v>
      </c>
      <c r="B118" s="76">
        <v>82</v>
      </c>
      <c r="C118" s="97"/>
      <c r="D118" s="97"/>
      <c r="E118" s="97"/>
      <c r="L118" s="108"/>
    </row>
    <row r="119" spans="1:12" x14ac:dyDescent="0.25">
      <c r="A119" s="66">
        <v>44538.199178240742</v>
      </c>
      <c r="B119" s="76">
        <v>82</v>
      </c>
      <c r="C119" s="97"/>
      <c r="D119" s="97"/>
      <c r="E119" s="97"/>
      <c r="L119" s="108"/>
    </row>
    <row r="120" spans="1:12" x14ac:dyDescent="0.25">
      <c r="A120" s="66">
        <v>44538.202928240738</v>
      </c>
      <c r="B120" s="76">
        <v>65</v>
      </c>
      <c r="C120" s="97"/>
      <c r="D120" s="97"/>
      <c r="E120" s="97"/>
      <c r="L120" s="108"/>
    </row>
    <row r="121" spans="1:12" x14ac:dyDescent="0.25">
      <c r="A121" s="66">
        <v>44538.210497685184</v>
      </c>
      <c r="B121" s="76">
        <v>63</v>
      </c>
      <c r="C121" s="97"/>
      <c r="D121" s="97"/>
      <c r="E121" s="97"/>
      <c r="L121" s="108"/>
    </row>
    <row r="122" spans="1:12" x14ac:dyDescent="0.25">
      <c r="A122" s="66">
        <v>44538.21733796296</v>
      </c>
      <c r="B122" s="76">
        <v>76</v>
      </c>
      <c r="C122" s="97"/>
      <c r="D122" s="97"/>
      <c r="E122" s="97"/>
      <c r="L122" s="108"/>
    </row>
    <row r="123" spans="1:12" x14ac:dyDescent="0.25">
      <c r="A123" s="66">
        <v>44538.223391203705</v>
      </c>
      <c r="B123" s="76">
        <v>76</v>
      </c>
      <c r="C123" s="97"/>
      <c r="D123" s="97"/>
      <c r="E123" s="97"/>
      <c r="L123" s="108"/>
    </row>
    <row r="124" spans="1:12" x14ac:dyDescent="0.25">
      <c r="A124" s="66">
        <v>44538.230162037034</v>
      </c>
      <c r="B124" s="76">
        <v>57</v>
      </c>
      <c r="C124" s="97"/>
      <c r="D124" s="97"/>
      <c r="E124" s="97"/>
      <c r="L124" s="108"/>
    </row>
    <row r="125" spans="1:12" x14ac:dyDescent="0.25">
      <c r="A125" s="66">
        <v>44538.235462962963</v>
      </c>
      <c r="B125" s="76">
        <v>57</v>
      </c>
      <c r="C125" s="97"/>
      <c r="D125" s="97"/>
      <c r="E125" s="97"/>
      <c r="L125" s="108"/>
    </row>
    <row r="126" spans="1:12" x14ac:dyDescent="0.25">
      <c r="A126" s="66">
        <v>44538.244571759256</v>
      </c>
      <c r="B126" s="76">
        <v>68</v>
      </c>
      <c r="C126" s="97"/>
      <c r="D126" s="97"/>
      <c r="E126" s="97"/>
      <c r="L126" s="108"/>
    </row>
    <row r="127" spans="1:12" x14ac:dyDescent="0.25">
      <c r="A127" s="66">
        <v>44538.249872685185</v>
      </c>
      <c r="B127" s="76">
        <v>68</v>
      </c>
      <c r="C127" s="97"/>
      <c r="D127" s="97"/>
      <c r="E127" s="97"/>
      <c r="L127" s="108"/>
    </row>
    <row r="128" spans="1:12" x14ac:dyDescent="0.25">
      <c r="A128" s="66">
        <v>44538.257407407407</v>
      </c>
      <c r="B128" s="76">
        <v>54</v>
      </c>
      <c r="C128" s="97"/>
      <c r="D128" s="97"/>
      <c r="E128" s="97"/>
      <c r="L128" s="108"/>
    </row>
    <row r="129" spans="1:12" x14ac:dyDescent="0.25">
      <c r="A129" s="66">
        <v>44538.271793981483</v>
      </c>
      <c r="B129" s="76">
        <v>54</v>
      </c>
      <c r="C129" s="97"/>
      <c r="D129" s="97"/>
      <c r="E129" s="97"/>
      <c r="L129" s="108"/>
    </row>
    <row r="130" spans="1:12" x14ac:dyDescent="0.25">
      <c r="A130" s="66">
        <v>44538.28087962963</v>
      </c>
      <c r="B130" s="76">
        <v>55</v>
      </c>
      <c r="C130" s="97"/>
      <c r="D130" s="97"/>
      <c r="E130" s="97"/>
      <c r="L130" s="108"/>
    </row>
    <row r="131" spans="1:12" x14ac:dyDescent="0.25">
      <c r="A131" s="66">
        <v>44538.287754629629</v>
      </c>
      <c r="B131" s="76">
        <v>82</v>
      </c>
      <c r="C131" s="97"/>
      <c r="D131" s="97"/>
      <c r="E131" s="97"/>
      <c r="L131" s="108"/>
    </row>
    <row r="132" spans="1:12" x14ac:dyDescent="0.25">
      <c r="A132" s="66">
        <v>44538.29991898148</v>
      </c>
      <c r="B132" s="76">
        <v>107</v>
      </c>
      <c r="C132" s="97"/>
      <c r="D132" s="97"/>
      <c r="E132" s="97"/>
      <c r="L132" s="108"/>
    </row>
    <row r="133" spans="1:12" x14ac:dyDescent="0.25">
      <c r="A133" s="66">
        <v>44538.315879629627</v>
      </c>
      <c r="B133" s="76">
        <v>137</v>
      </c>
      <c r="C133" s="97"/>
      <c r="D133" s="97"/>
      <c r="E133" s="97"/>
      <c r="L133" s="108"/>
    </row>
    <row r="134" spans="1:12" x14ac:dyDescent="0.25">
      <c r="A134" s="66">
        <v>44538.320428240739</v>
      </c>
      <c r="B134" s="76">
        <v>143</v>
      </c>
      <c r="C134" s="97"/>
      <c r="D134" s="97"/>
      <c r="E134" s="97"/>
      <c r="L134" s="108"/>
    </row>
    <row r="135" spans="1:12" x14ac:dyDescent="0.25">
      <c r="A135" s="66">
        <v>44538.326493055552</v>
      </c>
      <c r="B135" s="76">
        <v>145</v>
      </c>
      <c r="C135" s="97"/>
      <c r="D135" s="97"/>
      <c r="E135" s="97"/>
      <c r="L135" s="108"/>
    </row>
    <row r="136" spans="1:12" x14ac:dyDescent="0.25">
      <c r="A136" s="66">
        <v>44538.334108796298</v>
      </c>
      <c r="B136" s="76">
        <v>170</v>
      </c>
      <c r="C136" s="97"/>
      <c r="D136" s="97"/>
      <c r="E136" s="97"/>
      <c r="L136" s="108"/>
    </row>
    <row r="137" spans="1:12" x14ac:dyDescent="0.25">
      <c r="A137" s="66">
        <v>44538.347777777781</v>
      </c>
      <c r="B137" s="76">
        <v>187</v>
      </c>
      <c r="C137" s="97"/>
      <c r="D137" s="97"/>
      <c r="E137" s="97"/>
      <c r="L137" s="108"/>
    </row>
    <row r="138" spans="1:12" x14ac:dyDescent="0.25">
      <c r="A138" s="66">
        <v>44538.36142361111</v>
      </c>
      <c r="B138" s="76">
        <v>198</v>
      </c>
      <c r="C138" s="97"/>
      <c r="D138" s="97"/>
      <c r="E138" s="97"/>
      <c r="L138" s="108"/>
    </row>
    <row r="139" spans="1:12" x14ac:dyDescent="0.25">
      <c r="A139" s="66">
        <v>44538.37431712963</v>
      </c>
      <c r="B139" s="76">
        <v>211</v>
      </c>
      <c r="C139" s="97"/>
      <c r="D139" s="97"/>
      <c r="E139" s="97"/>
      <c r="L139" s="108"/>
    </row>
    <row r="140" spans="1:12" x14ac:dyDescent="0.25">
      <c r="A140" s="66">
        <v>44538.379664351851</v>
      </c>
      <c r="B140" s="76">
        <v>231</v>
      </c>
      <c r="C140" s="97"/>
      <c r="D140" s="97"/>
      <c r="E140" s="97"/>
      <c r="L140" s="108"/>
    </row>
    <row r="141" spans="1:12" x14ac:dyDescent="0.25">
      <c r="A141" s="66">
        <v>44538.385034722225</v>
      </c>
      <c r="B141" s="76">
        <v>266</v>
      </c>
      <c r="C141" s="97"/>
      <c r="D141" s="97"/>
      <c r="E141" s="97"/>
      <c r="L141" s="108"/>
    </row>
    <row r="142" spans="1:12" x14ac:dyDescent="0.25">
      <c r="A142" s="66">
        <v>44538.394212962965</v>
      </c>
      <c r="B142" s="76">
        <v>313</v>
      </c>
      <c r="C142" s="97"/>
      <c r="D142" s="97"/>
      <c r="E142" s="97"/>
      <c r="L142" s="108"/>
    </row>
    <row r="143" spans="1:12" x14ac:dyDescent="0.25">
      <c r="A143" s="66">
        <v>44538.404895833337</v>
      </c>
      <c r="B143" s="76">
        <v>352</v>
      </c>
      <c r="C143" s="97"/>
      <c r="D143" s="97"/>
      <c r="E143" s="97"/>
      <c r="L143" s="108"/>
    </row>
    <row r="144" spans="1:12" x14ac:dyDescent="0.25">
      <c r="A144" s="66">
        <v>44538.408692129633</v>
      </c>
      <c r="B144" s="76">
        <v>360</v>
      </c>
      <c r="C144" s="97"/>
      <c r="D144" s="97"/>
      <c r="E144" s="97"/>
      <c r="L144" s="108"/>
    </row>
    <row r="145" spans="1:12" x14ac:dyDescent="0.25">
      <c r="A145" s="66">
        <v>44538.413993055554</v>
      </c>
      <c r="B145" s="76">
        <v>357</v>
      </c>
      <c r="C145" s="97"/>
      <c r="D145" s="97"/>
      <c r="E145" s="97"/>
      <c r="L145" s="108"/>
    </row>
    <row r="146" spans="1:12" x14ac:dyDescent="0.25">
      <c r="A146" s="66">
        <v>44538.419305555559</v>
      </c>
      <c r="B146" s="76">
        <v>363</v>
      </c>
      <c r="C146" s="97"/>
      <c r="D146" s="97"/>
      <c r="E146" s="97"/>
      <c r="L146" s="108"/>
    </row>
    <row r="147" spans="1:12" x14ac:dyDescent="0.25">
      <c r="A147" s="66">
        <v>44538.429120370369</v>
      </c>
      <c r="B147" s="76">
        <v>352</v>
      </c>
      <c r="C147" s="97"/>
      <c r="D147" s="97"/>
      <c r="E147" s="97"/>
      <c r="L147" s="108"/>
    </row>
    <row r="148" spans="1:12" x14ac:dyDescent="0.25">
      <c r="A148" s="66">
        <v>44538.435115740744</v>
      </c>
      <c r="B148" s="76">
        <v>322</v>
      </c>
      <c r="C148" s="97"/>
      <c r="D148" s="97"/>
      <c r="E148" s="97"/>
      <c r="L148" s="108"/>
    </row>
    <row r="149" spans="1:12" x14ac:dyDescent="0.25">
      <c r="A149" s="66">
        <v>44538.439606481479</v>
      </c>
      <c r="B149" s="76">
        <v>300</v>
      </c>
      <c r="C149" s="97"/>
      <c r="D149" s="97"/>
      <c r="E149" s="97"/>
      <c r="L149" s="108"/>
    </row>
    <row r="150" spans="1:12" x14ac:dyDescent="0.25">
      <c r="A150" s="66">
        <v>44538.447939814818</v>
      </c>
      <c r="B150" s="76">
        <v>300</v>
      </c>
      <c r="C150" s="97"/>
      <c r="D150" s="97"/>
      <c r="E150" s="97"/>
      <c r="L150" s="108"/>
    </row>
    <row r="151" spans="1:12" x14ac:dyDescent="0.25">
      <c r="A151" s="66">
        <v>44538.454780092594</v>
      </c>
      <c r="B151" s="76">
        <v>313</v>
      </c>
      <c r="C151" s="97"/>
      <c r="D151" s="97"/>
      <c r="E151" s="97"/>
      <c r="L151" s="108"/>
    </row>
    <row r="152" spans="1:12" x14ac:dyDescent="0.25">
      <c r="A152" s="66">
        <v>44538.459340277775</v>
      </c>
      <c r="B152" s="76">
        <v>324</v>
      </c>
      <c r="C152" s="97"/>
      <c r="D152" s="97"/>
      <c r="E152" s="97"/>
      <c r="L152" s="108"/>
    </row>
    <row r="153" spans="1:12" x14ac:dyDescent="0.25">
      <c r="A153" s="66">
        <v>44538.475243055553</v>
      </c>
      <c r="B153" s="76">
        <v>327</v>
      </c>
      <c r="C153" s="97"/>
      <c r="D153" s="97"/>
      <c r="E153" s="97"/>
      <c r="L153" s="108"/>
    </row>
    <row r="154" spans="1:12" x14ac:dyDescent="0.25">
      <c r="A154" s="66">
        <v>44538.485798611109</v>
      </c>
      <c r="B154" s="76">
        <v>305</v>
      </c>
      <c r="C154" s="97"/>
      <c r="D154" s="97"/>
      <c r="E154" s="97"/>
      <c r="L154" s="108"/>
    </row>
    <row r="155" spans="1:12" x14ac:dyDescent="0.25">
      <c r="A155" s="66">
        <v>44538.491793981484</v>
      </c>
      <c r="B155" s="76">
        <v>278</v>
      </c>
      <c r="C155" s="97"/>
      <c r="D155" s="97"/>
      <c r="E155" s="97"/>
      <c r="L155" s="108"/>
    </row>
    <row r="156" spans="1:12" x14ac:dyDescent="0.25">
      <c r="A156" s="66">
        <v>44538.50309027778</v>
      </c>
      <c r="B156" s="76">
        <v>247</v>
      </c>
      <c r="C156" s="97"/>
      <c r="D156" s="97"/>
      <c r="E156" s="97"/>
      <c r="L156" s="108"/>
    </row>
    <row r="157" spans="1:12" x14ac:dyDescent="0.25">
      <c r="A157" s="66">
        <v>44538.515115740738</v>
      </c>
      <c r="B157" s="76">
        <v>206</v>
      </c>
      <c r="C157" s="97"/>
      <c r="D157" s="97"/>
      <c r="E157" s="97"/>
      <c r="L157" s="108"/>
    </row>
    <row r="158" spans="1:12" x14ac:dyDescent="0.25">
      <c r="A158" s="66">
        <v>44538.518854166665</v>
      </c>
      <c r="B158" s="76">
        <v>184</v>
      </c>
      <c r="C158" s="97"/>
      <c r="D158" s="97"/>
      <c r="E158" s="97"/>
      <c r="L158" s="108"/>
    </row>
    <row r="159" spans="1:12" x14ac:dyDescent="0.25">
      <c r="A159" s="66">
        <v>44538.526365740741</v>
      </c>
      <c r="B159" s="76">
        <v>157</v>
      </c>
      <c r="C159" s="97"/>
      <c r="D159" s="97"/>
      <c r="E159" s="97"/>
      <c r="L159" s="108"/>
    </row>
    <row r="160" spans="1:12" x14ac:dyDescent="0.25">
      <c r="A160" s="66">
        <v>44538.535416666666</v>
      </c>
      <c r="B160" s="76">
        <v>143</v>
      </c>
      <c r="C160" s="97"/>
      <c r="D160" s="97"/>
      <c r="E160" s="97"/>
      <c r="L160" s="108"/>
    </row>
    <row r="161" spans="1:12" x14ac:dyDescent="0.25">
      <c r="A161" s="66">
        <v>44538.541446759256</v>
      </c>
      <c r="B161" s="76">
        <v>129</v>
      </c>
      <c r="C161" s="97"/>
      <c r="D161" s="97"/>
      <c r="E161" s="97"/>
      <c r="L161" s="108"/>
    </row>
    <row r="162" spans="1:12" x14ac:dyDescent="0.25">
      <c r="A162" s="66">
        <v>44538.546747685185</v>
      </c>
      <c r="B162" s="76">
        <v>129</v>
      </c>
      <c r="C162" s="97"/>
      <c r="D162" s="97"/>
      <c r="E162" s="97"/>
      <c r="L162" s="108"/>
    </row>
    <row r="163" spans="1:12" x14ac:dyDescent="0.25">
      <c r="A163" s="66">
        <v>44538.555127314816</v>
      </c>
      <c r="B163" s="76">
        <v>154</v>
      </c>
      <c r="C163" s="97"/>
      <c r="D163" s="97"/>
      <c r="E163" s="97"/>
      <c r="L163" s="108"/>
    </row>
    <row r="164" spans="1:12" x14ac:dyDescent="0.25">
      <c r="A164" s="66">
        <v>44538.559664351851</v>
      </c>
      <c r="B164" s="76">
        <v>154</v>
      </c>
      <c r="C164" s="97"/>
      <c r="D164" s="97"/>
      <c r="E164" s="97"/>
      <c r="L164" s="108"/>
    </row>
    <row r="165" spans="1:12" x14ac:dyDescent="0.25">
      <c r="A165" s="66">
        <v>44538.56417824074</v>
      </c>
      <c r="B165" s="76">
        <v>143</v>
      </c>
      <c r="C165" s="97"/>
      <c r="D165" s="97"/>
      <c r="E165" s="97"/>
      <c r="L165" s="108"/>
    </row>
    <row r="166" spans="1:12" x14ac:dyDescent="0.25">
      <c r="A166" s="66">
        <v>44538.571655092594</v>
      </c>
      <c r="B166" s="76">
        <v>94</v>
      </c>
      <c r="C166" s="97"/>
      <c r="D166" s="97"/>
      <c r="E166" s="97"/>
      <c r="L166" s="108"/>
    </row>
    <row r="167" spans="1:12" x14ac:dyDescent="0.25">
      <c r="A167" s="66">
        <v>44538.579942129632</v>
      </c>
      <c r="B167" s="76">
        <v>77</v>
      </c>
      <c r="C167" s="97"/>
      <c r="D167" s="97"/>
      <c r="E167" s="97"/>
      <c r="L167" s="108"/>
    </row>
    <row r="168" spans="1:12" x14ac:dyDescent="0.25">
      <c r="A168" s="66">
        <v>44538.587500000001</v>
      </c>
      <c r="B168" s="76">
        <v>72</v>
      </c>
      <c r="C168" s="97"/>
      <c r="D168" s="97"/>
      <c r="E168" s="97"/>
      <c r="L168" s="108"/>
    </row>
    <row r="169" spans="1:12" x14ac:dyDescent="0.25">
      <c r="A169" s="66">
        <v>44538.598819444444</v>
      </c>
      <c r="B169" s="76">
        <v>53</v>
      </c>
      <c r="C169" s="97"/>
      <c r="D169" s="97"/>
      <c r="E169" s="97"/>
      <c r="L169" s="108"/>
    </row>
    <row r="170" spans="1:12" x14ac:dyDescent="0.25">
      <c r="A170" s="66">
        <v>44538.615474537037</v>
      </c>
      <c r="B170" s="76">
        <v>53</v>
      </c>
      <c r="C170" s="97"/>
      <c r="D170" s="97"/>
      <c r="E170" s="97"/>
      <c r="L170" s="108"/>
    </row>
    <row r="171" spans="1:12" x14ac:dyDescent="0.25">
      <c r="A171" s="66">
        <v>44538.626840277779</v>
      </c>
      <c r="B171" s="76">
        <v>58</v>
      </c>
      <c r="C171" s="97"/>
      <c r="D171" s="97"/>
      <c r="E171" s="97"/>
      <c r="L171" s="108"/>
    </row>
    <row r="172" spans="1:12" x14ac:dyDescent="0.25">
      <c r="A172" s="66">
        <v>44538.637430555558</v>
      </c>
      <c r="B172" s="76">
        <v>55</v>
      </c>
      <c r="C172" s="97"/>
      <c r="D172" s="97"/>
      <c r="E172" s="97"/>
      <c r="L172" s="108"/>
    </row>
    <row r="173" spans="1:12" x14ac:dyDescent="0.25">
      <c r="A173" s="66">
        <v>44538.65116898148</v>
      </c>
      <c r="B173" s="76">
        <v>108</v>
      </c>
      <c r="C173" s="97"/>
      <c r="D173" s="97"/>
      <c r="E173" s="97"/>
      <c r="L173" s="108"/>
    </row>
    <row r="174" spans="1:12" x14ac:dyDescent="0.25">
      <c r="A174" s="66">
        <v>44538.6640162037</v>
      </c>
      <c r="B174" s="76">
        <v>102</v>
      </c>
      <c r="C174" s="97"/>
      <c r="D174" s="97"/>
      <c r="E174" s="97"/>
      <c r="L174" s="108"/>
    </row>
    <row r="175" spans="1:12" x14ac:dyDescent="0.25">
      <c r="A175" s="66">
        <v>44538.675405092596</v>
      </c>
      <c r="B175" s="76">
        <v>116</v>
      </c>
      <c r="C175" s="97"/>
      <c r="D175" s="97"/>
      <c r="E175" s="97"/>
      <c r="L175" s="108"/>
    </row>
    <row r="176" spans="1:12" x14ac:dyDescent="0.25">
      <c r="A176" s="66">
        <v>44538.691400462965</v>
      </c>
      <c r="B176" s="76">
        <v>160</v>
      </c>
      <c r="C176" s="97"/>
      <c r="D176" s="97"/>
      <c r="E176" s="97"/>
      <c r="L176" s="108"/>
    </row>
    <row r="177" spans="1:12" x14ac:dyDescent="0.25">
      <c r="A177" s="66">
        <v>44538.702824074076</v>
      </c>
      <c r="B177" s="76">
        <v>193</v>
      </c>
      <c r="C177" s="97"/>
      <c r="D177" s="97"/>
      <c r="E177" s="97"/>
      <c r="L177" s="108"/>
    </row>
    <row r="178" spans="1:12" x14ac:dyDescent="0.25">
      <c r="A178" s="66">
        <v>44538.720324074071</v>
      </c>
      <c r="B178" s="76">
        <v>240</v>
      </c>
      <c r="C178" s="97"/>
      <c r="D178" s="97"/>
      <c r="E178" s="97"/>
      <c r="L178" s="108"/>
    </row>
    <row r="179" spans="1:12" x14ac:dyDescent="0.25">
      <c r="A179" s="66">
        <v>44538.729421296295</v>
      </c>
      <c r="B179" s="76">
        <v>243</v>
      </c>
      <c r="C179" s="97"/>
      <c r="D179" s="97"/>
      <c r="E179" s="97"/>
      <c r="L179" s="108"/>
    </row>
    <row r="180" spans="1:12" x14ac:dyDescent="0.25">
      <c r="A180" s="66">
        <v>44538.742349537039</v>
      </c>
      <c r="B180" s="76">
        <v>270</v>
      </c>
      <c r="C180" s="97"/>
      <c r="D180" s="97"/>
      <c r="E180" s="97"/>
      <c r="L180" s="108"/>
    </row>
    <row r="181" spans="1:12" x14ac:dyDescent="0.25">
      <c r="A181" s="66">
        <v>44538.75072916667</v>
      </c>
      <c r="B181" s="76">
        <v>298</v>
      </c>
      <c r="C181" s="97"/>
      <c r="D181" s="97"/>
      <c r="E181" s="97"/>
      <c r="L181" s="108"/>
    </row>
    <row r="182" spans="1:12" x14ac:dyDescent="0.25">
      <c r="A182" s="66">
        <v>44538.759062500001</v>
      </c>
      <c r="B182" s="76">
        <v>300</v>
      </c>
      <c r="C182" s="97"/>
      <c r="D182" s="97"/>
      <c r="E182" s="97"/>
      <c r="L182" s="108"/>
    </row>
    <row r="183" spans="1:12" x14ac:dyDescent="0.25">
      <c r="A183" s="66">
        <v>44538.765868055554</v>
      </c>
      <c r="B183" s="76">
        <v>298</v>
      </c>
      <c r="C183" s="97"/>
      <c r="D183" s="97"/>
      <c r="E183" s="97"/>
      <c r="L183" s="108"/>
    </row>
    <row r="184" spans="1:12" x14ac:dyDescent="0.25">
      <c r="A184" s="66">
        <v>44538.775729166664</v>
      </c>
      <c r="B184" s="76">
        <v>303</v>
      </c>
      <c r="C184" s="97"/>
      <c r="D184" s="97"/>
      <c r="E184" s="97"/>
      <c r="L184" s="108"/>
    </row>
    <row r="185" spans="1:12" x14ac:dyDescent="0.25">
      <c r="A185" s="66">
        <v>44538.788622685184</v>
      </c>
      <c r="B185" s="76">
        <v>320</v>
      </c>
      <c r="C185" s="97"/>
      <c r="D185" s="97"/>
      <c r="E185" s="97"/>
      <c r="L185" s="108"/>
    </row>
    <row r="186" spans="1:12" x14ac:dyDescent="0.25">
      <c r="A186" s="66">
        <v>44538.795439814814</v>
      </c>
      <c r="B186" s="76">
        <v>317</v>
      </c>
      <c r="C186" s="97"/>
      <c r="D186" s="97"/>
      <c r="E186" s="97"/>
      <c r="L186" s="108"/>
    </row>
    <row r="187" spans="1:12" x14ac:dyDescent="0.25">
      <c r="A187" s="66">
        <v>44538.804467592592</v>
      </c>
      <c r="B187" s="76">
        <v>295</v>
      </c>
      <c r="C187" s="97"/>
      <c r="D187" s="97"/>
      <c r="E187" s="97"/>
      <c r="L187" s="108"/>
    </row>
    <row r="188" spans="1:12" x14ac:dyDescent="0.25">
      <c r="A188" s="66">
        <v>44538.809004629627</v>
      </c>
      <c r="B188" s="76">
        <v>292</v>
      </c>
      <c r="C188" s="97"/>
      <c r="D188" s="97"/>
      <c r="E188" s="97"/>
      <c r="L188" s="108"/>
    </row>
    <row r="189" spans="1:12" x14ac:dyDescent="0.25">
      <c r="A189" s="66">
        <v>44538.819641203707</v>
      </c>
      <c r="B189" s="76">
        <v>309</v>
      </c>
      <c r="C189" s="97"/>
      <c r="D189" s="97"/>
      <c r="E189" s="97"/>
      <c r="L189" s="108"/>
    </row>
    <row r="190" spans="1:12" x14ac:dyDescent="0.25">
      <c r="A190" s="66">
        <v>44538.83258101852</v>
      </c>
      <c r="B190" s="76">
        <v>345</v>
      </c>
      <c r="C190" s="97"/>
      <c r="D190" s="97"/>
      <c r="E190" s="97"/>
      <c r="L190" s="108"/>
    </row>
    <row r="191" spans="1:12" x14ac:dyDescent="0.25">
      <c r="A191" s="66">
        <v>44538.839467592596</v>
      </c>
      <c r="B191" s="76">
        <v>375</v>
      </c>
      <c r="C191" s="97"/>
      <c r="D191" s="97"/>
      <c r="E191" s="97"/>
      <c r="L191" s="108"/>
    </row>
    <row r="192" spans="1:12" x14ac:dyDescent="0.25">
      <c r="A192" s="66">
        <v>44538.84474537037</v>
      </c>
      <c r="B192" s="76">
        <v>367</v>
      </c>
      <c r="C192" s="97"/>
      <c r="D192" s="97"/>
      <c r="E192" s="97"/>
      <c r="L192" s="108"/>
    </row>
    <row r="193" spans="1:12" x14ac:dyDescent="0.25">
      <c r="A193" s="66">
        <v>44538.856747685182</v>
      </c>
      <c r="B193" s="76">
        <v>317</v>
      </c>
      <c r="C193" s="97"/>
      <c r="D193" s="97"/>
      <c r="E193" s="97"/>
      <c r="L193" s="108"/>
    </row>
    <row r="194" spans="1:12" x14ac:dyDescent="0.25">
      <c r="A194" s="66">
        <v>44538.860520833332</v>
      </c>
      <c r="B194" s="76">
        <v>312</v>
      </c>
      <c r="C194" s="97"/>
      <c r="D194" s="97"/>
      <c r="E194" s="97"/>
      <c r="L194" s="108"/>
    </row>
    <row r="195" spans="1:12" x14ac:dyDescent="0.25">
      <c r="A195" s="66">
        <v>44538.869618055556</v>
      </c>
      <c r="B195" s="76">
        <v>314</v>
      </c>
      <c r="C195" s="97"/>
      <c r="D195" s="97"/>
      <c r="E195" s="97"/>
      <c r="L195" s="108"/>
    </row>
    <row r="196" spans="1:12" x14ac:dyDescent="0.25">
      <c r="A196" s="66">
        <v>44538.880995370368</v>
      </c>
      <c r="B196" s="76">
        <v>325</v>
      </c>
      <c r="C196" s="97"/>
      <c r="D196" s="97"/>
      <c r="E196" s="97"/>
      <c r="L196" s="108"/>
    </row>
    <row r="197" spans="1:12" x14ac:dyDescent="0.25">
      <c r="A197" s="66">
        <v>44538.888553240744</v>
      </c>
      <c r="B197" s="76">
        <v>320</v>
      </c>
      <c r="C197" s="97"/>
      <c r="D197" s="97"/>
      <c r="E197" s="97"/>
      <c r="L197" s="108"/>
    </row>
    <row r="198" spans="1:12" x14ac:dyDescent="0.25">
      <c r="A198" s="66">
        <v>44538.898368055554</v>
      </c>
      <c r="B198" s="76">
        <v>309</v>
      </c>
      <c r="C198" s="97"/>
      <c r="D198" s="97"/>
      <c r="E198" s="97"/>
      <c r="L198" s="108"/>
    </row>
    <row r="199" spans="1:12" x14ac:dyDescent="0.25">
      <c r="A199" s="66">
        <v>44538.908877314818</v>
      </c>
      <c r="B199" s="76">
        <v>265</v>
      </c>
      <c r="C199" s="97"/>
      <c r="D199" s="97"/>
      <c r="E199" s="97"/>
      <c r="L199" s="108"/>
    </row>
    <row r="200" spans="1:12" x14ac:dyDescent="0.25">
      <c r="A200" s="66">
        <v>44538.917083333334</v>
      </c>
      <c r="B200" s="76">
        <v>210</v>
      </c>
      <c r="C200" s="97"/>
      <c r="D200" s="97"/>
      <c r="E200" s="97"/>
      <c r="L200" s="108"/>
    </row>
    <row r="201" spans="1:12" x14ac:dyDescent="0.25">
      <c r="A201" s="66">
        <v>44538.925335648149</v>
      </c>
      <c r="B201" s="76">
        <v>172</v>
      </c>
      <c r="C201" s="97"/>
      <c r="D201" s="97"/>
      <c r="E201" s="97"/>
      <c r="L201" s="108"/>
    </row>
    <row r="202" spans="1:12" x14ac:dyDescent="0.25">
      <c r="A202" s="66">
        <v>44538.929039351853</v>
      </c>
      <c r="B202" s="76">
        <v>136</v>
      </c>
      <c r="C202" s="97"/>
      <c r="D202" s="97"/>
      <c r="E202" s="97"/>
      <c r="L202" s="108"/>
    </row>
    <row r="203" spans="1:12" x14ac:dyDescent="0.25">
      <c r="A203" s="66">
        <v>44538.941793981481</v>
      </c>
      <c r="B203" s="76">
        <v>78</v>
      </c>
      <c r="C203" s="97"/>
      <c r="D203" s="97"/>
      <c r="E203" s="97"/>
      <c r="L203" s="108"/>
    </row>
    <row r="204" spans="1:12" x14ac:dyDescent="0.25">
      <c r="A204" s="66">
        <v>44538.94703703704</v>
      </c>
      <c r="B204" s="76">
        <v>54</v>
      </c>
      <c r="C204" s="97"/>
      <c r="D204" s="97"/>
      <c r="E204" s="97"/>
      <c r="L204" s="108"/>
    </row>
    <row r="205" spans="1:12" x14ac:dyDescent="0.25">
      <c r="A205" s="66">
        <v>44538.994733796295</v>
      </c>
      <c r="B205" s="76">
        <v>54</v>
      </c>
      <c r="C205" s="97"/>
      <c r="D205" s="97"/>
      <c r="E205" s="97"/>
      <c r="L205" s="108"/>
    </row>
    <row r="206" spans="1:12" x14ac:dyDescent="0.25">
      <c r="A206" s="66">
        <v>44538.999305555553</v>
      </c>
      <c r="B206" s="76">
        <v>67</v>
      </c>
      <c r="C206" s="97"/>
      <c r="D206" s="97"/>
      <c r="E206" s="97"/>
      <c r="L206" s="108"/>
    </row>
  </sheetData>
  <mergeCells count="1">
    <mergeCell ref="G10:J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8954-16C5-41F4-B1D6-0FAD797A23F0}">
  <dimension ref="A1:J243"/>
  <sheetViews>
    <sheetView workbookViewId="0">
      <selection activeCell="K33" sqref="K33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0.5703125" customWidth="1"/>
    <col min="4" max="4" width="25.42578125" customWidth="1"/>
    <col min="5" max="5" width="8" bestFit="1" customWidth="1"/>
    <col min="7" max="7" width="21.5703125" bestFit="1" customWidth="1"/>
    <col min="8" max="9" width="16.85546875" bestFit="1" customWidth="1"/>
    <col min="10" max="10" width="23.140625" bestFit="1" customWidth="1"/>
  </cols>
  <sheetData>
    <row r="1" spans="1:10" x14ac:dyDescent="0.25">
      <c r="A1" s="13" t="s">
        <v>0</v>
      </c>
      <c r="B1" s="14" t="s">
        <v>1</v>
      </c>
      <c r="C1" s="15" t="s">
        <v>5</v>
      </c>
      <c r="D1" s="26" t="s">
        <v>75</v>
      </c>
      <c r="E1" s="101" t="s">
        <v>195</v>
      </c>
      <c r="G1" s="2" t="s">
        <v>72</v>
      </c>
    </row>
    <row r="2" spans="1:10" x14ac:dyDescent="0.25">
      <c r="A2" s="66">
        <v>44544.000868055555</v>
      </c>
      <c r="B2" s="76">
        <v>93</v>
      </c>
      <c r="C2" s="97"/>
      <c r="D2" s="97"/>
      <c r="E2" s="97"/>
      <c r="G2" s="2" t="s">
        <v>74</v>
      </c>
      <c r="H2" s="2" t="s">
        <v>199</v>
      </c>
      <c r="I2" s="2"/>
      <c r="J2" s="2"/>
    </row>
    <row r="3" spans="1:10" x14ac:dyDescent="0.25">
      <c r="A3" s="66">
        <v>44544.006944444445</v>
      </c>
      <c r="B3" s="76">
        <v>101</v>
      </c>
      <c r="C3" s="97"/>
      <c r="D3" s="97"/>
      <c r="E3" s="97"/>
      <c r="G3" s="2" t="s">
        <v>73</v>
      </c>
      <c r="H3" s="9" t="s">
        <v>7</v>
      </c>
      <c r="I3" s="10" t="s">
        <v>8</v>
      </c>
      <c r="J3" s="11" t="s">
        <v>9</v>
      </c>
    </row>
    <row r="4" spans="1:10" x14ac:dyDescent="0.25">
      <c r="A4" s="66">
        <v>44544.016736111109</v>
      </c>
      <c r="B4" s="76">
        <v>71</v>
      </c>
      <c r="C4" s="97"/>
      <c r="D4" s="97"/>
      <c r="E4" s="97"/>
      <c r="G4" s="2" t="s">
        <v>83</v>
      </c>
      <c r="H4" s="86">
        <v>60</v>
      </c>
      <c r="I4" s="2" t="s">
        <v>174</v>
      </c>
      <c r="J4" s="2"/>
    </row>
    <row r="5" spans="1:10" x14ac:dyDescent="0.25">
      <c r="A5" s="66">
        <v>44544.025787037041</v>
      </c>
      <c r="B5" s="76">
        <v>54</v>
      </c>
      <c r="C5" s="97"/>
      <c r="D5" s="97"/>
      <c r="E5" s="97"/>
      <c r="G5" s="2" t="s">
        <v>84</v>
      </c>
      <c r="H5" s="86">
        <v>70</v>
      </c>
      <c r="I5" s="2" t="s">
        <v>175</v>
      </c>
      <c r="J5" s="2"/>
    </row>
    <row r="6" spans="1:10" x14ac:dyDescent="0.25">
      <c r="A6" s="66">
        <v>44544.031840277778</v>
      </c>
      <c r="B6" s="76">
        <v>51</v>
      </c>
      <c r="C6" s="97"/>
      <c r="D6" s="97"/>
      <c r="E6" s="97"/>
      <c r="G6" s="2" t="s">
        <v>160</v>
      </c>
      <c r="H6" s="86">
        <v>165</v>
      </c>
      <c r="I6" s="2" t="s">
        <v>176</v>
      </c>
      <c r="J6" s="2"/>
    </row>
    <row r="7" spans="1:10" x14ac:dyDescent="0.25">
      <c r="A7" s="66">
        <v>44544.040208333332</v>
      </c>
      <c r="B7" s="76">
        <v>65</v>
      </c>
      <c r="C7" s="97"/>
      <c r="D7" s="97"/>
      <c r="E7" s="97"/>
      <c r="G7" s="2" t="s">
        <v>85</v>
      </c>
      <c r="H7" s="25" t="s">
        <v>172</v>
      </c>
      <c r="I7" s="2"/>
      <c r="J7" s="2"/>
    </row>
    <row r="8" spans="1:10" x14ac:dyDescent="0.25">
      <c r="A8" s="66">
        <v>44544.047835648147</v>
      </c>
      <c r="B8" s="76">
        <v>90</v>
      </c>
      <c r="C8" s="97"/>
      <c r="D8" s="97"/>
      <c r="E8" s="97"/>
      <c r="G8" s="2" t="s">
        <v>161</v>
      </c>
      <c r="H8" t="s">
        <v>197</v>
      </c>
    </row>
    <row r="9" spans="1:10" x14ac:dyDescent="0.25">
      <c r="A9" s="66">
        <v>44544.062372685185</v>
      </c>
      <c r="B9" s="76">
        <v>157</v>
      </c>
      <c r="C9" s="97"/>
      <c r="D9" s="97"/>
      <c r="E9" s="97"/>
      <c r="G9" s="2" t="s">
        <v>162</v>
      </c>
      <c r="H9" t="s">
        <v>167</v>
      </c>
    </row>
    <row r="10" spans="1:10" x14ac:dyDescent="0.25">
      <c r="A10" s="66">
        <v>44544.071504629632</v>
      </c>
      <c r="B10" s="76">
        <v>177</v>
      </c>
      <c r="C10" s="97"/>
      <c r="D10" s="97"/>
      <c r="E10" s="97"/>
      <c r="G10" s="109" t="s">
        <v>191</v>
      </c>
      <c r="H10" s="109"/>
      <c r="I10" s="109"/>
      <c r="J10" s="109"/>
    </row>
    <row r="11" spans="1:10" x14ac:dyDescent="0.25">
      <c r="A11" s="66">
        <v>44544.080590277779</v>
      </c>
      <c r="B11" s="76">
        <v>174</v>
      </c>
      <c r="C11" s="97"/>
      <c r="D11" s="97"/>
      <c r="E11" s="97"/>
      <c r="G11" s="2" t="s">
        <v>189</v>
      </c>
      <c r="H11" s="2" t="s">
        <v>188</v>
      </c>
      <c r="I11" s="2">
        <v>1</v>
      </c>
      <c r="J11" s="2" t="s">
        <v>190</v>
      </c>
    </row>
    <row r="12" spans="1:10" x14ac:dyDescent="0.25">
      <c r="A12" s="66">
        <v>44544.09039351852</v>
      </c>
      <c r="B12" s="76">
        <v>157</v>
      </c>
      <c r="C12" s="97"/>
      <c r="D12" s="97"/>
      <c r="E12" s="97"/>
      <c r="G12" s="2" t="s">
        <v>180</v>
      </c>
      <c r="H12" s="2" t="s">
        <v>178</v>
      </c>
      <c r="I12" s="2">
        <v>2</v>
      </c>
      <c r="J12" s="2" t="s">
        <v>179</v>
      </c>
    </row>
    <row r="13" spans="1:10" x14ac:dyDescent="0.25">
      <c r="A13" s="66">
        <v>44544.099490740744</v>
      </c>
      <c r="B13" s="76">
        <v>157</v>
      </c>
      <c r="C13" s="97"/>
      <c r="D13" s="97"/>
      <c r="E13" s="97"/>
      <c r="G13" s="2" t="s">
        <v>196</v>
      </c>
      <c r="H13" s="2" t="s">
        <v>183</v>
      </c>
      <c r="I13" s="2">
        <v>0.5</v>
      </c>
      <c r="J13" s="2" t="s">
        <v>179</v>
      </c>
    </row>
    <row r="14" spans="1:10" x14ac:dyDescent="0.25">
      <c r="A14" s="66">
        <v>44544.108553240738</v>
      </c>
      <c r="B14" s="76">
        <v>146</v>
      </c>
      <c r="C14" s="97"/>
      <c r="D14" s="97"/>
      <c r="E14" s="97"/>
      <c r="G14" s="2" t="s">
        <v>193</v>
      </c>
      <c r="H14" s="2" t="s">
        <v>181</v>
      </c>
      <c r="I14" s="89">
        <f>H5*0.22</f>
        <v>15.4</v>
      </c>
      <c r="J14" s="2" t="s">
        <v>182</v>
      </c>
    </row>
    <row r="15" spans="1:10" x14ac:dyDescent="0.25">
      <c r="A15" s="66">
        <v>44544.119097222225</v>
      </c>
      <c r="B15" s="76">
        <v>115</v>
      </c>
      <c r="C15" s="97"/>
      <c r="D15" s="97"/>
      <c r="E15" s="97"/>
    </row>
    <row r="16" spans="1:10" x14ac:dyDescent="0.25">
      <c r="A16" s="66">
        <v>44544.126655092594</v>
      </c>
      <c r="B16" s="76">
        <v>107</v>
      </c>
      <c r="C16" s="97"/>
      <c r="D16" s="97"/>
      <c r="E16" s="97"/>
    </row>
    <row r="17" spans="1:5" x14ac:dyDescent="0.25">
      <c r="A17" s="66">
        <v>44544.143321759257</v>
      </c>
      <c r="B17" s="76">
        <v>104</v>
      </c>
      <c r="C17" s="97"/>
      <c r="D17" s="97"/>
      <c r="E17" s="97"/>
    </row>
    <row r="18" spans="1:5" x14ac:dyDescent="0.25">
      <c r="A18" s="66">
        <v>44544.150138888886</v>
      </c>
      <c r="B18" s="76">
        <v>104</v>
      </c>
      <c r="C18" s="97"/>
      <c r="D18" s="97"/>
      <c r="E18" s="97"/>
    </row>
    <row r="19" spans="1:5" x14ac:dyDescent="0.25">
      <c r="A19" s="66">
        <v>44544.156273148146</v>
      </c>
      <c r="B19" s="76">
        <v>143</v>
      </c>
      <c r="C19" s="97"/>
      <c r="D19" s="97"/>
      <c r="E19" s="97"/>
    </row>
    <row r="20" spans="1:5" x14ac:dyDescent="0.25">
      <c r="A20" s="66">
        <v>44544.170787037037</v>
      </c>
      <c r="B20" s="76">
        <v>199</v>
      </c>
      <c r="C20" s="97"/>
      <c r="D20" s="97"/>
      <c r="E20" s="97"/>
    </row>
    <row r="21" spans="1:5" x14ac:dyDescent="0.25">
      <c r="A21" s="66">
        <v>44544.17763888889</v>
      </c>
      <c r="B21" s="76">
        <v>213</v>
      </c>
      <c r="C21" s="97"/>
      <c r="D21" s="97"/>
      <c r="E21" s="97"/>
    </row>
    <row r="22" spans="1:5" x14ac:dyDescent="0.25">
      <c r="A22" s="66">
        <v>44544.184421296297</v>
      </c>
      <c r="B22" s="76">
        <v>199</v>
      </c>
      <c r="C22" s="97"/>
      <c r="D22" s="97"/>
      <c r="E22" s="97"/>
    </row>
    <row r="23" spans="1:5" x14ac:dyDescent="0.25">
      <c r="A23" s="66">
        <v>44544.195798611108</v>
      </c>
      <c r="B23" s="76">
        <v>205</v>
      </c>
      <c r="C23" s="97"/>
      <c r="D23" s="97"/>
      <c r="E23" s="97"/>
    </row>
    <row r="24" spans="1:5" x14ac:dyDescent="0.25">
      <c r="A24" s="66">
        <v>44544.213206018518</v>
      </c>
      <c r="B24" s="76">
        <v>196</v>
      </c>
      <c r="C24" s="97"/>
      <c r="D24" s="97"/>
      <c r="E24" s="97"/>
    </row>
    <row r="25" spans="1:5" x14ac:dyDescent="0.25">
      <c r="A25" s="66">
        <v>44544.22152777778</v>
      </c>
      <c r="B25" s="76">
        <v>188</v>
      </c>
      <c r="C25" s="97"/>
      <c r="D25" s="97"/>
      <c r="E25" s="97"/>
    </row>
    <row r="26" spans="1:5" x14ac:dyDescent="0.25">
      <c r="A26" s="66">
        <v>44544.232824074075</v>
      </c>
      <c r="B26" s="76">
        <v>160</v>
      </c>
      <c r="C26" s="97"/>
      <c r="D26" s="97"/>
      <c r="E26" s="97"/>
    </row>
    <row r="27" spans="1:5" x14ac:dyDescent="0.25">
      <c r="A27" s="66">
        <v>44544.238900462966</v>
      </c>
      <c r="B27" s="76">
        <v>166</v>
      </c>
      <c r="C27" s="97"/>
      <c r="D27" s="97"/>
      <c r="E27" s="97"/>
    </row>
    <row r="28" spans="1:5" x14ac:dyDescent="0.25">
      <c r="A28" s="66">
        <v>44544.250254629631</v>
      </c>
      <c r="B28" s="76">
        <v>163</v>
      </c>
      <c r="C28" s="97"/>
      <c r="D28" s="97"/>
      <c r="E28" s="97"/>
    </row>
    <row r="29" spans="1:5" x14ac:dyDescent="0.25">
      <c r="A29" s="66">
        <v>44544.263136574074</v>
      </c>
      <c r="B29" s="76">
        <v>163</v>
      </c>
      <c r="C29" s="97"/>
      <c r="D29" s="97"/>
      <c r="E29" s="97"/>
    </row>
    <row r="30" spans="1:5" x14ac:dyDescent="0.25">
      <c r="A30" s="66">
        <v>44544.269166666665</v>
      </c>
      <c r="B30" s="76">
        <v>146</v>
      </c>
      <c r="C30" s="97"/>
      <c r="D30" s="97"/>
      <c r="E30" s="97"/>
    </row>
    <row r="31" spans="1:5" x14ac:dyDescent="0.25">
      <c r="A31" s="66">
        <v>44544.284282407411</v>
      </c>
      <c r="B31" s="76">
        <v>129</v>
      </c>
      <c r="C31" s="97"/>
      <c r="D31" s="97"/>
      <c r="E31" s="97"/>
    </row>
    <row r="32" spans="1:5" x14ac:dyDescent="0.25">
      <c r="A32" s="66">
        <v>44544.29787037037</v>
      </c>
      <c r="B32" s="76">
        <v>107</v>
      </c>
      <c r="C32" s="97"/>
      <c r="D32" s="97"/>
      <c r="E32" s="97"/>
    </row>
    <row r="33" spans="1:5" x14ac:dyDescent="0.25">
      <c r="A33" s="66">
        <v>44544.306192129632</v>
      </c>
      <c r="B33" s="76">
        <v>104</v>
      </c>
      <c r="C33" s="97"/>
      <c r="D33" s="97"/>
      <c r="E33" s="97"/>
    </row>
    <row r="34" spans="1:5" x14ac:dyDescent="0.25">
      <c r="A34" s="66">
        <v>44544.316134259258</v>
      </c>
      <c r="B34" s="76">
        <v>146</v>
      </c>
      <c r="C34" s="97"/>
      <c r="D34" s="97"/>
      <c r="E34" s="97"/>
    </row>
    <row r="35" spans="1:5" x14ac:dyDescent="0.25">
      <c r="A35" s="66">
        <v>44544.322199074071</v>
      </c>
      <c r="B35" s="76">
        <v>152</v>
      </c>
      <c r="C35" s="97"/>
      <c r="D35" s="97"/>
      <c r="E35" s="97"/>
    </row>
    <row r="36" spans="1:5" x14ac:dyDescent="0.25">
      <c r="A36" s="66">
        <v>44544.333518518521</v>
      </c>
      <c r="B36" s="76">
        <v>129</v>
      </c>
      <c r="C36" s="97"/>
      <c r="D36" s="97"/>
      <c r="E36" s="97"/>
    </row>
    <row r="37" spans="1:5" x14ac:dyDescent="0.25">
      <c r="A37" s="66">
        <v>44544.34033564815</v>
      </c>
      <c r="B37" s="76">
        <v>127</v>
      </c>
      <c r="C37" s="97"/>
      <c r="D37" s="97"/>
      <c r="E37" s="97"/>
    </row>
    <row r="38" spans="1:5" x14ac:dyDescent="0.25">
      <c r="A38" s="66">
        <v>44544.353900462964</v>
      </c>
      <c r="B38" s="76">
        <v>93</v>
      </c>
      <c r="C38" s="97"/>
      <c r="D38" s="97"/>
      <c r="E38" s="97"/>
    </row>
    <row r="39" spans="1:5" x14ac:dyDescent="0.25">
      <c r="A39" s="66">
        <v>44544.364444444444</v>
      </c>
      <c r="B39" s="76">
        <v>65</v>
      </c>
      <c r="C39" s="97"/>
      <c r="D39" s="97"/>
      <c r="E39" s="97"/>
    </row>
    <row r="40" spans="1:5" x14ac:dyDescent="0.25">
      <c r="A40" s="66">
        <v>44544.375023148146</v>
      </c>
      <c r="B40" s="76">
        <v>51</v>
      </c>
      <c r="C40" s="97"/>
      <c r="D40" s="97"/>
      <c r="E40" s="97"/>
    </row>
    <row r="41" spans="1:5" x14ac:dyDescent="0.25">
      <c r="A41" s="66">
        <v>44544.383379629631</v>
      </c>
      <c r="B41" s="76">
        <v>60</v>
      </c>
      <c r="C41" s="97"/>
      <c r="D41" s="97"/>
      <c r="E41" s="97"/>
    </row>
    <row r="42" spans="1:5" x14ac:dyDescent="0.25">
      <c r="A42" s="66">
        <v>44544.395567129628</v>
      </c>
      <c r="B42" s="76">
        <v>93</v>
      </c>
      <c r="C42" s="97"/>
      <c r="D42" s="97"/>
      <c r="E42" s="97"/>
    </row>
    <row r="43" spans="1:5" x14ac:dyDescent="0.25">
      <c r="A43" s="66">
        <v>44544.40388888889</v>
      </c>
      <c r="B43" s="76">
        <v>87</v>
      </c>
      <c r="C43" s="97"/>
      <c r="D43" s="97"/>
      <c r="E43" s="97"/>
    </row>
    <row r="44" spans="1:5" x14ac:dyDescent="0.25">
      <c r="A44" s="66">
        <v>44544.413738425923</v>
      </c>
      <c r="B44" s="76">
        <v>90</v>
      </c>
      <c r="C44" s="97"/>
      <c r="D44" s="97"/>
      <c r="E44" s="97"/>
    </row>
    <row r="45" spans="1:5" x14ac:dyDescent="0.25">
      <c r="A45" s="66">
        <v>44544.425138888888</v>
      </c>
      <c r="B45" s="76">
        <v>104</v>
      </c>
      <c r="C45" s="97"/>
      <c r="D45" s="97"/>
      <c r="E45" s="97"/>
    </row>
    <row r="46" spans="1:5" x14ac:dyDescent="0.25">
      <c r="A46" s="66">
        <v>44544.440254629626</v>
      </c>
      <c r="B46" s="76">
        <v>90</v>
      </c>
      <c r="C46" s="97"/>
      <c r="D46" s="97"/>
      <c r="E46" s="97"/>
    </row>
    <row r="47" spans="1:5" x14ac:dyDescent="0.25">
      <c r="A47" s="66">
        <v>44544.448611111111</v>
      </c>
      <c r="B47" s="76">
        <v>101</v>
      </c>
      <c r="C47" s="97"/>
      <c r="D47" s="97"/>
      <c r="E47" s="97"/>
    </row>
    <row r="48" spans="1:5" x14ac:dyDescent="0.25">
      <c r="A48" s="66">
        <v>44544.456238425926</v>
      </c>
      <c r="B48" s="76">
        <v>127</v>
      </c>
      <c r="C48" s="97"/>
      <c r="D48" s="97"/>
      <c r="E48" s="97"/>
    </row>
    <row r="49" spans="1:5" x14ac:dyDescent="0.25">
      <c r="A49" s="66">
        <v>44544.465358796297</v>
      </c>
      <c r="B49" s="76">
        <v>140</v>
      </c>
      <c r="C49" s="97"/>
      <c r="D49" s="97"/>
      <c r="E49" s="97"/>
    </row>
    <row r="50" spans="1:5" x14ac:dyDescent="0.25">
      <c r="A50" s="66">
        <v>44544.478217592594</v>
      </c>
      <c r="B50" s="76">
        <v>129</v>
      </c>
      <c r="C50" s="97"/>
      <c r="D50" s="97"/>
      <c r="E50" s="97"/>
    </row>
    <row r="51" spans="1:5" x14ac:dyDescent="0.25">
      <c r="A51" s="66">
        <v>44544.48883101852</v>
      </c>
      <c r="B51" s="76">
        <v>132</v>
      </c>
      <c r="C51" s="97"/>
      <c r="D51" s="97"/>
      <c r="E51" s="97"/>
    </row>
    <row r="52" spans="1:5" x14ac:dyDescent="0.25">
      <c r="A52" s="66">
        <v>44544.49490740741</v>
      </c>
      <c r="B52" s="76">
        <v>140</v>
      </c>
      <c r="C52" s="97"/>
      <c r="D52" s="97"/>
      <c r="E52" s="97"/>
    </row>
    <row r="53" spans="1:5" x14ac:dyDescent="0.25">
      <c r="A53" s="66">
        <v>44544.501712962963</v>
      </c>
      <c r="B53" s="76">
        <v>135</v>
      </c>
      <c r="C53" s="97"/>
      <c r="D53" s="97"/>
      <c r="E53" s="97"/>
    </row>
    <row r="54" spans="1:5" x14ac:dyDescent="0.25">
      <c r="A54" s="66">
        <v>44544.513043981482</v>
      </c>
      <c r="B54" s="76">
        <v>118</v>
      </c>
      <c r="C54" s="97"/>
      <c r="D54" s="97"/>
      <c r="E54" s="97"/>
    </row>
    <row r="55" spans="1:5" x14ac:dyDescent="0.25">
      <c r="A55" s="66">
        <v>44544.53052083333</v>
      </c>
      <c r="B55" s="76">
        <v>146</v>
      </c>
      <c r="C55" s="97"/>
      <c r="D55" s="97"/>
      <c r="E55" s="97"/>
    </row>
    <row r="56" spans="1:5" x14ac:dyDescent="0.25">
      <c r="A56" s="66">
        <v>44544.538854166669</v>
      </c>
      <c r="B56" s="76">
        <v>146</v>
      </c>
      <c r="C56" s="97"/>
      <c r="D56" s="97"/>
      <c r="E56" s="97"/>
    </row>
    <row r="57" spans="1:5" x14ac:dyDescent="0.25">
      <c r="A57" s="66">
        <v>44544.551759259259</v>
      </c>
      <c r="B57" s="76">
        <v>157</v>
      </c>
      <c r="C57" s="97"/>
      <c r="D57" s="97"/>
      <c r="E57" s="97"/>
    </row>
    <row r="58" spans="1:5" x14ac:dyDescent="0.25">
      <c r="A58" s="66">
        <v>44544.566168981481</v>
      </c>
      <c r="B58" s="76">
        <v>163</v>
      </c>
      <c r="C58" s="97"/>
      <c r="D58" s="97"/>
      <c r="E58" s="97"/>
    </row>
    <row r="59" spans="1:5" x14ac:dyDescent="0.25">
      <c r="A59" s="66">
        <v>44544.575266203705</v>
      </c>
      <c r="B59" s="76">
        <v>166</v>
      </c>
      <c r="C59" s="97"/>
      <c r="D59" s="97"/>
      <c r="E59" s="97"/>
    </row>
    <row r="60" spans="1:5" x14ac:dyDescent="0.25">
      <c r="A60" s="66">
        <v>44544.583587962959</v>
      </c>
      <c r="B60" s="76">
        <v>163</v>
      </c>
      <c r="C60" s="97"/>
      <c r="D60" s="97"/>
      <c r="E60" s="97"/>
    </row>
    <row r="61" spans="1:5" x14ac:dyDescent="0.25">
      <c r="A61" s="66">
        <v>44544.593506944446</v>
      </c>
      <c r="B61" s="76">
        <v>196</v>
      </c>
      <c r="C61" s="97"/>
      <c r="D61" s="97"/>
      <c r="E61" s="97"/>
    </row>
    <row r="62" spans="1:5" x14ac:dyDescent="0.25">
      <c r="A62" s="66">
        <v>44544.613969907405</v>
      </c>
      <c r="B62" s="76">
        <v>196</v>
      </c>
      <c r="C62" s="97"/>
      <c r="D62" s="97"/>
      <c r="E62" s="97"/>
    </row>
    <row r="63" spans="1:5" x14ac:dyDescent="0.25">
      <c r="A63" s="66">
        <v>44544.622256944444</v>
      </c>
      <c r="B63" s="76">
        <v>174</v>
      </c>
      <c r="C63" s="97"/>
      <c r="D63" s="97"/>
      <c r="E63" s="97"/>
    </row>
    <row r="64" spans="1:5" x14ac:dyDescent="0.25">
      <c r="A64" s="66">
        <v>44544.631331018521</v>
      </c>
      <c r="B64" s="76">
        <v>171</v>
      </c>
      <c r="C64" s="97"/>
      <c r="D64" s="97"/>
      <c r="E64" s="97"/>
    </row>
    <row r="65" spans="1:5" x14ac:dyDescent="0.25">
      <c r="A65" s="66">
        <v>44544.639722222222</v>
      </c>
      <c r="B65" s="76">
        <v>196</v>
      </c>
      <c r="C65" s="97"/>
      <c r="D65" s="97"/>
      <c r="E65" s="97"/>
    </row>
    <row r="66" spans="1:5" x14ac:dyDescent="0.25">
      <c r="A66" s="66">
        <v>44544.646597222221</v>
      </c>
      <c r="B66" s="76">
        <v>224</v>
      </c>
      <c r="C66" s="97"/>
      <c r="D66" s="97"/>
      <c r="E66" s="97"/>
    </row>
    <row r="67" spans="1:5" x14ac:dyDescent="0.25">
      <c r="A67" s="66">
        <v>44544.657916666663</v>
      </c>
      <c r="B67" s="76">
        <v>202</v>
      </c>
      <c r="C67" s="97"/>
      <c r="D67" s="97"/>
      <c r="E67" s="97"/>
    </row>
    <row r="68" spans="1:5" x14ac:dyDescent="0.25">
      <c r="A68" s="66">
        <v>44544.664722222224</v>
      </c>
      <c r="B68" s="76">
        <v>196</v>
      </c>
      <c r="C68" s="97"/>
      <c r="D68" s="97"/>
      <c r="E68" s="97"/>
    </row>
    <row r="69" spans="1:5" x14ac:dyDescent="0.25">
      <c r="A69" s="66">
        <v>44544.687592592592</v>
      </c>
      <c r="B69" s="76">
        <v>263</v>
      </c>
      <c r="C69" s="97"/>
      <c r="D69" s="97"/>
      <c r="E69" s="97"/>
    </row>
    <row r="70" spans="1:5" x14ac:dyDescent="0.25">
      <c r="A70" s="66">
        <v>44544.698182870372</v>
      </c>
      <c r="B70" s="76">
        <v>255</v>
      </c>
      <c r="C70" s="97"/>
      <c r="D70" s="97"/>
      <c r="E70" s="97"/>
    </row>
    <row r="71" spans="1:5" x14ac:dyDescent="0.25">
      <c r="A71" s="66">
        <v>44544.707268518519</v>
      </c>
      <c r="B71" s="76">
        <v>255</v>
      </c>
      <c r="C71" s="97"/>
      <c r="D71" s="97"/>
      <c r="E71" s="97"/>
    </row>
    <row r="72" spans="1:5" x14ac:dyDescent="0.25">
      <c r="A72" s="66">
        <v>44544.715613425928</v>
      </c>
      <c r="B72" s="76">
        <v>258</v>
      </c>
      <c r="C72" s="97"/>
      <c r="D72" s="97"/>
      <c r="E72" s="97"/>
    </row>
    <row r="73" spans="1:5" x14ac:dyDescent="0.25">
      <c r="A73" s="66">
        <v>44544.723171296297</v>
      </c>
      <c r="B73" s="76">
        <v>249</v>
      </c>
      <c r="C73" s="97"/>
      <c r="D73" s="97"/>
      <c r="E73" s="97"/>
    </row>
    <row r="74" spans="1:5" x14ac:dyDescent="0.25">
      <c r="A74" s="66">
        <v>44544.730011574073</v>
      </c>
      <c r="B74" s="76">
        <v>260</v>
      </c>
      <c r="C74" s="97"/>
      <c r="D74" s="97"/>
      <c r="E74" s="97"/>
    </row>
    <row r="75" spans="1:5" x14ac:dyDescent="0.25">
      <c r="A75" s="66">
        <v>44544.739166666666</v>
      </c>
      <c r="B75" s="76">
        <v>294</v>
      </c>
      <c r="C75" s="97"/>
      <c r="D75" s="97"/>
      <c r="E75" s="97"/>
    </row>
    <row r="76" spans="1:5" x14ac:dyDescent="0.25">
      <c r="A76" s="66">
        <v>44544.74900462963</v>
      </c>
      <c r="B76" s="76">
        <v>288</v>
      </c>
      <c r="C76" s="97"/>
      <c r="D76" s="97"/>
      <c r="E76" s="97"/>
    </row>
    <row r="77" spans="1:5" x14ac:dyDescent="0.25">
      <c r="A77" s="66">
        <v>44544.757291666669</v>
      </c>
      <c r="B77" s="76">
        <v>263</v>
      </c>
      <c r="C77" s="97"/>
      <c r="D77" s="97"/>
      <c r="E77" s="97"/>
    </row>
    <row r="78" spans="1:5" x14ac:dyDescent="0.25">
      <c r="A78" s="66">
        <v>44544.767847222225</v>
      </c>
      <c r="B78" s="76">
        <v>244</v>
      </c>
      <c r="C78" s="97"/>
      <c r="D78" s="97"/>
      <c r="E78" s="97"/>
    </row>
    <row r="79" spans="1:5" x14ac:dyDescent="0.25">
      <c r="A79" s="66">
        <v>44544.773182870369</v>
      </c>
      <c r="B79" s="76">
        <v>255</v>
      </c>
      <c r="C79" s="97"/>
      <c r="D79" s="97"/>
      <c r="E79" s="97"/>
    </row>
    <row r="80" spans="1:5" x14ac:dyDescent="0.25">
      <c r="A80" s="66">
        <v>44544.784548611111</v>
      </c>
      <c r="B80" s="76">
        <v>255</v>
      </c>
      <c r="C80" s="97"/>
      <c r="D80" s="97"/>
      <c r="E80" s="97"/>
    </row>
    <row r="81" spans="1:5" x14ac:dyDescent="0.25">
      <c r="A81" s="66">
        <v>44544.792083333334</v>
      </c>
      <c r="B81" s="76">
        <v>238</v>
      </c>
      <c r="C81" s="97"/>
      <c r="D81" s="97"/>
      <c r="E81" s="97"/>
    </row>
    <row r="82" spans="1:5" x14ac:dyDescent="0.25">
      <c r="A82" s="66">
        <v>44544.796550925923</v>
      </c>
      <c r="B82" s="76">
        <v>202</v>
      </c>
      <c r="C82" s="97"/>
      <c r="D82" s="97"/>
      <c r="E82" s="97"/>
    </row>
    <row r="83" spans="1:5" x14ac:dyDescent="0.25">
      <c r="A83" s="66">
        <v>44544.810868055552</v>
      </c>
      <c r="B83" s="76">
        <v>166</v>
      </c>
      <c r="C83" s="97"/>
      <c r="D83" s="97"/>
      <c r="E83" s="97"/>
    </row>
    <row r="84" spans="1:5" x14ac:dyDescent="0.25">
      <c r="A84" s="66">
        <v>44544.816134259258</v>
      </c>
      <c r="B84" s="76">
        <v>146</v>
      </c>
      <c r="C84" s="97"/>
      <c r="D84" s="97"/>
      <c r="E84" s="97"/>
    </row>
    <row r="85" spans="1:5" x14ac:dyDescent="0.25">
      <c r="A85" s="66">
        <v>44544.821446759262</v>
      </c>
      <c r="B85" s="76">
        <v>152</v>
      </c>
      <c r="C85" s="97"/>
      <c r="D85" s="97"/>
      <c r="E85" s="97"/>
    </row>
    <row r="86" spans="1:5" x14ac:dyDescent="0.25">
      <c r="A86" s="66">
        <v>44544.827511574076</v>
      </c>
      <c r="B86" s="76">
        <v>152</v>
      </c>
      <c r="C86" s="97"/>
      <c r="D86" s="97"/>
      <c r="E86" s="97"/>
    </row>
    <row r="87" spans="1:5" x14ac:dyDescent="0.25">
      <c r="A87" s="66">
        <v>44544.836574074077</v>
      </c>
      <c r="B87" s="76">
        <v>138</v>
      </c>
      <c r="C87" s="97"/>
      <c r="D87" s="97"/>
      <c r="E87" s="97"/>
    </row>
    <row r="88" spans="1:5" x14ac:dyDescent="0.25">
      <c r="A88" s="66">
        <v>44544.842638888891</v>
      </c>
      <c r="B88" s="76">
        <v>140</v>
      </c>
      <c r="C88" s="97"/>
      <c r="D88" s="97"/>
      <c r="E88" s="97"/>
    </row>
    <row r="89" spans="1:5" x14ac:dyDescent="0.25">
      <c r="A89" s="66">
        <v>44544.855451388888</v>
      </c>
      <c r="B89" s="76">
        <v>110</v>
      </c>
      <c r="C89" s="97"/>
      <c r="D89" s="97"/>
      <c r="E89" s="97"/>
    </row>
    <row r="90" spans="1:5" x14ac:dyDescent="0.25">
      <c r="A90" s="66">
        <v>44544.871261574073</v>
      </c>
      <c r="B90" s="76">
        <v>62</v>
      </c>
      <c r="C90" s="97"/>
      <c r="D90" s="97"/>
      <c r="E90" s="97"/>
    </row>
    <row r="91" spans="1:5" x14ac:dyDescent="0.25">
      <c r="A91" s="66">
        <v>44544.880324074074</v>
      </c>
      <c r="B91" s="76">
        <v>48</v>
      </c>
      <c r="C91" s="97"/>
      <c r="D91" s="97"/>
      <c r="E91" s="97"/>
    </row>
    <row r="92" spans="1:5" x14ac:dyDescent="0.25">
      <c r="A92" s="66">
        <v>44544.903796296298</v>
      </c>
      <c r="B92" s="76">
        <v>46</v>
      </c>
      <c r="C92" s="97"/>
      <c r="D92" s="97"/>
      <c r="E92" s="97"/>
    </row>
    <row r="93" spans="1:5" x14ac:dyDescent="0.25">
      <c r="A93" s="66">
        <v>44544.91369212963</v>
      </c>
      <c r="B93" s="76">
        <v>65</v>
      </c>
      <c r="C93" s="97"/>
      <c r="D93" s="97"/>
      <c r="E93" s="97"/>
    </row>
    <row r="94" spans="1:5" x14ac:dyDescent="0.25">
      <c r="A94" s="66">
        <v>44544.923506944448</v>
      </c>
      <c r="B94" s="76">
        <v>48</v>
      </c>
      <c r="C94" s="97"/>
      <c r="D94" s="97"/>
      <c r="E94" s="97"/>
    </row>
    <row r="95" spans="1:5" x14ac:dyDescent="0.25">
      <c r="A95" s="66">
        <v>44544.932592592595</v>
      </c>
      <c r="B95" s="76">
        <v>48</v>
      </c>
      <c r="C95" s="97"/>
      <c r="D95" s="97"/>
      <c r="E95" s="97"/>
    </row>
    <row r="96" spans="1:5" x14ac:dyDescent="0.25">
      <c r="A96" s="66">
        <v>44544.940995370373</v>
      </c>
      <c r="B96" s="76">
        <v>79</v>
      </c>
      <c r="C96" s="97"/>
      <c r="D96" s="97"/>
      <c r="E96" s="97"/>
    </row>
    <row r="97" spans="1:5" x14ac:dyDescent="0.25">
      <c r="A97" s="66">
        <v>44544.951562499999</v>
      </c>
      <c r="B97" s="76">
        <v>62</v>
      </c>
      <c r="C97" s="97"/>
      <c r="D97" s="97"/>
      <c r="E97" s="97"/>
    </row>
    <row r="98" spans="1:5" x14ac:dyDescent="0.25">
      <c r="A98" s="66">
        <v>44544.957604166666</v>
      </c>
      <c r="B98" s="76">
        <v>54</v>
      </c>
      <c r="C98" s="97"/>
      <c r="D98" s="97"/>
      <c r="E98" s="97"/>
    </row>
    <row r="99" spans="1:5" x14ac:dyDescent="0.25">
      <c r="A99" s="66">
        <v>44544.968229166669</v>
      </c>
      <c r="B99" s="76">
        <v>65</v>
      </c>
      <c r="C99" s="97"/>
      <c r="D99" s="97"/>
      <c r="E99" s="97"/>
    </row>
    <row r="100" spans="1:5" x14ac:dyDescent="0.25">
      <c r="A100" s="66">
        <v>44544.972824074073</v>
      </c>
      <c r="B100" s="76">
        <v>87</v>
      </c>
      <c r="C100" s="97"/>
      <c r="D100" s="97"/>
      <c r="E100" s="97"/>
    </row>
    <row r="101" spans="1:5" x14ac:dyDescent="0.25">
      <c r="A101" s="66">
        <v>44544.97965277778</v>
      </c>
      <c r="B101" s="76">
        <v>93</v>
      </c>
      <c r="C101" s="97"/>
      <c r="D101" s="97"/>
      <c r="E101" s="97"/>
    </row>
    <row r="102" spans="1:5" x14ac:dyDescent="0.25">
      <c r="A102" s="66">
        <v>44544.993263888886</v>
      </c>
      <c r="B102" s="76">
        <v>76</v>
      </c>
      <c r="C102" s="97"/>
      <c r="D102" s="97"/>
      <c r="E102" s="97"/>
    </row>
    <row r="103" spans="1:5" x14ac:dyDescent="0.25">
      <c r="A103" s="66">
        <v>44545.000104166669</v>
      </c>
      <c r="B103" s="76">
        <v>90</v>
      </c>
      <c r="C103" s="97"/>
      <c r="D103" s="97"/>
      <c r="E103" s="97"/>
    </row>
    <row r="104" spans="1:5" x14ac:dyDescent="0.25">
      <c r="A104" s="66">
        <v>44545.006157407406</v>
      </c>
      <c r="B104" s="76">
        <v>93</v>
      </c>
      <c r="C104" s="97"/>
      <c r="D104" s="97"/>
      <c r="E104" s="97"/>
    </row>
    <row r="105" spans="1:5" x14ac:dyDescent="0.25">
      <c r="A105" s="66">
        <v>44545.011446759258</v>
      </c>
      <c r="B105" s="76">
        <v>90</v>
      </c>
      <c r="C105" s="97"/>
      <c r="D105" s="97"/>
      <c r="E105" s="97"/>
    </row>
    <row r="106" spans="1:5" x14ac:dyDescent="0.25">
      <c r="A106" s="66">
        <v>44545.02134259259</v>
      </c>
      <c r="B106" s="76">
        <v>126</v>
      </c>
      <c r="C106" s="97"/>
      <c r="D106" s="97"/>
      <c r="E106" s="97"/>
    </row>
    <row r="107" spans="1:5" x14ac:dyDescent="0.25">
      <c r="A107" s="66">
        <v>44545.036539351851</v>
      </c>
      <c r="B107" s="76">
        <v>165</v>
      </c>
      <c r="C107" s="97"/>
      <c r="D107" s="97"/>
      <c r="E107" s="97"/>
    </row>
    <row r="108" spans="1:5" x14ac:dyDescent="0.25">
      <c r="A108" s="66">
        <v>44545.041087962964</v>
      </c>
      <c r="B108" s="76">
        <v>170</v>
      </c>
      <c r="C108" s="97"/>
      <c r="D108" s="97"/>
      <c r="E108" s="97"/>
    </row>
    <row r="109" spans="1:5" x14ac:dyDescent="0.25">
      <c r="A109" s="66">
        <v>44545.046365740738</v>
      </c>
      <c r="B109" s="76">
        <v>165</v>
      </c>
      <c r="C109" s="97"/>
      <c r="D109" s="97"/>
      <c r="E109" s="97"/>
    </row>
    <row r="110" spans="1:5" x14ac:dyDescent="0.25">
      <c r="A110" s="66">
        <v>44545.055497685185</v>
      </c>
      <c r="B110" s="76">
        <v>195</v>
      </c>
      <c r="C110" s="97"/>
      <c r="D110" s="97"/>
      <c r="E110" s="97"/>
    </row>
    <row r="111" spans="1:5" x14ac:dyDescent="0.25">
      <c r="A111" s="66">
        <v>44545.063854166663</v>
      </c>
      <c r="B111" s="76">
        <v>212</v>
      </c>
      <c r="C111" s="97"/>
      <c r="D111" s="97"/>
      <c r="E111" s="97"/>
    </row>
    <row r="112" spans="1:5" x14ac:dyDescent="0.25">
      <c r="A112" s="66">
        <v>44545.079699074071</v>
      </c>
      <c r="B112" s="76">
        <v>198</v>
      </c>
      <c r="C112" s="97"/>
      <c r="D112" s="97"/>
      <c r="E112" s="97"/>
    </row>
    <row r="113" spans="1:5" x14ac:dyDescent="0.25">
      <c r="A113" s="66">
        <v>44545.091006944444</v>
      </c>
      <c r="B113" s="76">
        <v>187</v>
      </c>
      <c r="C113" s="97"/>
      <c r="D113" s="97"/>
      <c r="E113" s="97"/>
    </row>
    <row r="114" spans="1:5" x14ac:dyDescent="0.25">
      <c r="A114" s="66">
        <v>44545.096342592595</v>
      </c>
      <c r="B114" s="76">
        <v>206</v>
      </c>
      <c r="C114" s="97"/>
      <c r="D114" s="97"/>
      <c r="E114" s="97"/>
    </row>
    <row r="115" spans="1:5" x14ac:dyDescent="0.25">
      <c r="A115" s="66">
        <v>44545.100104166668</v>
      </c>
      <c r="B115" s="76">
        <v>198</v>
      </c>
      <c r="C115" s="97"/>
      <c r="D115" s="97"/>
      <c r="E115" s="97"/>
    </row>
    <row r="116" spans="1:5" x14ac:dyDescent="0.25">
      <c r="A116" s="66">
        <v>44545.107685185183</v>
      </c>
      <c r="B116" s="76">
        <v>206</v>
      </c>
      <c r="C116" s="97"/>
      <c r="D116" s="97"/>
      <c r="E116" s="97"/>
    </row>
    <row r="117" spans="1:5" x14ac:dyDescent="0.25">
      <c r="A117" s="66">
        <v>44545.11824074074</v>
      </c>
      <c r="B117" s="76">
        <v>198</v>
      </c>
      <c r="C117" s="97"/>
      <c r="D117" s="97"/>
      <c r="E117" s="97"/>
    </row>
    <row r="118" spans="1:5" x14ac:dyDescent="0.25">
      <c r="A118" s="66">
        <v>44545.13177083333</v>
      </c>
      <c r="B118" s="76">
        <v>162</v>
      </c>
      <c r="C118" s="97"/>
      <c r="D118" s="97"/>
      <c r="E118" s="97"/>
    </row>
    <row r="119" spans="1:5" x14ac:dyDescent="0.25">
      <c r="A119" s="66">
        <v>44545.145416666666</v>
      </c>
      <c r="B119" s="76">
        <v>181</v>
      </c>
      <c r="C119" s="97"/>
      <c r="D119" s="97"/>
      <c r="E119" s="97"/>
    </row>
    <row r="120" spans="1:5" x14ac:dyDescent="0.25">
      <c r="A120" s="66">
        <v>44545.155300925922</v>
      </c>
      <c r="B120" s="76">
        <v>206</v>
      </c>
      <c r="C120" s="97"/>
      <c r="D120" s="97"/>
      <c r="E120" s="97"/>
    </row>
    <row r="121" spans="1:5" x14ac:dyDescent="0.25">
      <c r="A121" s="66">
        <v>44545.162847222222</v>
      </c>
      <c r="B121" s="76">
        <v>203</v>
      </c>
      <c r="C121" s="97"/>
      <c r="D121" s="97"/>
      <c r="E121" s="97"/>
    </row>
    <row r="122" spans="1:5" x14ac:dyDescent="0.25">
      <c r="A122" s="66">
        <v>44545.173483796294</v>
      </c>
      <c r="B122" s="76">
        <v>228</v>
      </c>
      <c r="C122" s="97"/>
      <c r="D122" s="97"/>
      <c r="E122" s="97"/>
    </row>
    <row r="123" spans="1:5" x14ac:dyDescent="0.25">
      <c r="A123" s="66">
        <v>44545.179525462961</v>
      </c>
      <c r="B123" s="76">
        <v>226</v>
      </c>
      <c r="C123" s="97"/>
      <c r="D123" s="97"/>
      <c r="E123" s="97"/>
    </row>
    <row r="124" spans="1:5" x14ac:dyDescent="0.25">
      <c r="A124" s="66">
        <v>44545.194606481484</v>
      </c>
      <c r="B124" s="76">
        <v>209</v>
      </c>
      <c r="C124" s="97"/>
      <c r="D124" s="97"/>
      <c r="E124" s="97"/>
    </row>
    <row r="125" spans="1:5" x14ac:dyDescent="0.25">
      <c r="A125" s="66">
        <v>44545.203622685185</v>
      </c>
      <c r="B125" s="76">
        <v>184</v>
      </c>
      <c r="C125" s="97"/>
      <c r="D125" s="97"/>
      <c r="E125" s="97"/>
    </row>
    <row r="126" spans="1:5" x14ac:dyDescent="0.25">
      <c r="A126" s="66">
        <v>44545.20815972222</v>
      </c>
      <c r="B126" s="76">
        <v>181</v>
      </c>
      <c r="C126" s="97"/>
      <c r="D126" s="97"/>
      <c r="E126" s="97"/>
    </row>
    <row r="127" spans="1:5" x14ac:dyDescent="0.25">
      <c r="A127" s="66">
        <v>44545.221053240741</v>
      </c>
      <c r="B127" s="76">
        <v>201</v>
      </c>
      <c r="C127" s="97"/>
      <c r="D127" s="97"/>
      <c r="E127" s="97"/>
    </row>
    <row r="128" spans="1:5" x14ac:dyDescent="0.25">
      <c r="A128" s="66">
        <v>44545.230127314811</v>
      </c>
      <c r="B128" s="76">
        <v>203</v>
      </c>
      <c r="C128" s="97"/>
      <c r="D128" s="97"/>
      <c r="E128" s="97"/>
    </row>
    <row r="129" spans="1:5" x14ac:dyDescent="0.25">
      <c r="A129" s="66">
        <v>44545.242256944446</v>
      </c>
      <c r="B129" s="76">
        <v>223</v>
      </c>
      <c r="C129" s="97"/>
      <c r="D129" s="97"/>
      <c r="E129" s="97"/>
    </row>
    <row r="130" spans="1:5" x14ac:dyDescent="0.25">
      <c r="A130" s="66">
        <v>44545.249039351853</v>
      </c>
      <c r="B130" s="76">
        <v>214</v>
      </c>
      <c r="C130" s="97"/>
      <c r="D130" s="97"/>
      <c r="E130" s="97"/>
    </row>
    <row r="131" spans="1:5" x14ac:dyDescent="0.25">
      <c r="A131" s="66">
        <v>44545.257349537038</v>
      </c>
      <c r="B131" s="76">
        <v>209</v>
      </c>
      <c r="C131" s="97"/>
      <c r="D131" s="97"/>
      <c r="E131" s="97"/>
    </row>
    <row r="132" spans="1:5" x14ac:dyDescent="0.25">
      <c r="A132" s="66">
        <v>44545.260324074072</v>
      </c>
      <c r="B132" s="76">
        <v>187</v>
      </c>
      <c r="C132" s="97"/>
      <c r="D132" s="97"/>
      <c r="E132" s="97"/>
    </row>
    <row r="133" spans="1:5" x14ac:dyDescent="0.25">
      <c r="A133" s="66">
        <v>44545.270127314812</v>
      </c>
      <c r="B133" s="76">
        <v>176</v>
      </c>
      <c r="C133" s="97"/>
      <c r="D133" s="97"/>
      <c r="E133" s="97"/>
    </row>
    <row r="134" spans="1:5" x14ac:dyDescent="0.25">
      <c r="A134" s="66">
        <v>44545.292060185187</v>
      </c>
      <c r="B134" s="76">
        <v>181</v>
      </c>
      <c r="C134" s="97"/>
      <c r="D134" s="97"/>
      <c r="E134" s="97"/>
    </row>
    <row r="135" spans="1:5" x14ac:dyDescent="0.25">
      <c r="A135" s="66">
        <v>44545.29886574074</v>
      </c>
      <c r="B135" s="76">
        <v>181</v>
      </c>
      <c r="C135" s="97"/>
      <c r="D135" s="97"/>
      <c r="E135" s="97"/>
    </row>
    <row r="136" spans="1:5" x14ac:dyDescent="0.25">
      <c r="A136" s="66">
        <v>44545.304849537039</v>
      </c>
      <c r="B136" s="76">
        <v>156</v>
      </c>
      <c r="C136" s="97"/>
      <c r="D136" s="97"/>
      <c r="E136" s="97"/>
    </row>
    <row r="137" spans="1:5" x14ac:dyDescent="0.25">
      <c r="A137" s="66">
        <v>44545.308576388888</v>
      </c>
      <c r="B137" s="76">
        <v>131</v>
      </c>
      <c r="C137" s="97"/>
      <c r="D137" s="97"/>
      <c r="E137" s="97"/>
    </row>
    <row r="138" spans="1:5" x14ac:dyDescent="0.25">
      <c r="A138" s="66">
        <v>44545.316111111111</v>
      </c>
      <c r="B138" s="76">
        <v>118</v>
      </c>
      <c r="C138" s="97"/>
      <c r="D138" s="97"/>
      <c r="E138" s="97"/>
    </row>
    <row r="139" spans="1:5" x14ac:dyDescent="0.25">
      <c r="A139" s="66">
        <v>44545.330405092594</v>
      </c>
      <c r="B139" s="76">
        <v>84</v>
      </c>
      <c r="C139" s="97"/>
      <c r="D139" s="97"/>
      <c r="E139" s="97"/>
    </row>
    <row r="140" spans="1:5" x14ac:dyDescent="0.25">
      <c r="A140" s="66">
        <v>44545.346990740742</v>
      </c>
      <c r="B140" s="76">
        <v>62</v>
      </c>
      <c r="C140" s="97"/>
      <c r="D140" s="97"/>
      <c r="E140" s="97"/>
    </row>
    <row r="141" spans="1:5" x14ac:dyDescent="0.25">
      <c r="A141" s="66">
        <v>44545.360613425924</v>
      </c>
      <c r="B141" s="76">
        <v>73</v>
      </c>
      <c r="C141" s="97"/>
      <c r="D141" s="97"/>
      <c r="E141" s="97"/>
    </row>
    <row r="142" spans="1:5" x14ac:dyDescent="0.25">
      <c r="A142" s="66">
        <v>44545.375023148146</v>
      </c>
      <c r="B142" s="76">
        <v>95</v>
      </c>
      <c r="C142" s="97"/>
      <c r="D142" s="97"/>
      <c r="E142" s="97"/>
    </row>
    <row r="143" spans="1:5" x14ac:dyDescent="0.25">
      <c r="A143" s="66">
        <v>44545.384120370371</v>
      </c>
      <c r="B143" s="76">
        <v>109</v>
      </c>
      <c r="C143" s="97"/>
      <c r="D143" s="97"/>
      <c r="E143" s="97"/>
    </row>
    <row r="144" spans="1:5" x14ac:dyDescent="0.25">
      <c r="A144" s="66">
        <v>44545.395439814813</v>
      </c>
      <c r="B144" s="76">
        <v>98</v>
      </c>
      <c r="C144" s="97"/>
      <c r="D144" s="97"/>
      <c r="E144" s="97"/>
    </row>
    <row r="145" spans="1:5" x14ac:dyDescent="0.25">
      <c r="A145" s="66">
        <v>44545.402199074073</v>
      </c>
      <c r="B145" s="76">
        <v>79</v>
      </c>
      <c r="C145" s="97"/>
      <c r="D145" s="97"/>
      <c r="E145" s="97"/>
    </row>
    <row r="146" spans="1:5" x14ac:dyDescent="0.25">
      <c r="A146" s="66">
        <v>44545.40896990741</v>
      </c>
      <c r="B146" s="76">
        <v>65</v>
      </c>
      <c r="C146" s="97"/>
      <c r="D146" s="97"/>
      <c r="E146" s="97"/>
    </row>
    <row r="147" spans="1:5" x14ac:dyDescent="0.25">
      <c r="A147" s="66">
        <v>44545.416574074072</v>
      </c>
      <c r="B147" s="76">
        <v>84</v>
      </c>
      <c r="C147" s="97"/>
      <c r="D147" s="97"/>
      <c r="E147" s="97"/>
    </row>
    <row r="148" spans="1:5" x14ac:dyDescent="0.25">
      <c r="A148" s="66">
        <v>44545.422673611109</v>
      </c>
      <c r="B148" s="76">
        <v>112</v>
      </c>
      <c r="C148" s="97"/>
      <c r="D148" s="97"/>
      <c r="E148" s="97"/>
    </row>
    <row r="149" spans="1:5" x14ac:dyDescent="0.25">
      <c r="A149" s="66">
        <v>44545.431006944447</v>
      </c>
      <c r="B149" s="76">
        <v>118</v>
      </c>
      <c r="C149" s="97"/>
      <c r="D149" s="97"/>
      <c r="E149" s="97"/>
    </row>
    <row r="150" spans="1:5" x14ac:dyDescent="0.25">
      <c r="A150" s="66">
        <v>44545.437789351854</v>
      </c>
      <c r="B150" s="76">
        <v>112</v>
      </c>
      <c r="C150" s="97"/>
      <c r="D150" s="97"/>
      <c r="E150" s="97"/>
    </row>
    <row r="151" spans="1:5" x14ac:dyDescent="0.25">
      <c r="A151" s="66">
        <v>44545.449155092596</v>
      </c>
      <c r="B151" s="76">
        <v>126</v>
      </c>
      <c r="C151" s="97"/>
      <c r="D151" s="97"/>
      <c r="E151" s="97"/>
    </row>
    <row r="152" spans="1:5" x14ac:dyDescent="0.25">
      <c r="A152" s="66">
        <v>44545.460497685184</v>
      </c>
      <c r="B152" s="76">
        <v>126</v>
      </c>
      <c r="C152" s="97"/>
      <c r="D152" s="97"/>
      <c r="E152" s="97"/>
    </row>
    <row r="153" spans="1:5" x14ac:dyDescent="0.25">
      <c r="A153" s="66">
        <v>44545.470277777778</v>
      </c>
      <c r="B153" s="76">
        <v>106</v>
      </c>
      <c r="C153" s="97"/>
      <c r="D153" s="97"/>
      <c r="E153" s="97"/>
    </row>
    <row r="154" spans="1:5" x14ac:dyDescent="0.25">
      <c r="A154" s="66">
        <v>44545.477048611108</v>
      </c>
      <c r="B154" s="76">
        <v>87</v>
      </c>
      <c r="C154" s="97"/>
      <c r="D154" s="97"/>
      <c r="E154" s="97"/>
    </row>
    <row r="155" spans="1:5" x14ac:dyDescent="0.25">
      <c r="A155" s="66">
        <v>44545.494363425925</v>
      </c>
      <c r="B155" s="76">
        <v>57</v>
      </c>
      <c r="C155" s="97"/>
      <c r="D155" s="97"/>
      <c r="E155" s="97"/>
    </row>
    <row r="156" spans="1:5" x14ac:dyDescent="0.25">
      <c r="A156" s="66">
        <v>44545.504965277774</v>
      </c>
      <c r="B156" s="76">
        <v>62</v>
      </c>
      <c r="C156" s="97"/>
      <c r="D156" s="97"/>
      <c r="E156" s="97"/>
    </row>
    <row r="157" spans="1:5" x14ac:dyDescent="0.25">
      <c r="A157" s="66">
        <v>44545.5155787037</v>
      </c>
      <c r="B157" s="76">
        <v>82</v>
      </c>
      <c r="C157" s="97"/>
      <c r="D157" s="97"/>
      <c r="E157" s="97"/>
    </row>
    <row r="158" spans="1:5" x14ac:dyDescent="0.25">
      <c r="A158" s="66">
        <v>44545.530034722222</v>
      </c>
      <c r="B158" s="76">
        <v>126</v>
      </c>
      <c r="C158" s="97"/>
      <c r="D158" s="97"/>
      <c r="E158" s="97"/>
    </row>
    <row r="159" spans="1:5" x14ac:dyDescent="0.25">
      <c r="A159" s="66">
        <v>44545.538425925923</v>
      </c>
      <c r="B159" s="76">
        <v>159</v>
      </c>
      <c r="C159" s="97"/>
      <c r="D159" s="97"/>
      <c r="E159" s="97"/>
    </row>
    <row r="160" spans="1:5" x14ac:dyDescent="0.25">
      <c r="A160" s="66">
        <v>44545.549062500002</v>
      </c>
      <c r="B160" s="76">
        <v>190</v>
      </c>
      <c r="C160" s="97"/>
      <c r="D160" s="97"/>
      <c r="E160" s="97"/>
    </row>
    <row r="161" spans="1:5" x14ac:dyDescent="0.25">
      <c r="A161" s="66">
        <v>44545.555879629632</v>
      </c>
      <c r="B161" s="76">
        <v>192</v>
      </c>
      <c r="C161" s="97"/>
      <c r="D161" s="97"/>
      <c r="E161" s="97"/>
    </row>
    <row r="162" spans="1:5" x14ac:dyDescent="0.25">
      <c r="A162" s="66">
        <v>44545.562650462962</v>
      </c>
      <c r="B162" s="76">
        <v>178</v>
      </c>
      <c r="C162" s="97"/>
      <c r="D162" s="97"/>
      <c r="E162" s="97"/>
    </row>
    <row r="163" spans="1:5" x14ac:dyDescent="0.25">
      <c r="A163" s="66">
        <v>44545.575497685182</v>
      </c>
      <c r="B163" s="76">
        <v>178</v>
      </c>
      <c r="C163" s="97"/>
      <c r="D163" s="97"/>
      <c r="E163" s="97"/>
    </row>
    <row r="164" spans="1:5" x14ac:dyDescent="0.25">
      <c r="A164" s="66">
        <v>44545.585266203707</v>
      </c>
      <c r="B164" s="76">
        <v>148</v>
      </c>
      <c r="C164" s="97"/>
      <c r="D164" s="97"/>
      <c r="E164" s="97"/>
    </row>
    <row r="165" spans="1:5" x14ac:dyDescent="0.25">
      <c r="A165" s="66">
        <v>44545.589780092596</v>
      </c>
      <c r="B165" s="76">
        <v>140</v>
      </c>
      <c r="C165" s="97"/>
      <c r="D165" s="97"/>
      <c r="E165" s="97"/>
    </row>
    <row r="166" spans="1:5" x14ac:dyDescent="0.25">
      <c r="A166" s="66">
        <v>44545.605729166666</v>
      </c>
      <c r="B166" s="76">
        <v>178</v>
      </c>
      <c r="C166" s="97"/>
      <c r="D166" s="97"/>
      <c r="E166" s="97"/>
    </row>
    <row r="167" spans="1:5" x14ac:dyDescent="0.25">
      <c r="A167" s="66">
        <v>44545.616319444445</v>
      </c>
      <c r="B167" s="76">
        <v>178</v>
      </c>
      <c r="C167" s="97"/>
      <c r="D167" s="97"/>
      <c r="E167" s="97"/>
    </row>
    <row r="168" spans="1:5" x14ac:dyDescent="0.25">
      <c r="A168" s="66">
        <v>44545.629131944443</v>
      </c>
      <c r="B168" s="76">
        <v>165</v>
      </c>
      <c r="C168" s="97"/>
      <c r="D168" s="97"/>
      <c r="E168" s="97"/>
    </row>
    <row r="169" spans="1:5" x14ac:dyDescent="0.25">
      <c r="A169" s="66">
        <v>44545.637453703705</v>
      </c>
      <c r="B169" s="76">
        <v>165</v>
      </c>
      <c r="C169" s="97"/>
      <c r="D169" s="97"/>
      <c r="E169" s="97"/>
    </row>
    <row r="170" spans="1:5" x14ac:dyDescent="0.25">
      <c r="A170" s="66">
        <v>44545.648078703707</v>
      </c>
      <c r="B170" s="76">
        <v>190</v>
      </c>
      <c r="C170" s="97"/>
      <c r="D170" s="97"/>
      <c r="E170" s="97"/>
    </row>
    <row r="171" spans="1:5" x14ac:dyDescent="0.25">
      <c r="A171" s="66">
        <v>44545.658645833333</v>
      </c>
      <c r="B171" s="76">
        <v>181</v>
      </c>
      <c r="C171" s="97"/>
      <c r="D171" s="97"/>
      <c r="E171" s="97"/>
    </row>
    <row r="172" spans="1:5" x14ac:dyDescent="0.25">
      <c r="A172" s="66">
        <v>44545.666180555556</v>
      </c>
      <c r="B172" s="76">
        <v>170</v>
      </c>
      <c r="C172" s="97"/>
      <c r="D172" s="97"/>
      <c r="E172" s="97"/>
    </row>
    <row r="173" spans="1:5" x14ac:dyDescent="0.25">
      <c r="A173" s="66">
        <v>44545.675266203703</v>
      </c>
      <c r="B173" s="76">
        <v>178</v>
      </c>
      <c r="C173" s="97"/>
      <c r="D173" s="97"/>
      <c r="E173" s="97"/>
    </row>
    <row r="174" spans="1:5" x14ac:dyDescent="0.25">
      <c r="A174" s="66">
        <v>44545.683657407404</v>
      </c>
      <c r="B174" s="76">
        <v>212</v>
      </c>
      <c r="C174" s="97"/>
      <c r="D174" s="97"/>
      <c r="E174" s="97"/>
    </row>
    <row r="175" spans="1:5" x14ac:dyDescent="0.25">
      <c r="A175" s="66">
        <v>44545.69122685185</v>
      </c>
      <c r="B175" s="76">
        <v>217</v>
      </c>
      <c r="C175" s="97"/>
      <c r="D175" s="97"/>
      <c r="E175" s="97"/>
    </row>
    <row r="176" spans="1:5" x14ac:dyDescent="0.25">
      <c r="A176" s="66">
        <v>44545.701006944444</v>
      </c>
      <c r="B176" s="76">
        <v>195</v>
      </c>
      <c r="C176" s="97"/>
      <c r="D176" s="97"/>
      <c r="E176" s="97"/>
    </row>
    <row r="177" spans="1:5" x14ac:dyDescent="0.25">
      <c r="A177" s="66">
        <v>44545.707013888888</v>
      </c>
      <c r="B177" s="76">
        <v>176</v>
      </c>
      <c r="C177" s="97"/>
      <c r="D177" s="97"/>
      <c r="E177" s="97"/>
    </row>
    <row r="178" spans="1:5" x14ac:dyDescent="0.25">
      <c r="A178" s="66">
        <v>44545.71607638889</v>
      </c>
      <c r="B178" s="76">
        <v>170</v>
      </c>
      <c r="C178" s="97"/>
      <c r="D178" s="97"/>
      <c r="E178" s="97"/>
    </row>
    <row r="179" spans="1:5" x14ac:dyDescent="0.25">
      <c r="A179" s="66">
        <v>44545.724386574075</v>
      </c>
      <c r="B179" s="76">
        <v>170</v>
      </c>
      <c r="C179" s="97"/>
      <c r="D179" s="97"/>
      <c r="E179" s="97"/>
    </row>
    <row r="180" spans="1:5" x14ac:dyDescent="0.25">
      <c r="A180" s="66">
        <v>44545.743958333333</v>
      </c>
      <c r="B180" s="76">
        <v>134</v>
      </c>
      <c r="C180" s="97"/>
      <c r="D180" s="97"/>
      <c r="E180" s="97"/>
    </row>
    <row r="181" spans="1:5" x14ac:dyDescent="0.25">
      <c r="A181" s="66">
        <v>44545.759004629632</v>
      </c>
      <c r="B181" s="76">
        <v>101</v>
      </c>
      <c r="C181" s="97"/>
      <c r="D181" s="97"/>
      <c r="E181" s="97"/>
    </row>
    <row r="182" spans="1:5" x14ac:dyDescent="0.25">
      <c r="A182" s="66">
        <v>44545.77107638889</v>
      </c>
      <c r="B182" s="76">
        <v>90</v>
      </c>
      <c r="C182" s="97"/>
      <c r="D182" s="97"/>
      <c r="E182" s="97"/>
    </row>
    <row r="183" spans="1:5" x14ac:dyDescent="0.25">
      <c r="A183" s="66">
        <v>44545.783958333333</v>
      </c>
      <c r="B183" s="76">
        <v>104</v>
      </c>
      <c r="C183" s="97"/>
      <c r="D183" s="97"/>
      <c r="E183" s="97"/>
    </row>
    <row r="184" spans="1:5" x14ac:dyDescent="0.25">
      <c r="A184" s="66">
        <v>44545.802094907405</v>
      </c>
      <c r="B184" s="76">
        <v>101</v>
      </c>
      <c r="C184" s="97"/>
      <c r="D184" s="97"/>
      <c r="E184" s="97"/>
    </row>
    <row r="185" spans="1:5" x14ac:dyDescent="0.25">
      <c r="A185" s="66">
        <v>44545.82099537037</v>
      </c>
      <c r="B185" s="76">
        <v>101</v>
      </c>
      <c r="C185" s="97"/>
      <c r="D185" s="97"/>
      <c r="E185" s="97"/>
    </row>
    <row r="186" spans="1:5" x14ac:dyDescent="0.25">
      <c r="A186" s="66">
        <v>44545.829282407409</v>
      </c>
      <c r="B186" s="76">
        <v>93</v>
      </c>
      <c r="C186" s="97"/>
      <c r="D186" s="97"/>
      <c r="E186" s="97"/>
    </row>
    <row r="187" spans="1:5" x14ac:dyDescent="0.25">
      <c r="A187" s="66">
        <v>44545.839178240742</v>
      </c>
      <c r="B187" s="76">
        <v>123</v>
      </c>
      <c r="C187" s="97"/>
      <c r="D187" s="97"/>
      <c r="E187" s="97"/>
    </row>
    <row r="188" spans="1:5" x14ac:dyDescent="0.25">
      <c r="A188" s="66">
        <v>44545.846770833334</v>
      </c>
      <c r="B188" s="76">
        <v>140</v>
      </c>
      <c r="C188" s="97"/>
      <c r="D188" s="97"/>
      <c r="E188" s="97"/>
    </row>
    <row r="189" spans="1:5" x14ac:dyDescent="0.25">
      <c r="A189" s="66">
        <v>44545.857303240744</v>
      </c>
      <c r="B189" s="76">
        <v>118</v>
      </c>
      <c r="C189" s="97"/>
      <c r="D189" s="97"/>
      <c r="E189" s="97"/>
    </row>
    <row r="190" spans="1:5" x14ac:dyDescent="0.25">
      <c r="A190" s="66">
        <v>44545.862546296295</v>
      </c>
      <c r="B190" s="76">
        <v>95</v>
      </c>
      <c r="C190" s="97"/>
      <c r="D190" s="97"/>
      <c r="E190" s="97"/>
    </row>
    <row r="191" spans="1:5" x14ac:dyDescent="0.25">
      <c r="A191" s="66">
        <v>44545.881388888891</v>
      </c>
      <c r="B191" s="76">
        <v>70</v>
      </c>
      <c r="C191" s="97"/>
      <c r="D191" s="97"/>
      <c r="E191" s="97"/>
    </row>
    <row r="192" spans="1:5" x14ac:dyDescent="0.25">
      <c r="A192" s="66">
        <v>44545.888958333337</v>
      </c>
      <c r="B192" s="76">
        <v>73</v>
      </c>
      <c r="C192" s="97"/>
      <c r="D192" s="97"/>
      <c r="E192" s="97"/>
    </row>
    <row r="193" spans="1:5" x14ac:dyDescent="0.25">
      <c r="A193" s="66">
        <v>44545.897303240738</v>
      </c>
      <c r="B193" s="76">
        <v>87</v>
      </c>
      <c r="C193" s="97"/>
      <c r="D193" s="97"/>
      <c r="E193" s="97"/>
    </row>
    <row r="194" spans="1:5" x14ac:dyDescent="0.25">
      <c r="A194" s="66">
        <v>44545.906423611108</v>
      </c>
      <c r="B194" s="76">
        <v>109</v>
      </c>
      <c r="C194" s="97"/>
      <c r="D194" s="97"/>
      <c r="E194" s="97"/>
    </row>
    <row r="195" spans="1:5" x14ac:dyDescent="0.25">
      <c r="A195" s="66">
        <v>44545.911712962959</v>
      </c>
      <c r="B195" s="76">
        <v>109</v>
      </c>
      <c r="C195" s="97"/>
      <c r="D195" s="97"/>
      <c r="E195" s="97"/>
    </row>
    <row r="196" spans="1:5" x14ac:dyDescent="0.25">
      <c r="A196" s="66">
        <v>44545.922986111109</v>
      </c>
      <c r="B196" s="76">
        <v>82</v>
      </c>
      <c r="C196" s="97"/>
      <c r="D196" s="97"/>
      <c r="E196" s="97"/>
    </row>
    <row r="197" spans="1:5" x14ac:dyDescent="0.25">
      <c r="A197" s="66">
        <v>44545.929027777776</v>
      </c>
      <c r="B197" s="76">
        <v>79</v>
      </c>
      <c r="C197" s="97"/>
      <c r="D197" s="97"/>
      <c r="E197" s="97"/>
    </row>
    <row r="198" spans="1:5" x14ac:dyDescent="0.25">
      <c r="A198" s="66">
        <v>44545.935810185183</v>
      </c>
      <c r="B198" s="76">
        <v>68</v>
      </c>
      <c r="C198" s="97"/>
      <c r="D198" s="97"/>
      <c r="E198" s="97"/>
    </row>
    <row r="199" spans="1:5" x14ac:dyDescent="0.25">
      <c r="A199" s="66">
        <v>44545.942615740743</v>
      </c>
      <c r="B199" s="76">
        <v>70</v>
      </c>
      <c r="C199" s="97"/>
      <c r="D199" s="97"/>
      <c r="E199" s="97"/>
    </row>
    <row r="200" spans="1:5" x14ac:dyDescent="0.25">
      <c r="A200" s="66">
        <v>44545.958599537036</v>
      </c>
      <c r="B200" s="76">
        <v>120</v>
      </c>
      <c r="C200" s="97"/>
      <c r="D200" s="97"/>
      <c r="E200" s="97"/>
    </row>
    <row r="201" spans="1:5" x14ac:dyDescent="0.25">
      <c r="A201" s="66">
        <v>44545.966967592591</v>
      </c>
      <c r="B201" s="76">
        <v>148</v>
      </c>
      <c r="C201" s="97"/>
      <c r="D201" s="97"/>
      <c r="E201" s="97"/>
    </row>
    <row r="202" spans="1:5" x14ac:dyDescent="0.25">
      <c r="A202" s="66">
        <v>44545.973761574074</v>
      </c>
      <c r="B202" s="76">
        <v>145</v>
      </c>
      <c r="C202" s="97"/>
      <c r="D202" s="97"/>
      <c r="E202" s="97"/>
    </row>
    <row r="203" spans="1:5" x14ac:dyDescent="0.25">
      <c r="A203" s="66">
        <v>44545.982789351852</v>
      </c>
      <c r="B203" s="76">
        <v>120</v>
      </c>
      <c r="C203" s="97"/>
      <c r="D203" s="97"/>
      <c r="E203" s="97"/>
    </row>
    <row r="204" spans="1:5" x14ac:dyDescent="0.25">
      <c r="A204" s="66">
        <v>44545.987326388888</v>
      </c>
      <c r="B204" s="76">
        <v>123</v>
      </c>
      <c r="C204" s="97"/>
      <c r="D204" s="97"/>
      <c r="E204" s="97"/>
    </row>
    <row r="205" spans="1:5" x14ac:dyDescent="0.25">
      <c r="A205" s="66">
        <v>44545.993483796294</v>
      </c>
      <c r="B205" s="76">
        <v>176</v>
      </c>
      <c r="C205" s="97"/>
      <c r="D205" s="97"/>
      <c r="E205" s="97"/>
    </row>
    <row r="206" spans="1:5" x14ac:dyDescent="0.25">
      <c r="A206" s="66">
        <v>44546.000347222223</v>
      </c>
      <c r="B206" s="76">
        <v>206</v>
      </c>
      <c r="C206" s="97"/>
      <c r="D206" s="97"/>
      <c r="E206" s="97"/>
    </row>
    <row r="207" spans="1:5" x14ac:dyDescent="0.25">
      <c r="A207" s="66">
        <v>44546.005324074074</v>
      </c>
      <c r="B207" s="76">
        <v>212</v>
      </c>
      <c r="C207" s="97"/>
      <c r="D207" s="97"/>
      <c r="E207" s="97"/>
    </row>
    <row r="208" spans="1:5" x14ac:dyDescent="0.25">
      <c r="A208" s="66">
        <v>44546.017500000002</v>
      </c>
      <c r="B208" s="76">
        <v>178</v>
      </c>
      <c r="C208" s="97"/>
      <c r="D208" s="97"/>
      <c r="E208" s="97"/>
    </row>
    <row r="209" spans="1:5" x14ac:dyDescent="0.25">
      <c r="A209" s="66">
        <v>44546.030439814815</v>
      </c>
      <c r="B209" s="76">
        <v>167</v>
      </c>
      <c r="C209" s="97"/>
      <c r="D209" s="97"/>
      <c r="E209" s="97"/>
    </row>
    <row r="210" spans="1:5" x14ac:dyDescent="0.25">
      <c r="A210" s="66">
        <v>44546.038055555553</v>
      </c>
      <c r="B210" s="76">
        <v>162</v>
      </c>
      <c r="C210" s="97"/>
      <c r="D210" s="97"/>
      <c r="E210" s="97"/>
    </row>
    <row r="211" spans="1:5" x14ac:dyDescent="0.25">
      <c r="A211" s="66">
        <v>44546.0471875</v>
      </c>
      <c r="B211" s="76">
        <v>170</v>
      </c>
      <c r="C211" s="97"/>
      <c r="D211" s="97"/>
      <c r="E211" s="97"/>
    </row>
    <row r="212" spans="1:5" x14ac:dyDescent="0.25">
      <c r="A212" s="66">
        <v>44546.052511574075</v>
      </c>
      <c r="B212" s="76">
        <v>165</v>
      </c>
      <c r="C212" s="97"/>
      <c r="D212" s="97"/>
      <c r="E212" s="97"/>
    </row>
    <row r="213" spans="1:5" x14ac:dyDescent="0.25">
      <c r="A213" s="66">
        <v>44546.059363425928</v>
      </c>
      <c r="B213" s="76">
        <v>129</v>
      </c>
      <c r="C213" s="97"/>
      <c r="D213" s="97"/>
      <c r="E213" s="97"/>
    </row>
    <row r="214" spans="1:5" x14ac:dyDescent="0.25">
      <c r="A214" s="66">
        <v>44546.070775462962</v>
      </c>
      <c r="B214" s="76">
        <v>109</v>
      </c>
      <c r="C214" s="97"/>
      <c r="D214" s="97"/>
      <c r="E214" s="97"/>
    </row>
    <row r="215" spans="1:5" x14ac:dyDescent="0.25">
      <c r="A215" s="66">
        <v>44546.083715277775</v>
      </c>
      <c r="B215" s="76">
        <v>95</v>
      </c>
      <c r="C215" s="97"/>
      <c r="D215" s="97"/>
      <c r="E215" s="97"/>
    </row>
    <row r="216" spans="1:5" x14ac:dyDescent="0.25">
      <c r="A216" s="66">
        <v>44546.096655092595</v>
      </c>
      <c r="B216" s="76">
        <v>79</v>
      </c>
      <c r="C216" s="97"/>
      <c r="D216" s="97"/>
      <c r="E216" s="97"/>
    </row>
    <row r="217" spans="1:5" x14ac:dyDescent="0.25">
      <c r="A217" s="66">
        <v>44546.107303240744</v>
      </c>
      <c r="B217" s="76">
        <v>76</v>
      </c>
      <c r="C217" s="97"/>
      <c r="D217" s="97"/>
      <c r="E217" s="97"/>
    </row>
    <row r="218" spans="1:5" x14ac:dyDescent="0.25">
      <c r="A218" s="66">
        <v>44546.113391203704</v>
      </c>
      <c r="B218" s="76">
        <v>76</v>
      </c>
      <c r="C218" s="97"/>
      <c r="D218" s="97"/>
      <c r="E218" s="97"/>
    </row>
    <row r="219" spans="1:5" x14ac:dyDescent="0.25">
      <c r="A219" s="66">
        <v>44546.121006944442</v>
      </c>
      <c r="B219" s="76">
        <v>104</v>
      </c>
      <c r="C219" s="97"/>
      <c r="D219" s="97"/>
      <c r="E219" s="97"/>
    </row>
    <row r="220" spans="1:5" x14ac:dyDescent="0.25">
      <c r="A220" s="66">
        <v>44546.127858796295</v>
      </c>
      <c r="B220" s="76">
        <v>118</v>
      </c>
      <c r="C220" s="97"/>
      <c r="D220" s="97"/>
      <c r="E220" s="97"/>
    </row>
    <row r="221" spans="1:5" x14ac:dyDescent="0.25">
      <c r="A221" s="66">
        <v>44546.13622685185</v>
      </c>
      <c r="B221" s="76">
        <v>101</v>
      </c>
      <c r="C221" s="97"/>
      <c r="D221" s="97"/>
      <c r="E221" s="97"/>
    </row>
    <row r="222" spans="1:5" x14ac:dyDescent="0.25">
      <c r="A222" s="66">
        <v>44546.160578703704</v>
      </c>
      <c r="B222" s="76">
        <v>82</v>
      </c>
      <c r="C222" s="97"/>
      <c r="D222" s="97"/>
      <c r="E222" s="97"/>
    </row>
    <row r="223" spans="1:5" x14ac:dyDescent="0.25">
      <c r="A223" s="66">
        <v>44546.173518518517</v>
      </c>
      <c r="B223" s="76">
        <v>79</v>
      </c>
      <c r="C223" s="97"/>
      <c r="D223" s="97"/>
      <c r="E223" s="97"/>
    </row>
    <row r="224" spans="1:5" x14ac:dyDescent="0.25">
      <c r="A224" s="66">
        <v>44546.18645833333</v>
      </c>
      <c r="B224" s="76">
        <v>93</v>
      </c>
      <c r="C224" s="97"/>
      <c r="D224" s="97"/>
      <c r="E224" s="97"/>
    </row>
    <row r="225" spans="1:5" x14ac:dyDescent="0.25">
      <c r="A225" s="66">
        <v>44546.200150462966</v>
      </c>
      <c r="B225" s="76">
        <v>82</v>
      </c>
      <c r="C225" s="97"/>
      <c r="D225" s="97"/>
      <c r="E225" s="97"/>
    </row>
    <row r="226" spans="1:5" x14ac:dyDescent="0.25">
      <c r="A226" s="66">
        <v>44546.209282407406</v>
      </c>
      <c r="B226" s="76">
        <v>90</v>
      </c>
      <c r="C226" s="97"/>
      <c r="D226" s="97"/>
      <c r="E226" s="97"/>
    </row>
    <row r="227" spans="1:5" x14ac:dyDescent="0.25">
      <c r="A227" s="66">
        <v>44546.222222222219</v>
      </c>
      <c r="B227" s="76">
        <v>84</v>
      </c>
      <c r="C227" s="97"/>
      <c r="D227" s="97"/>
      <c r="E227" s="97"/>
    </row>
    <row r="228" spans="1:5" x14ac:dyDescent="0.25">
      <c r="A228" s="66">
        <v>44546.232118055559</v>
      </c>
      <c r="B228" s="76">
        <v>87</v>
      </c>
      <c r="C228" s="97"/>
      <c r="D228" s="97"/>
      <c r="E228" s="97"/>
    </row>
    <row r="229" spans="1:5" x14ac:dyDescent="0.25">
      <c r="A229" s="66">
        <v>44546.246574074074</v>
      </c>
      <c r="B229" s="76">
        <v>76</v>
      </c>
      <c r="C229" s="97"/>
      <c r="D229" s="97"/>
      <c r="E229" s="97"/>
    </row>
    <row r="230" spans="1:5" x14ac:dyDescent="0.25">
      <c r="A230" s="66">
        <v>44546.261030092595</v>
      </c>
      <c r="B230" s="76">
        <v>87</v>
      </c>
      <c r="C230" s="97"/>
      <c r="D230" s="97"/>
      <c r="E230" s="97"/>
    </row>
    <row r="231" spans="1:5" x14ac:dyDescent="0.25">
      <c r="A231" s="66">
        <v>44546.269409722219</v>
      </c>
      <c r="B231" s="76">
        <v>98</v>
      </c>
      <c r="C231" s="97"/>
      <c r="D231" s="97"/>
      <c r="E231" s="97"/>
    </row>
    <row r="232" spans="1:5" x14ac:dyDescent="0.25">
      <c r="A232" s="66">
        <v>44546.284629629627</v>
      </c>
      <c r="B232" s="76">
        <v>87</v>
      </c>
      <c r="C232" s="97"/>
      <c r="D232" s="97"/>
      <c r="E232" s="97"/>
    </row>
    <row r="233" spans="1:5" x14ac:dyDescent="0.25">
      <c r="A233" s="66">
        <v>44546.302129629628</v>
      </c>
      <c r="B233" s="76">
        <v>90</v>
      </c>
      <c r="C233" s="97"/>
      <c r="D233" s="97"/>
      <c r="E233" s="97"/>
    </row>
    <row r="234" spans="1:5" x14ac:dyDescent="0.25">
      <c r="A234" s="66">
        <v>44546.31354166667</v>
      </c>
      <c r="B234" s="76">
        <v>82</v>
      </c>
      <c r="C234" s="97"/>
      <c r="D234" s="97"/>
      <c r="E234" s="97"/>
    </row>
    <row r="235" spans="1:5" x14ac:dyDescent="0.25">
      <c r="A235" s="66">
        <v>44546.323437500003</v>
      </c>
      <c r="B235" s="76">
        <v>84</v>
      </c>
      <c r="C235" s="97"/>
      <c r="D235" s="97"/>
      <c r="E235" s="97"/>
    </row>
    <row r="236" spans="1:5" x14ac:dyDescent="0.25">
      <c r="A236" s="66">
        <v>44546.333333333336</v>
      </c>
      <c r="B236" s="76">
        <v>73</v>
      </c>
      <c r="C236" s="97"/>
      <c r="D236" s="97"/>
      <c r="E236" s="97"/>
    </row>
    <row r="237" spans="1:5" x14ac:dyDescent="0.25">
      <c r="A237" s="66">
        <v>44546.345509259256</v>
      </c>
      <c r="B237" s="76">
        <v>90</v>
      </c>
      <c r="C237" s="97"/>
      <c r="D237" s="97"/>
      <c r="E237" s="97"/>
    </row>
    <row r="238" spans="1:5" x14ac:dyDescent="0.25">
      <c r="A238" s="66">
        <v>44546.356921296298</v>
      </c>
      <c r="B238" s="76">
        <v>112</v>
      </c>
      <c r="C238" s="97"/>
      <c r="D238" s="97"/>
      <c r="E238" s="97"/>
    </row>
    <row r="239" spans="1:5" x14ac:dyDescent="0.25">
      <c r="A239" s="66">
        <v>44546.367581018516</v>
      </c>
      <c r="B239" s="76">
        <v>112</v>
      </c>
      <c r="C239" s="97"/>
      <c r="D239" s="97"/>
      <c r="E239" s="97"/>
    </row>
    <row r="240" spans="1:5" x14ac:dyDescent="0.25">
      <c r="A240" s="66">
        <v>44546.377476851849</v>
      </c>
      <c r="B240" s="76">
        <v>137</v>
      </c>
      <c r="C240" s="97"/>
      <c r="D240" s="97"/>
      <c r="E240" s="97"/>
    </row>
    <row r="241" spans="1:5" x14ac:dyDescent="0.25">
      <c r="A241" s="66">
        <v>44546.384317129632</v>
      </c>
      <c r="B241" s="76">
        <v>134</v>
      </c>
      <c r="C241" s="97"/>
      <c r="D241" s="97"/>
      <c r="E241" s="97"/>
    </row>
    <row r="242" spans="1:5" x14ac:dyDescent="0.25">
      <c r="A242" s="66">
        <v>44546.390416666669</v>
      </c>
      <c r="B242" s="76">
        <v>137</v>
      </c>
      <c r="C242" s="97"/>
      <c r="D242" s="97"/>
      <c r="E242" s="97"/>
    </row>
    <row r="243" spans="1:5" x14ac:dyDescent="0.25">
      <c r="A243" s="66">
        <v>44546.392696759256</v>
      </c>
      <c r="B243" s="76">
        <v>148</v>
      </c>
      <c r="C243" s="97"/>
      <c r="D243" s="97"/>
      <c r="E243" s="97"/>
    </row>
  </sheetData>
  <mergeCells count="1">
    <mergeCell ref="G10:J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1C49-5F91-49BD-8033-6569F4AD5003}">
  <dimension ref="A1:J243"/>
  <sheetViews>
    <sheetView tabSelected="1" workbookViewId="0">
      <selection activeCell="I25" sqref="I25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0.5703125" customWidth="1"/>
    <col min="4" max="4" width="25.42578125" customWidth="1"/>
    <col min="5" max="5" width="8" bestFit="1" customWidth="1"/>
    <col min="7" max="7" width="21.5703125" bestFit="1" customWidth="1"/>
    <col min="8" max="9" width="16.85546875" bestFit="1" customWidth="1"/>
    <col min="10" max="10" width="23.140625" bestFit="1" customWidth="1"/>
  </cols>
  <sheetData>
    <row r="1" spans="1:10" x14ac:dyDescent="0.25">
      <c r="A1" s="13" t="s">
        <v>0</v>
      </c>
      <c r="B1" s="14" t="s">
        <v>1</v>
      </c>
      <c r="C1" s="15" t="s">
        <v>5</v>
      </c>
      <c r="D1" s="26" t="s">
        <v>75</v>
      </c>
      <c r="E1" s="101" t="s">
        <v>195</v>
      </c>
      <c r="G1" s="2" t="s">
        <v>72</v>
      </c>
    </row>
    <row r="2" spans="1:10" x14ac:dyDescent="0.25">
      <c r="A2" s="66">
        <v>44544.000868055555</v>
      </c>
      <c r="B2" s="76">
        <v>93</v>
      </c>
      <c r="C2" s="97"/>
      <c r="D2" s="97"/>
      <c r="E2" s="97"/>
      <c r="G2" s="2" t="s">
        <v>74</v>
      </c>
      <c r="H2" s="2" t="s">
        <v>199</v>
      </c>
      <c r="I2" s="2"/>
      <c r="J2" s="2"/>
    </row>
    <row r="3" spans="1:10" x14ac:dyDescent="0.25">
      <c r="A3" s="66">
        <v>44544.006944444445</v>
      </c>
      <c r="B3" s="76">
        <v>101</v>
      </c>
      <c r="C3" s="97"/>
      <c r="D3" s="97"/>
      <c r="E3" s="97"/>
      <c r="G3" s="2" t="s">
        <v>73</v>
      </c>
      <c r="H3" s="9" t="s">
        <v>7</v>
      </c>
      <c r="I3" s="10" t="s">
        <v>8</v>
      </c>
      <c r="J3" s="11" t="s">
        <v>9</v>
      </c>
    </row>
    <row r="4" spans="1:10" x14ac:dyDescent="0.25">
      <c r="A4" s="66">
        <v>44544.016736111109</v>
      </c>
      <c r="B4" s="76">
        <v>71</v>
      </c>
      <c r="C4" s="97"/>
      <c r="D4" s="97"/>
      <c r="E4" s="97"/>
      <c r="G4" s="2" t="s">
        <v>83</v>
      </c>
      <c r="H4" s="86">
        <v>60</v>
      </c>
      <c r="I4" s="2" t="s">
        <v>174</v>
      </c>
      <c r="J4" s="2"/>
    </row>
    <row r="5" spans="1:10" x14ac:dyDescent="0.25">
      <c r="A5" s="66">
        <v>44544.025787037041</v>
      </c>
      <c r="B5" s="76">
        <v>54</v>
      </c>
      <c r="C5" s="97"/>
      <c r="D5" s="97"/>
      <c r="E5" s="97"/>
      <c r="G5" s="2" t="s">
        <v>84</v>
      </c>
      <c r="H5" s="86">
        <v>70</v>
      </c>
      <c r="I5" s="2" t="s">
        <v>175</v>
      </c>
      <c r="J5" s="2"/>
    </row>
    <row r="6" spans="1:10" x14ac:dyDescent="0.25">
      <c r="A6" s="66">
        <v>44544.031840277778</v>
      </c>
      <c r="B6" s="76">
        <v>51</v>
      </c>
      <c r="C6" s="97"/>
      <c r="D6" s="97"/>
      <c r="E6" s="97"/>
      <c r="G6" s="2" t="s">
        <v>160</v>
      </c>
      <c r="H6" s="86">
        <v>165</v>
      </c>
      <c r="I6" s="2" t="s">
        <v>176</v>
      </c>
      <c r="J6" s="2"/>
    </row>
    <row r="7" spans="1:10" x14ac:dyDescent="0.25">
      <c r="A7" s="66">
        <v>44544.040208333332</v>
      </c>
      <c r="B7" s="76">
        <v>65</v>
      </c>
      <c r="C7" s="97"/>
      <c r="D7" s="97"/>
      <c r="E7" s="97"/>
      <c r="G7" s="2" t="s">
        <v>85</v>
      </c>
      <c r="H7" s="25" t="s">
        <v>172</v>
      </c>
      <c r="I7" s="2"/>
      <c r="J7" s="2"/>
    </row>
    <row r="8" spans="1:10" x14ac:dyDescent="0.25">
      <c r="A8" s="66">
        <v>44544.047835648147</v>
      </c>
      <c r="B8" s="76">
        <v>90</v>
      </c>
      <c r="C8" s="97"/>
      <c r="D8" s="97"/>
      <c r="E8" s="97"/>
      <c r="G8" s="2" t="s">
        <v>161</v>
      </c>
      <c r="H8" t="s">
        <v>197</v>
      </c>
    </row>
    <row r="9" spans="1:10" x14ac:dyDescent="0.25">
      <c r="A9" s="66">
        <v>44544.062372685185</v>
      </c>
      <c r="B9" s="76">
        <v>157</v>
      </c>
      <c r="C9" s="97"/>
      <c r="D9" s="97"/>
      <c r="E9" s="97"/>
      <c r="G9" s="2" t="s">
        <v>162</v>
      </c>
      <c r="H9" t="s">
        <v>167</v>
      </c>
    </row>
    <row r="10" spans="1:10" x14ac:dyDescent="0.25">
      <c r="A10" s="66">
        <v>44544.071504629632</v>
      </c>
      <c r="B10" s="76">
        <v>177</v>
      </c>
      <c r="C10" s="97"/>
      <c r="D10" s="97"/>
      <c r="E10" s="97"/>
      <c r="G10" s="109" t="s">
        <v>191</v>
      </c>
      <c r="H10" s="109"/>
      <c r="I10" s="109"/>
      <c r="J10" s="109"/>
    </row>
    <row r="11" spans="1:10" x14ac:dyDescent="0.25">
      <c r="A11" s="66">
        <v>44544.080590277779</v>
      </c>
      <c r="B11" s="76">
        <v>174</v>
      </c>
      <c r="C11" s="97"/>
      <c r="D11" s="97"/>
      <c r="E11" s="97"/>
      <c r="G11" s="2" t="s">
        <v>189</v>
      </c>
      <c r="H11" s="2" t="s">
        <v>188</v>
      </c>
      <c r="I11" s="2">
        <v>1</v>
      </c>
      <c r="J11" s="2" t="s">
        <v>190</v>
      </c>
    </row>
    <row r="12" spans="1:10" x14ac:dyDescent="0.25">
      <c r="A12" s="66">
        <v>44544.09039351852</v>
      </c>
      <c r="B12" s="76">
        <v>157</v>
      </c>
      <c r="C12" s="97"/>
      <c r="D12" s="97"/>
      <c r="E12" s="97"/>
      <c r="G12" s="2" t="s">
        <v>180</v>
      </c>
      <c r="H12" s="2" t="s">
        <v>178</v>
      </c>
      <c r="I12" s="2">
        <v>2</v>
      </c>
      <c r="J12" s="2" t="s">
        <v>179</v>
      </c>
    </row>
    <row r="13" spans="1:10" x14ac:dyDescent="0.25">
      <c r="A13" s="66">
        <v>44544.099490740744</v>
      </c>
      <c r="B13" s="76">
        <v>157</v>
      </c>
      <c r="C13" s="97"/>
      <c r="D13" s="97"/>
      <c r="E13" s="97"/>
      <c r="G13" s="2" t="s">
        <v>196</v>
      </c>
      <c r="H13" s="2" t="s">
        <v>183</v>
      </c>
      <c r="I13" s="2">
        <v>0.5</v>
      </c>
      <c r="J13" s="2" t="s">
        <v>179</v>
      </c>
    </row>
    <row r="14" spans="1:10" x14ac:dyDescent="0.25">
      <c r="A14" s="66">
        <v>44544.108553240738</v>
      </c>
      <c r="B14" s="76">
        <v>146</v>
      </c>
      <c r="C14" s="97"/>
      <c r="D14" s="97"/>
      <c r="E14" s="97"/>
      <c r="G14" s="2" t="s">
        <v>193</v>
      </c>
      <c r="H14" s="2" t="s">
        <v>181</v>
      </c>
      <c r="I14" s="89">
        <f>H5*0.22</f>
        <v>15.4</v>
      </c>
      <c r="J14" s="2" t="s">
        <v>182</v>
      </c>
    </row>
    <row r="15" spans="1:10" x14ac:dyDescent="0.25">
      <c r="A15" s="66">
        <v>44544.119097222225</v>
      </c>
      <c r="B15" s="76">
        <v>115</v>
      </c>
      <c r="C15" s="97"/>
      <c r="D15" s="97"/>
      <c r="E15" s="97"/>
    </row>
    <row r="16" spans="1:10" x14ac:dyDescent="0.25">
      <c r="A16" s="66">
        <v>44544.126655092594</v>
      </c>
      <c r="B16" s="76">
        <v>107</v>
      </c>
      <c r="C16" s="97"/>
      <c r="D16" s="97"/>
      <c r="E16" s="97"/>
    </row>
    <row r="17" spans="1:5" x14ac:dyDescent="0.25">
      <c r="A17" s="66">
        <v>44544.143321759257</v>
      </c>
      <c r="B17" s="76">
        <v>104</v>
      </c>
      <c r="C17" s="97"/>
      <c r="D17" s="97"/>
      <c r="E17" s="97"/>
    </row>
    <row r="18" spans="1:5" x14ac:dyDescent="0.25">
      <c r="A18" s="66">
        <v>44544.150138888886</v>
      </c>
      <c r="B18" s="76">
        <v>104</v>
      </c>
      <c r="C18" s="97"/>
      <c r="D18" s="97"/>
      <c r="E18" s="97"/>
    </row>
    <row r="19" spans="1:5" x14ac:dyDescent="0.25">
      <c r="A19" s="66">
        <v>44544.156273148146</v>
      </c>
      <c r="B19" s="76">
        <v>143</v>
      </c>
      <c r="C19" s="97"/>
      <c r="D19" s="97"/>
      <c r="E19" s="97"/>
    </row>
    <row r="20" spans="1:5" x14ac:dyDescent="0.25">
      <c r="A20" s="66">
        <v>44544.170787037037</v>
      </c>
      <c r="B20" s="76">
        <v>199</v>
      </c>
      <c r="C20" s="97"/>
      <c r="D20" s="97"/>
      <c r="E20" s="97"/>
    </row>
    <row r="21" spans="1:5" x14ac:dyDescent="0.25">
      <c r="A21" s="66">
        <v>44544.17763888889</v>
      </c>
      <c r="B21" s="76">
        <v>213</v>
      </c>
      <c r="C21" s="97"/>
      <c r="D21" s="97"/>
      <c r="E21" s="97"/>
    </row>
    <row r="22" spans="1:5" x14ac:dyDescent="0.25">
      <c r="A22" s="66">
        <v>44544.184421296297</v>
      </c>
      <c r="B22" s="76">
        <v>199</v>
      </c>
      <c r="C22" s="97"/>
      <c r="D22" s="97"/>
      <c r="E22" s="97"/>
    </row>
    <row r="23" spans="1:5" x14ac:dyDescent="0.25">
      <c r="A23" s="66">
        <v>44544.195798611108</v>
      </c>
      <c r="B23" s="76">
        <v>205</v>
      </c>
      <c r="C23" s="97"/>
      <c r="D23" s="97"/>
      <c r="E23" s="97"/>
    </row>
    <row r="24" spans="1:5" x14ac:dyDescent="0.25">
      <c r="A24" s="66">
        <v>44544.213206018518</v>
      </c>
      <c r="B24" s="76">
        <v>196</v>
      </c>
      <c r="C24" s="97"/>
      <c r="D24" s="97"/>
      <c r="E24" s="97"/>
    </row>
    <row r="25" spans="1:5" x14ac:dyDescent="0.25">
      <c r="A25" s="66">
        <v>44544.22152777778</v>
      </c>
      <c r="B25" s="76">
        <v>188</v>
      </c>
      <c r="C25" s="97"/>
      <c r="D25" s="97"/>
      <c r="E25" s="97"/>
    </row>
    <row r="26" spans="1:5" x14ac:dyDescent="0.25">
      <c r="A26" s="66">
        <v>44544.232824074075</v>
      </c>
      <c r="B26" s="76">
        <v>160</v>
      </c>
      <c r="C26" s="97"/>
      <c r="D26" s="97"/>
      <c r="E26" s="97"/>
    </row>
    <row r="27" spans="1:5" x14ac:dyDescent="0.25">
      <c r="A27" s="66">
        <v>44544.238900462966</v>
      </c>
      <c r="B27" s="76">
        <v>166</v>
      </c>
      <c r="C27" s="97"/>
      <c r="D27" s="97"/>
      <c r="E27" s="97"/>
    </row>
    <row r="28" spans="1:5" x14ac:dyDescent="0.25">
      <c r="A28" s="66">
        <v>44544.250254629631</v>
      </c>
      <c r="B28" s="76">
        <v>163</v>
      </c>
      <c r="C28" s="97"/>
      <c r="D28" s="97"/>
      <c r="E28" s="97"/>
    </row>
    <row r="29" spans="1:5" x14ac:dyDescent="0.25">
      <c r="A29" s="66">
        <v>44544.263136574074</v>
      </c>
      <c r="B29" s="76">
        <v>163</v>
      </c>
      <c r="C29" s="97"/>
      <c r="D29" s="97"/>
      <c r="E29" s="97"/>
    </row>
    <row r="30" spans="1:5" x14ac:dyDescent="0.25">
      <c r="A30" s="66">
        <v>44544.269166666665</v>
      </c>
      <c r="B30" s="76">
        <v>146</v>
      </c>
      <c r="C30" s="97"/>
      <c r="D30" s="97"/>
      <c r="E30" s="97"/>
    </row>
    <row r="31" spans="1:5" x14ac:dyDescent="0.25">
      <c r="A31" s="66">
        <v>44544.284282407411</v>
      </c>
      <c r="B31" s="76">
        <v>129</v>
      </c>
      <c r="C31" s="97"/>
      <c r="D31" s="97"/>
      <c r="E31" s="97"/>
    </row>
    <row r="32" spans="1:5" x14ac:dyDescent="0.25">
      <c r="A32" s="66">
        <v>44544.29787037037</v>
      </c>
      <c r="B32" s="76">
        <v>107</v>
      </c>
      <c r="C32" s="97"/>
      <c r="D32" s="97"/>
      <c r="E32" s="97"/>
    </row>
    <row r="33" spans="1:5" x14ac:dyDescent="0.25">
      <c r="A33" s="66">
        <v>44544.306192129632</v>
      </c>
      <c r="B33" s="76">
        <v>104</v>
      </c>
      <c r="C33" s="97"/>
      <c r="D33" s="97"/>
      <c r="E33" s="97"/>
    </row>
    <row r="34" spans="1:5" x14ac:dyDescent="0.25">
      <c r="A34" s="66">
        <v>44544.316134259258</v>
      </c>
      <c r="B34" s="76">
        <v>146</v>
      </c>
      <c r="C34" s="97"/>
      <c r="D34" s="97"/>
      <c r="E34" s="97"/>
    </row>
    <row r="35" spans="1:5" x14ac:dyDescent="0.25">
      <c r="A35" s="66">
        <v>44544.322199074071</v>
      </c>
      <c r="B35" s="76">
        <v>152</v>
      </c>
      <c r="C35" s="97"/>
      <c r="D35" s="97"/>
      <c r="E35" s="97"/>
    </row>
    <row r="36" spans="1:5" x14ac:dyDescent="0.25">
      <c r="A36" s="66">
        <v>44544.333518518521</v>
      </c>
      <c r="B36" s="76">
        <v>129</v>
      </c>
      <c r="C36" s="97"/>
      <c r="D36" s="97"/>
      <c r="E36" s="97"/>
    </row>
    <row r="37" spans="1:5" x14ac:dyDescent="0.25">
      <c r="A37" s="66">
        <v>44544.34033564815</v>
      </c>
      <c r="B37" s="76">
        <v>127</v>
      </c>
      <c r="C37" s="97"/>
      <c r="D37" s="97"/>
      <c r="E37" s="97"/>
    </row>
    <row r="38" spans="1:5" x14ac:dyDescent="0.25">
      <c r="A38" s="66">
        <v>44544.353900462964</v>
      </c>
      <c r="B38" s="76">
        <v>93</v>
      </c>
      <c r="C38" s="97"/>
      <c r="D38" s="97"/>
      <c r="E38" s="97"/>
    </row>
    <row r="39" spans="1:5" x14ac:dyDescent="0.25">
      <c r="A39" s="66">
        <v>44544.364444444444</v>
      </c>
      <c r="B39" s="76">
        <v>65</v>
      </c>
      <c r="C39" s="97"/>
      <c r="D39" s="97"/>
      <c r="E39" s="97"/>
    </row>
    <row r="40" spans="1:5" x14ac:dyDescent="0.25">
      <c r="A40" s="66">
        <v>44544.375023148146</v>
      </c>
      <c r="B40" s="76">
        <v>51</v>
      </c>
      <c r="C40" s="97"/>
      <c r="D40" s="97"/>
      <c r="E40" s="97"/>
    </row>
    <row r="41" spans="1:5" x14ac:dyDescent="0.25">
      <c r="A41" s="66">
        <v>44544.383379629631</v>
      </c>
      <c r="B41" s="76">
        <v>60</v>
      </c>
      <c r="C41" s="97"/>
      <c r="D41" s="97"/>
      <c r="E41" s="97"/>
    </row>
    <row r="42" spans="1:5" x14ac:dyDescent="0.25">
      <c r="A42" s="66">
        <v>44544.395567129628</v>
      </c>
      <c r="B42" s="76">
        <v>93</v>
      </c>
      <c r="C42" s="97"/>
      <c r="D42" s="97"/>
      <c r="E42" s="97"/>
    </row>
    <row r="43" spans="1:5" x14ac:dyDescent="0.25">
      <c r="A43" s="66">
        <v>44544.40388888889</v>
      </c>
      <c r="B43" s="76">
        <v>87</v>
      </c>
      <c r="C43" s="97"/>
      <c r="D43" s="97"/>
      <c r="E43" s="97"/>
    </row>
    <row r="44" spans="1:5" x14ac:dyDescent="0.25">
      <c r="A44" s="66">
        <v>44544.413738425923</v>
      </c>
      <c r="B44" s="76">
        <v>90</v>
      </c>
      <c r="C44" s="97"/>
      <c r="D44" s="97"/>
      <c r="E44" s="97"/>
    </row>
    <row r="45" spans="1:5" x14ac:dyDescent="0.25">
      <c r="A45" s="66">
        <v>44544.425138888888</v>
      </c>
      <c r="B45" s="76">
        <v>104</v>
      </c>
      <c r="C45" s="97"/>
      <c r="D45" s="97"/>
      <c r="E45" s="97"/>
    </row>
    <row r="46" spans="1:5" x14ac:dyDescent="0.25">
      <c r="A46" s="66">
        <v>44544.440254629626</v>
      </c>
      <c r="B46" s="76">
        <v>90</v>
      </c>
      <c r="C46" s="97"/>
      <c r="D46" s="97"/>
      <c r="E46" s="97"/>
    </row>
    <row r="47" spans="1:5" x14ac:dyDescent="0.25">
      <c r="A47" s="66">
        <v>44544.448611111111</v>
      </c>
      <c r="B47" s="76">
        <v>101</v>
      </c>
      <c r="C47" s="97"/>
      <c r="D47" s="97"/>
      <c r="E47" s="97"/>
    </row>
    <row r="48" spans="1:5" x14ac:dyDescent="0.25">
      <c r="A48" s="66">
        <v>44544.456238425926</v>
      </c>
      <c r="B48" s="76">
        <v>127</v>
      </c>
      <c r="C48" s="97"/>
      <c r="D48" s="97"/>
      <c r="E48" s="97"/>
    </row>
    <row r="49" spans="1:5" x14ac:dyDescent="0.25">
      <c r="A49" s="66">
        <v>44544.465358796297</v>
      </c>
      <c r="B49" s="76">
        <v>140</v>
      </c>
      <c r="C49" s="97"/>
      <c r="D49" s="97"/>
      <c r="E49" s="97"/>
    </row>
    <row r="50" spans="1:5" x14ac:dyDescent="0.25">
      <c r="A50" s="66">
        <v>44544.478217592594</v>
      </c>
      <c r="B50" s="76">
        <v>129</v>
      </c>
      <c r="C50" s="97"/>
      <c r="D50" s="97"/>
      <c r="E50" s="97"/>
    </row>
    <row r="51" spans="1:5" x14ac:dyDescent="0.25">
      <c r="A51" s="66">
        <v>44544.48883101852</v>
      </c>
      <c r="B51" s="76">
        <v>132</v>
      </c>
      <c r="C51" s="97"/>
      <c r="D51" s="97"/>
      <c r="E51" s="97"/>
    </row>
    <row r="52" spans="1:5" x14ac:dyDescent="0.25">
      <c r="A52" s="66">
        <v>44544.49490740741</v>
      </c>
      <c r="B52" s="76">
        <v>140</v>
      </c>
      <c r="C52" s="97"/>
      <c r="D52" s="97"/>
      <c r="E52" s="97"/>
    </row>
    <row r="53" spans="1:5" x14ac:dyDescent="0.25">
      <c r="A53" s="66">
        <v>44544.501712962963</v>
      </c>
      <c r="B53" s="76">
        <v>135</v>
      </c>
      <c r="C53" s="97"/>
      <c r="D53" s="97"/>
      <c r="E53" s="97"/>
    </row>
    <row r="54" spans="1:5" x14ac:dyDescent="0.25">
      <c r="A54" s="66">
        <v>44544.513043981482</v>
      </c>
      <c r="B54" s="76">
        <v>118</v>
      </c>
      <c r="C54" s="97"/>
      <c r="D54" s="97"/>
      <c r="E54" s="97"/>
    </row>
    <row r="55" spans="1:5" x14ac:dyDescent="0.25">
      <c r="A55" s="66">
        <v>44544.53052083333</v>
      </c>
      <c r="B55" s="76">
        <v>146</v>
      </c>
      <c r="C55" s="97"/>
      <c r="D55" s="97"/>
      <c r="E55" s="97"/>
    </row>
    <row r="56" spans="1:5" x14ac:dyDescent="0.25">
      <c r="A56" s="66">
        <v>44544.538854166669</v>
      </c>
      <c r="B56" s="76">
        <v>146</v>
      </c>
      <c r="C56" s="97"/>
      <c r="D56" s="97"/>
      <c r="E56" s="97"/>
    </row>
    <row r="57" spans="1:5" x14ac:dyDescent="0.25">
      <c r="A57" s="66">
        <v>44544.551759259259</v>
      </c>
      <c r="B57" s="76">
        <v>157</v>
      </c>
      <c r="C57" s="97"/>
      <c r="D57" s="97"/>
      <c r="E57" s="97"/>
    </row>
    <row r="58" spans="1:5" x14ac:dyDescent="0.25">
      <c r="A58" s="66">
        <v>44544.566168981481</v>
      </c>
      <c r="B58" s="76">
        <v>163</v>
      </c>
      <c r="C58" s="97"/>
      <c r="D58" s="97"/>
      <c r="E58" s="97"/>
    </row>
    <row r="59" spans="1:5" x14ac:dyDescent="0.25">
      <c r="A59" s="66">
        <v>44544.575266203705</v>
      </c>
      <c r="B59" s="76">
        <v>166</v>
      </c>
      <c r="C59" s="97"/>
      <c r="D59" s="97"/>
      <c r="E59" s="97"/>
    </row>
    <row r="60" spans="1:5" x14ac:dyDescent="0.25">
      <c r="A60" s="66">
        <v>44544.583587962959</v>
      </c>
      <c r="B60" s="76">
        <v>163</v>
      </c>
      <c r="C60" s="97"/>
      <c r="D60" s="97"/>
      <c r="E60" s="97"/>
    </row>
    <row r="61" spans="1:5" x14ac:dyDescent="0.25">
      <c r="A61" s="66">
        <v>44544.593506944446</v>
      </c>
      <c r="B61" s="76">
        <v>196</v>
      </c>
      <c r="C61" s="97"/>
      <c r="D61" s="97"/>
      <c r="E61" s="97"/>
    </row>
    <row r="62" spans="1:5" x14ac:dyDescent="0.25">
      <c r="A62" s="66">
        <v>44544.613969907405</v>
      </c>
      <c r="B62" s="76">
        <v>196</v>
      </c>
      <c r="C62" s="97"/>
      <c r="D62" s="97"/>
      <c r="E62" s="97"/>
    </row>
    <row r="63" spans="1:5" x14ac:dyDescent="0.25">
      <c r="A63" s="66">
        <v>44544.622256944444</v>
      </c>
      <c r="B63" s="76">
        <v>174</v>
      </c>
      <c r="C63" s="97"/>
      <c r="D63" s="97"/>
      <c r="E63" s="97"/>
    </row>
    <row r="64" spans="1:5" x14ac:dyDescent="0.25">
      <c r="A64" s="66">
        <v>44544.631331018521</v>
      </c>
      <c r="B64" s="76">
        <v>171</v>
      </c>
      <c r="C64" s="97"/>
      <c r="D64" s="97"/>
      <c r="E64" s="97"/>
    </row>
    <row r="65" spans="1:5" x14ac:dyDescent="0.25">
      <c r="A65" s="66">
        <v>44544.639722222222</v>
      </c>
      <c r="B65" s="76">
        <v>196</v>
      </c>
      <c r="C65" s="97"/>
      <c r="D65" s="97"/>
      <c r="E65" s="97"/>
    </row>
    <row r="66" spans="1:5" x14ac:dyDescent="0.25">
      <c r="A66" s="66">
        <v>44544.646597222221</v>
      </c>
      <c r="B66" s="76">
        <v>224</v>
      </c>
      <c r="C66" s="97"/>
      <c r="D66" s="97"/>
      <c r="E66" s="97"/>
    </row>
    <row r="67" spans="1:5" x14ac:dyDescent="0.25">
      <c r="A67" s="66">
        <v>44544.657916666663</v>
      </c>
      <c r="B67" s="76">
        <v>202</v>
      </c>
      <c r="C67" s="97"/>
      <c r="D67" s="97"/>
      <c r="E67" s="97"/>
    </row>
    <row r="68" spans="1:5" x14ac:dyDescent="0.25">
      <c r="A68" s="66">
        <v>44544.664722222224</v>
      </c>
      <c r="B68" s="76">
        <v>196</v>
      </c>
      <c r="C68" s="97"/>
      <c r="D68" s="97"/>
      <c r="E68" s="97"/>
    </row>
    <row r="69" spans="1:5" x14ac:dyDescent="0.25">
      <c r="A69" s="66">
        <v>44544.687592592592</v>
      </c>
      <c r="B69" s="76">
        <v>263</v>
      </c>
      <c r="C69" s="97"/>
      <c r="D69" s="97"/>
      <c r="E69" s="97"/>
    </row>
    <row r="70" spans="1:5" x14ac:dyDescent="0.25">
      <c r="A70" s="66">
        <v>44544.698182870372</v>
      </c>
      <c r="B70" s="76">
        <v>255</v>
      </c>
      <c r="C70" s="97"/>
      <c r="D70" s="97"/>
      <c r="E70" s="97"/>
    </row>
    <row r="71" spans="1:5" x14ac:dyDescent="0.25">
      <c r="A71" s="66">
        <v>44544.707268518519</v>
      </c>
      <c r="B71" s="76">
        <v>255</v>
      </c>
      <c r="C71" s="97"/>
      <c r="D71" s="97"/>
      <c r="E71" s="97"/>
    </row>
    <row r="72" spans="1:5" x14ac:dyDescent="0.25">
      <c r="A72" s="66">
        <v>44544.715613425928</v>
      </c>
      <c r="B72" s="76">
        <v>258</v>
      </c>
      <c r="C72" s="97"/>
      <c r="D72" s="97"/>
      <c r="E72" s="97"/>
    </row>
    <row r="73" spans="1:5" x14ac:dyDescent="0.25">
      <c r="A73" s="66">
        <v>44544.723171296297</v>
      </c>
      <c r="B73" s="76">
        <v>249</v>
      </c>
      <c r="C73" s="97"/>
      <c r="D73" s="97"/>
      <c r="E73" s="97"/>
    </row>
    <row r="74" spans="1:5" x14ac:dyDescent="0.25">
      <c r="A74" s="66">
        <v>44544.730011574073</v>
      </c>
      <c r="B74" s="76">
        <v>260</v>
      </c>
      <c r="C74" s="97"/>
      <c r="D74" s="97"/>
      <c r="E74" s="97"/>
    </row>
    <row r="75" spans="1:5" x14ac:dyDescent="0.25">
      <c r="A75" s="66">
        <v>44544.739166666666</v>
      </c>
      <c r="B75" s="76">
        <v>294</v>
      </c>
      <c r="C75" s="97"/>
      <c r="D75" s="97"/>
      <c r="E75" s="97"/>
    </row>
    <row r="76" spans="1:5" x14ac:dyDescent="0.25">
      <c r="A76" s="66">
        <v>44544.74900462963</v>
      </c>
      <c r="B76" s="76">
        <v>288</v>
      </c>
      <c r="C76" s="97"/>
      <c r="D76" s="97"/>
      <c r="E76" s="97"/>
    </row>
    <row r="77" spans="1:5" x14ac:dyDescent="0.25">
      <c r="A77" s="66">
        <v>44544.757291666669</v>
      </c>
      <c r="B77" s="76">
        <v>263</v>
      </c>
      <c r="C77" s="97"/>
      <c r="D77" s="97"/>
      <c r="E77" s="97"/>
    </row>
    <row r="78" spans="1:5" x14ac:dyDescent="0.25">
      <c r="A78" s="66">
        <v>44544.767847222225</v>
      </c>
      <c r="B78" s="76">
        <v>244</v>
      </c>
      <c r="C78" s="97"/>
      <c r="D78" s="97"/>
      <c r="E78" s="97"/>
    </row>
    <row r="79" spans="1:5" x14ac:dyDescent="0.25">
      <c r="A79" s="66">
        <v>44544.773182870369</v>
      </c>
      <c r="B79" s="76">
        <v>255</v>
      </c>
      <c r="C79" s="97"/>
      <c r="D79" s="97"/>
      <c r="E79" s="97"/>
    </row>
    <row r="80" spans="1:5" x14ac:dyDescent="0.25">
      <c r="A80" s="66">
        <v>44544.784548611111</v>
      </c>
      <c r="B80" s="76">
        <v>255</v>
      </c>
      <c r="C80" s="97"/>
      <c r="D80" s="97"/>
      <c r="E80" s="97"/>
    </row>
    <row r="81" spans="1:5" x14ac:dyDescent="0.25">
      <c r="A81" s="66">
        <v>44544.792083333334</v>
      </c>
      <c r="B81" s="76">
        <v>238</v>
      </c>
      <c r="C81" s="97"/>
      <c r="D81" s="97"/>
      <c r="E81" s="97"/>
    </row>
    <row r="82" spans="1:5" x14ac:dyDescent="0.25">
      <c r="A82" s="66">
        <v>44544.796550925923</v>
      </c>
      <c r="B82" s="76">
        <v>202</v>
      </c>
      <c r="C82" s="97"/>
      <c r="D82" s="97"/>
      <c r="E82" s="97"/>
    </row>
    <row r="83" spans="1:5" x14ac:dyDescent="0.25">
      <c r="A83" s="66">
        <v>44544.810868055552</v>
      </c>
      <c r="B83" s="76">
        <v>166</v>
      </c>
      <c r="C83" s="97"/>
      <c r="D83" s="97"/>
      <c r="E83" s="97"/>
    </row>
    <row r="84" spans="1:5" x14ac:dyDescent="0.25">
      <c r="A84" s="66">
        <v>44544.816134259258</v>
      </c>
      <c r="B84" s="76">
        <v>146</v>
      </c>
      <c r="C84" s="97"/>
      <c r="D84" s="97"/>
      <c r="E84" s="97"/>
    </row>
    <row r="85" spans="1:5" x14ac:dyDescent="0.25">
      <c r="A85" s="66">
        <v>44544.821446759262</v>
      </c>
      <c r="B85" s="76">
        <v>152</v>
      </c>
      <c r="C85" s="97"/>
      <c r="D85" s="97"/>
      <c r="E85" s="97"/>
    </row>
    <row r="86" spans="1:5" x14ac:dyDescent="0.25">
      <c r="A86" s="66">
        <v>44544.827511574076</v>
      </c>
      <c r="B86" s="76">
        <v>152</v>
      </c>
      <c r="C86" s="97"/>
      <c r="D86" s="97"/>
      <c r="E86" s="97"/>
    </row>
    <row r="87" spans="1:5" x14ac:dyDescent="0.25">
      <c r="A87" s="66">
        <v>44544.836574074077</v>
      </c>
      <c r="B87" s="76">
        <v>138</v>
      </c>
      <c r="C87" s="97"/>
      <c r="D87" s="97"/>
      <c r="E87" s="97"/>
    </row>
    <row r="88" spans="1:5" x14ac:dyDescent="0.25">
      <c r="A88" s="66">
        <v>44544.842638888891</v>
      </c>
      <c r="B88" s="76">
        <v>140</v>
      </c>
      <c r="C88" s="97"/>
      <c r="D88" s="97"/>
      <c r="E88" s="97"/>
    </row>
    <row r="89" spans="1:5" x14ac:dyDescent="0.25">
      <c r="A89" s="66">
        <v>44544.855451388888</v>
      </c>
      <c r="B89" s="76">
        <v>110</v>
      </c>
      <c r="C89" s="97"/>
      <c r="D89" s="97"/>
      <c r="E89" s="97"/>
    </row>
    <row r="90" spans="1:5" x14ac:dyDescent="0.25">
      <c r="A90" s="66">
        <v>44544.871261574073</v>
      </c>
      <c r="B90" s="76">
        <v>62</v>
      </c>
      <c r="C90" s="97"/>
      <c r="D90" s="97"/>
      <c r="E90" s="97"/>
    </row>
    <row r="91" spans="1:5" x14ac:dyDescent="0.25">
      <c r="A91" s="66">
        <v>44544.880324074074</v>
      </c>
      <c r="B91" s="76">
        <v>48</v>
      </c>
      <c r="C91" s="97"/>
      <c r="D91" s="97"/>
      <c r="E91" s="97"/>
    </row>
    <row r="92" spans="1:5" x14ac:dyDescent="0.25">
      <c r="A92" s="66">
        <v>44544.903796296298</v>
      </c>
      <c r="B92" s="76">
        <v>46</v>
      </c>
      <c r="C92" s="97"/>
      <c r="D92" s="97"/>
      <c r="E92" s="97"/>
    </row>
    <row r="93" spans="1:5" x14ac:dyDescent="0.25">
      <c r="A93" s="66">
        <v>44544.91369212963</v>
      </c>
      <c r="B93" s="76">
        <v>65</v>
      </c>
      <c r="C93" s="97"/>
      <c r="D93" s="97"/>
      <c r="E93" s="97"/>
    </row>
    <row r="94" spans="1:5" x14ac:dyDescent="0.25">
      <c r="A94" s="66">
        <v>44544.923506944448</v>
      </c>
      <c r="B94" s="76">
        <v>48</v>
      </c>
      <c r="C94" s="97"/>
      <c r="D94" s="97"/>
      <c r="E94" s="97"/>
    </row>
    <row r="95" spans="1:5" x14ac:dyDescent="0.25">
      <c r="A95" s="66">
        <v>44544.932592592595</v>
      </c>
      <c r="B95" s="76">
        <v>48</v>
      </c>
      <c r="C95" s="97"/>
      <c r="D95" s="97"/>
      <c r="E95" s="97"/>
    </row>
    <row r="96" spans="1:5" x14ac:dyDescent="0.25">
      <c r="A96" s="66">
        <v>44544.940995370373</v>
      </c>
      <c r="B96" s="76">
        <v>79</v>
      </c>
      <c r="C96" s="97"/>
      <c r="D96" s="97"/>
      <c r="E96" s="97"/>
    </row>
    <row r="97" spans="1:5" x14ac:dyDescent="0.25">
      <c r="A97" s="66">
        <v>44544.951562499999</v>
      </c>
      <c r="B97" s="76">
        <v>62</v>
      </c>
      <c r="C97" s="97"/>
      <c r="D97" s="97"/>
      <c r="E97" s="97"/>
    </row>
    <row r="98" spans="1:5" x14ac:dyDescent="0.25">
      <c r="A98" s="66">
        <v>44544.957604166666</v>
      </c>
      <c r="B98" s="76">
        <v>54</v>
      </c>
      <c r="C98" s="97"/>
      <c r="D98" s="97"/>
      <c r="E98" s="97"/>
    </row>
    <row r="99" spans="1:5" x14ac:dyDescent="0.25">
      <c r="A99" s="66">
        <v>44544.968229166669</v>
      </c>
      <c r="B99" s="76">
        <v>65</v>
      </c>
      <c r="C99" s="97"/>
      <c r="D99" s="97"/>
      <c r="E99" s="97"/>
    </row>
    <row r="100" spans="1:5" x14ac:dyDescent="0.25">
      <c r="A100" s="66">
        <v>44544.972824074073</v>
      </c>
      <c r="B100" s="76">
        <v>87</v>
      </c>
      <c r="C100" s="97"/>
      <c r="D100" s="97"/>
      <c r="E100" s="97"/>
    </row>
    <row r="101" spans="1:5" x14ac:dyDescent="0.25">
      <c r="A101" s="66">
        <v>44544.97965277778</v>
      </c>
      <c r="B101" s="76">
        <v>93</v>
      </c>
      <c r="C101" s="97"/>
      <c r="D101" s="97"/>
      <c r="E101" s="97"/>
    </row>
    <row r="102" spans="1:5" x14ac:dyDescent="0.25">
      <c r="A102" s="66">
        <v>44544.993263888886</v>
      </c>
      <c r="B102" s="76">
        <v>76</v>
      </c>
      <c r="C102" s="97"/>
      <c r="D102" s="97"/>
      <c r="E102" s="97"/>
    </row>
    <row r="103" spans="1:5" x14ac:dyDescent="0.25">
      <c r="A103" s="66">
        <v>44545.000104166669</v>
      </c>
      <c r="B103" s="76">
        <v>90</v>
      </c>
      <c r="C103" s="97"/>
      <c r="D103" s="97"/>
      <c r="E103" s="97"/>
    </row>
    <row r="104" spans="1:5" x14ac:dyDescent="0.25">
      <c r="A104" s="66">
        <v>44545.006157407406</v>
      </c>
      <c r="B104" s="76">
        <v>93</v>
      </c>
      <c r="C104" s="97"/>
      <c r="D104" s="97"/>
      <c r="E104" s="97"/>
    </row>
    <row r="105" spans="1:5" x14ac:dyDescent="0.25">
      <c r="A105" s="66">
        <v>44545.011446759258</v>
      </c>
      <c r="B105" s="76">
        <v>90</v>
      </c>
      <c r="C105" s="97"/>
      <c r="D105" s="97"/>
      <c r="E105" s="97"/>
    </row>
    <row r="106" spans="1:5" x14ac:dyDescent="0.25">
      <c r="A106" s="66">
        <v>44545.02134259259</v>
      </c>
      <c r="B106" s="76">
        <v>126</v>
      </c>
      <c r="C106" s="97"/>
      <c r="D106" s="97"/>
      <c r="E106" s="97"/>
    </row>
    <row r="107" spans="1:5" x14ac:dyDescent="0.25">
      <c r="A107" s="66">
        <v>44545.036539351851</v>
      </c>
      <c r="B107" s="76">
        <v>165</v>
      </c>
      <c r="C107" s="97"/>
      <c r="D107" s="97"/>
      <c r="E107" s="97"/>
    </row>
    <row r="108" spans="1:5" x14ac:dyDescent="0.25">
      <c r="A108" s="66">
        <v>44545.041087962964</v>
      </c>
      <c r="B108" s="76">
        <v>170</v>
      </c>
      <c r="C108" s="97"/>
      <c r="D108" s="97"/>
      <c r="E108" s="97"/>
    </row>
    <row r="109" spans="1:5" x14ac:dyDescent="0.25">
      <c r="A109" s="66">
        <v>44545.046365740738</v>
      </c>
      <c r="B109" s="76">
        <v>165</v>
      </c>
      <c r="C109" s="97"/>
      <c r="D109" s="97"/>
      <c r="E109" s="97"/>
    </row>
    <row r="110" spans="1:5" x14ac:dyDescent="0.25">
      <c r="A110" s="66">
        <v>44545.055497685185</v>
      </c>
      <c r="B110" s="76">
        <v>195</v>
      </c>
      <c r="C110" s="97"/>
      <c r="D110" s="97"/>
      <c r="E110" s="97"/>
    </row>
    <row r="111" spans="1:5" x14ac:dyDescent="0.25">
      <c r="A111" s="66">
        <v>44545.063854166663</v>
      </c>
      <c r="B111" s="76">
        <v>212</v>
      </c>
      <c r="C111" s="97"/>
      <c r="D111" s="97"/>
      <c r="E111" s="97"/>
    </row>
    <row r="112" spans="1:5" x14ac:dyDescent="0.25">
      <c r="A112" s="66">
        <v>44545.079699074071</v>
      </c>
      <c r="B112" s="76">
        <v>198</v>
      </c>
      <c r="C112" s="97"/>
      <c r="D112" s="97"/>
      <c r="E112" s="97"/>
    </row>
    <row r="113" spans="1:5" x14ac:dyDescent="0.25">
      <c r="A113" s="66">
        <v>44545.091006944444</v>
      </c>
      <c r="B113" s="76">
        <v>187</v>
      </c>
      <c r="C113" s="97"/>
      <c r="D113" s="97"/>
      <c r="E113" s="97"/>
    </row>
    <row r="114" spans="1:5" x14ac:dyDescent="0.25">
      <c r="A114" s="66">
        <v>44545.096342592595</v>
      </c>
      <c r="B114" s="76">
        <v>206</v>
      </c>
      <c r="C114" s="97"/>
      <c r="D114" s="97"/>
      <c r="E114" s="97"/>
    </row>
    <row r="115" spans="1:5" x14ac:dyDescent="0.25">
      <c r="A115" s="66">
        <v>44545.100104166668</v>
      </c>
      <c r="B115" s="76">
        <v>198</v>
      </c>
      <c r="C115" s="97"/>
      <c r="D115" s="97"/>
      <c r="E115" s="97"/>
    </row>
    <row r="116" spans="1:5" x14ac:dyDescent="0.25">
      <c r="A116" s="66">
        <v>44545.107685185183</v>
      </c>
      <c r="B116" s="76">
        <v>206</v>
      </c>
      <c r="C116" s="97"/>
      <c r="D116" s="97"/>
      <c r="E116" s="97"/>
    </row>
    <row r="117" spans="1:5" x14ac:dyDescent="0.25">
      <c r="A117" s="66">
        <v>44545.11824074074</v>
      </c>
      <c r="B117" s="76">
        <v>198</v>
      </c>
      <c r="C117" s="97"/>
      <c r="D117" s="97"/>
      <c r="E117" s="97"/>
    </row>
    <row r="118" spans="1:5" x14ac:dyDescent="0.25">
      <c r="A118" s="66">
        <v>44545.13177083333</v>
      </c>
      <c r="B118" s="76">
        <v>162</v>
      </c>
      <c r="C118" s="97"/>
      <c r="D118" s="97"/>
      <c r="E118" s="97"/>
    </row>
    <row r="119" spans="1:5" x14ac:dyDescent="0.25">
      <c r="A119" s="66">
        <v>44545.145416666666</v>
      </c>
      <c r="B119" s="76">
        <v>181</v>
      </c>
      <c r="C119" s="97"/>
      <c r="D119" s="97"/>
      <c r="E119" s="97"/>
    </row>
    <row r="120" spans="1:5" x14ac:dyDescent="0.25">
      <c r="A120" s="66">
        <v>44545.155300925922</v>
      </c>
      <c r="B120" s="76">
        <v>206</v>
      </c>
      <c r="C120" s="97"/>
      <c r="D120" s="97"/>
      <c r="E120" s="97"/>
    </row>
    <row r="121" spans="1:5" x14ac:dyDescent="0.25">
      <c r="A121" s="66">
        <v>44545.162847222222</v>
      </c>
      <c r="B121" s="76">
        <v>203</v>
      </c>
      <c r="C121" s="97"/>
      <c r="D121" s="97"/>
      <c r="E121" s="97"/>
    </row>
    <row r="122" spans="1:5" x14ac:dyDescent="0.25">
      <c r="A122" s="66">
        <v>44545.173483796294</v>
      </c>
      <c r="B122" s="76">
        <v>228</v>
      </c>
      <c r="C122" s="97"/>
      <c r="D122" s="97"/>
      <c r="E122" s="97"/>
    </row>
    <row r="123" spans="1:5" x14ac:dyDescent="0.25">
      <c r="A123" s="66">
        <v>44545.179525462961</v>
      </c>
      <c r="B123" s="76">
        <v>226</v>
      </c>
      <c r="C123" s="97"/>
      <c r="D123" s="97"/>
      <c r="E123" s="97"/>
    </row>
    <row r="124" spans="1:5" x14ac:dyDescent="0.25">
      <c r="A124" s="66">
        <v>44545.194606481484</v>
      </c>
      <c r="B124" s="76">
        <v>209</v>
      </c>
      <c r="C124" s="97"/>
      <c r="D124" s="97"/>
      <c r="E124" s="97"/>
    </row>
    <row r="125" spans="1:5" x14ac:dyDescent="0.25">
      <c r="A125" s="66">
        <v>44545.203622685185</v>
      </c>
      <c r="B125" s="76">
        <v>184</v>
      </c>
      <c r="C125" s="97"/>
      <c r="D125" s="97"/>
      <c r="E125" s="97"/>
    </row>
    <row r="126" spans="1:5" x14ac:dyDescent="0.25">
      <c r="A126" s="66">
        <v>44545.20815972222</v>
      </c>
      <c r="B126" s="76">
        <v>181</v>
      </c>
      <c r="C126" s="97"/>
      <c r="D126" s="97"/>
      <c r="E126" s="97"/>
    </row>
    <row r="127" spans="1:5" x14ac:dyDescent="0.25">
      <c r="A127" s="66">
        <v>44545.221053240741</v>
      </c>
      <c r="B127" s="76">
        <v>201</v>
      </c>
      <c r="C127" s="97"/>
      <c r="D127" s="97"/>
      <c r="E127" s="97"/>
    </row>
    <row r="128" spans="1:5" x14ac:dyDescent="0.25">
      <c r="A128" s="66">
        <v>44545.230127314811</v>
      </c>
      <c r="B128" s="76">
        <v>203</v>
      </c>
      <c r="C128" s="97"/>
      <c r="D128" s="97"/>
      <c r="E128" s="97"/>
    </row>
    <row r="129" spans="1:5" x14ac:dyDescent="0.25">
      <c r="A129" s="66">
        <v>44545.242256944446</v>
      </c>
      <c r="B129" s="76">
        <v>223</v>
      </c>
      <c r="C129" s="97"/>
      <c r="D129" s="97"/>
      <c r="E129" s="97"/>
    </row>
    <row r="130" spans="1:5" x14ac:dyDescent="0.25">
      <c r="A130" s="66">
        <v>44545.249039351853</v>
      </c>
      <c r="B130" s="76">
        <v>214</v>
      </c>
      <c r="C130" s="97"/>
      <c r="D130" s="97"/>
      <c r="E130" s="97"/>
    </row>
    <row r="131" spans="1:5" x14ac:dyDescent="0.25">
      <c r="A131" s="66">
        <v>44545.257349537038</v>
      </c>
      <c r="B131" s="76">
        <v>209</v>
      </c>
      <c r="C131" s="97"/>
      <c r="D131" s="97"/>
      <c r="E131" s="97"/>
    </row>
    <row r="132" spans="1:5" x14ac:dyDescent="0.25">
      <c r="A132" s="66">
        <v>44545.260324074072</v>
      </c>
      <c r="B132" s="76">
        <v>187</v>
      </c>
      <c r="C132" s="97"/>
      <c r="D132" s="97"/>
      <c r="E132" s="97"/>
    </row>
    <row r="133" spans="1:5" x14ac:dyDescent="0.25">
      <c r="A133" s="66">
        <v>44545.270127314812</v>
      </c>
      <c r="B133" s="76">
        <v>176</v>
      </c>
      <c r="C133" s="97"/>
      <c r="D133" s="97"/>
      <c r="E133" s="97"/>
    </row>
    <row r="134" spans="1:5" x14ac:dyDescent="0.25">
      <c r="A134" s="66">
        <v>44545.292060185187</v>
      </c>
      <c r="B134" s="76">
        <v>181</v>
      </c>
      <c r="C134" s="97"/>
      <c r="D134" s="97"/>
      <c r="E134" s="97"/>
    </row>
    <row r="135" spans="1:5" x14ac:dyDescent="0.25">
      <c r="A135" s="66">
        <v>44545.29886574074</v>
      </c>
      <c r="B135" s="76">
        <v>181</v>
      </c>
      <c r="C135" s="97"/>
      <c r="D135" s="97"/>
      <c r="E135" s="97"/>
    </row>
    <row r="136" spans="1:5" x14ac:dyDescent="0.25">
      <c r="A136" s="66">
        <v>44545.304849537039</v>
      </c>
      <c r="B136" s="76">
        <v>156</v>
      </c>
      <c r="C136" s="97"/>
      <c r="D136" s="97"/>
      <c r="E136" s="97"/>
    </row>
    <row r="137" spans="1:5" x14ac:dyDescent="0.25">
      <c r="A137" s="66">
        <v>44545.308576388888</v>
      </c>
      <c r="B137" s="76">
        <v>131</v>
      </c>
      <c r="C137" s="97"/>
      <c r="D137" s="97"/>
      <c r="E137" s="97"/>
    </row>
    <row r="138" spans="1:5" x14ac:dyDescent="0.25">
      <c r="A138" s="66">
        <v>44545.316111111111</v>
      </c>
      <c r="B138" s="76">
        <v>118</v>
      </c>
      <c r="C138" s="97"/>
      <c r="D138" s="97"/>
      <c r="E138" s="97"/>
    </row>
    <row r="139" spans="1:5" x14ac:dyDescent="0.25">
      <c r="A139" s="66">
        <v>44545.330405092594</v>
      </c>
      <c r="B139" s="76">
        <v>84</v>
      </c>
      <c r="C139" s="97"/>
      <c r="D139" s="97"/>
      <c r="E139" s="97"/>
    </row>
    <row r="140" spans="1:5" x14ac:dyDescent="0.25">
      <c r="A140" s="66">
        <v>44545.346990740742</v>
      </c>
      <c r="B140" s="76">
        <v>62</v>
      </c>
      <c r="C140" s="97"/>
      <c r="D140" s="97"/>
      <c r="E140" s="97"/>
    </row>
    <row r="141" spans="1:5" x14ac:dyDescent="0.25">
      <c r="A141" s="66">
        <v>44545.360613425924</v>
      </c>
      <c r="B141" s="76">
        <v>73</v>
      </c>
      <c r="C141" s="97"/>
      <c r="D141" s="97"/>
      <c r="E141" s="97"/>
    </row>
    <row r="142" spans="1:5" x14ac:dyDescent="0.25">
      <c r="A142" s="66">
        <v>44545.375023148146</v>
      </c>
      <c r="B142" s="76">
        <v>95</v>
      </c>
      <c r="C142" s="97"/>
      <c r="D142" s="97"/>
      <c r="E142" s="97"/>
    </row>
    <row r="143" spans="1:5" x14ac:dyDescent="0.25">
      <c r="A143" s="66">
        <v>44545.384120370371</v>
      </c>
      <c r="B143" s="76">
        <v>109</v>
      </c>
      <c r="C143" s="97"/>
      <c r="D143" s="97"/>
      <c r="E143" s="97"/>
    </row>
    <row r="144" spans="1:5" x14ac:dyDescent="0.25">
      <c r="A144" s="66">
        <v>44545.395439814813</v>
      </c>
      <c r="B144" s="76">
        <v>98</v>
      </c>
      <c r="C144" s="97"/>
      <c r="D144" s="97"/>
      <c r="E144" s="97"/>
    </row>
    <row r="145" spans="1:5" x14ac:dyDescent="0.25">
      <c r="A145" s="66">
        <v>44545.402199074073</v>
      </c>
      <c r="B145" s="76">
        <v>79</v>
      </c>
      <c r="C145" s="97"/>
      <c r="D145" s="97"/>
      <c r="E145" s="97"/>
    </row>
    <row r="146" spans="1:5" x14ac:dyDescent="0.25">
      <c r="A146" s="66">
        <v>44545.40896990741</v>
      </c>
      <c r="B146" s="76">
        <v>65</v>
      </c>
      <c r="C146" s="97"/>
      <c r="D146" s="97"/>
      <c r="E146" s="97"/>
    </row>
    <row r="147" spans="1:5" x14ac:dyDescent="0.25">
      <c r="A147" s="66">
        <v>44545.416574074072</v>
      </c>
      <c r="B147" s="76">
        <v>84</v>
      </c>
      <c r="C147" s="97"/>
      <c r="D147" s="97"/>
      <c r="E147" s="97"/>
    </row>
    <row r="148" spans="1:5" x14ac:dyDescent="0.25">
      <c r="A148" s="66">
        <v>44545.422673611109</v>
      </c>
      <c r="B148" s="76">
        <v>112</v>
      </c>
      <c r="C148" s="97"/>
      <c r="D148" s="97"/>
      <c r="E148" s="97"/>
    </row>
    <row r="149" spans="1:5" x14ac:dyDescent="0.25">
      <c r="A149" s="66">
        <v>44545.431006944447</v>
      </c>
      <c r="B149" s="76">
        <v>118</v>
      </c>
      <c r="C149" s="97"/>
      <c r="D149" s="97"/>
      <c r="E149" s="97"/>
    </row>
    <row r="150" spans="1:5" x14ac:dyDescent="0.25">
      <c r="A150" s="66">
        <v>44545.437789351854</v>
      </c>
      <c r="B150" s="76">
        <v>112</v>
      </c>
      <c r="C150" s="97"/>
      <c r="D150" s="97"/>
      <c r="E150" s="97"/>
    </row>
    <row r="151" spans="1:5" x14ac:dyDescent="0.25">
      <c r="A151" s="66">
        <v>44545.449155092596</v>
      </c>
      <c r="B151" s="76">
        <v>126</v>
      </c>
      <c r="C151" s="97"/>
      <c r="D151" s="97"/>
      <c r="E151" s="97"/>
    </row>
    <row r="152" spans="1:5" x14ac:dyDescent="0.25">
      <c r="A152" s="66">
        <v>44545.460497685184</v>
      </c>
      <c r="B152" s="76">
        <v>126</v>
      </c>
      <c r="C152" s="97"/>
      <c r="D152" s="97"/>
      <c r="E152" s="97"/>
    </row>
    <row r="153" spans="1:5" x14ac:dyDescent="0.25">
      <c r="A153" s="66">
        <v>44545.470277777778</v>
      </c>
      <c r="B153" s="76">
        <v>106</v>
      </c>
      <c r="C153" s="97"/>
      <c r="D153" s="97"/>
      <c r="E153" s="97"/>
    </row>
    <row r="154" spans="1:5" x14ac:dyDescent="0.25">
      <c r="A154" s="66">
        <v>44545.477048611108</v>
      </c>
      <c r="B154" s="76">
        <v>87</v>
      </c>
      <c r="C154" s="97"/>
      <c r="D154" s="97"/>
      <c r="E154" s="97"/>
    </row>
    <row r="155" spans="1:5" x14ac:dyDescent="0.25">
      <c r="A155" s="66">
        <v>44545.494363425925</v>
      </c>
      <c r="B155" s="76">
        <v>57</v>
      </c>
      <c r="C155" s="97"/>
      <c r="D155" s="97"/>
      <c r="E155" s="97"/>
    </row>
    <row r="156" spans="1:5" x14ac:dyDescent="0.25">
      <c r="A156" s="66">
        <v>44545.504965277774</v>
      </c>
      <c r="B156" s="76">
        <v>62</v>
      </c>
      <c r="C156" s="97"/>
      <c r="D156" s="97"/>
      <c r="E156" s="97"/>
    </row>
    <row r="157" spans="1:5" x14ac:dyDescent="0.25">
      <c r="A157" s="66">
        <v>44545.5155787037</v>
      </c>
      <c r="B157" s="76">
        <v>82</v>
      </c>
      <c r="C157" s="97"/>
      <c r="D157" s="97"/>
      <c r="E157" s="97"/>
    </row>
    <row r="158" spans="1:5" x14ac:dyDescent="0.25">
      <c r="A158" s="66">
        <v>44545.530034722222</v>
      </c>
      <c r="B158" s="76">
        <v>126</v>
      </c>
      <c r="C158" s="97"/>
      <c r="D158" s="97"/>
      <c r="E158" s="97"/>
    </row>
    <row r="159" spans="1:5" x14ac:dyDescent="0.25">
      <c r="A159" s="66">
        <v>44545.538425925923</v>
      </c>
      <c r="B159" s="76">
        <v>159</v>
      </c>
      <c r="C159" s="97"/>
      <c r="D159" s="97"/>
      <c r="E159" s="97"/>
    </row>
    <row r="160" spans="1:5" x14ac:dyDescent="0.25">
      <c r="A160" s="66">
        <v>44545.549062500002</v>
      </c>
      <c r="B160" s="76">
        <v>190</v>
      </c>
      <c r="C160" s="97"/>
      <c r="D160" s="97"/>
      <c r="E160" s="97"/>
    </row>
    <row r="161" spans="1:5" x14ac:dyDescent="0.25">
      <c r="A161" s="66">
        <v>44545.555879629632</v>
      </c>
      <c r="B161" s="76">
        <v>192</v>
      </c>
      <c r="C161" s="97"/>
      <c r="D161" s="97"/>
      <c r="E161" s="97"/>
    </row>
    <row r="162" spans="1:5" x14ac:dyDescent="0.25">
      <c r="A162" s="66">
        <v>44545.562650462962</v>
      </c>
      <c r="B162" s="76">
        <v>178</v>
      </c>
      <c r="C162" s="97"/>
      <c r="D162" s="97"/>
      <c r="E162" s="97"/>
    </row>
    <row r="163" spans="1:5" x14ac:dyDescent="0.25">
      <c r="A163" s="66">
        <v>44545.575497685182</v>
      </c>
      <c r="B163" s="76">
        <v>178</v>
      </c>
      <c r="C163" s="97"/>
      <c r="D163" s="97"/>
      <c r="E163" s="97"/>
    </row>
    <row r="164" spans="1:5" x14ac:dyDescent="0.25">
      <c r="A164" s="66">
        <v>44545.585266203707</v>
      </c>
      <c r="B164" s="76">
        <v>148</v>
      </c>
      <c r="C164" s="97"/>
      <c r="D164" s="97"/>
      <c r="E164" s="97"/>
    </row>
    <row r="165" spans="1:5" x14ac:dyDescent="0.25">
      <c r="A165" s="66">
        <v>44545.589780092596</v>
      </c>
      <c r="B165" s="76">
        <v>140</v>
      </c>
      <c r="C165" s="97"/>
      <c r="D165" s="97"/>
      <c r="E165" s="97"/>
    </row>
    <row r="166" spans="1:5" x14ac:dyDescent="0.25">
      <c r="A166" s="66">
        <v>44545.605729166666</v>
      </c>
      <c r="B166" s="76">
        <v>178</v>
      </c>
      <c r="C166" s="97"/>
      <c r="D166" s="97"/>
      <c r="E166" s="97"/>
    </row>
    <row r="167" spans="1:5" x14ac:dyDescent="0.25">
      <c r="A167" s="66">
        <v>44545.616319444445</v>
      </c>
      <c r="B167" s="76">
        <v>178</v>
      </c>
      <c r="C167" s="97"/>
      <c r="D167" s="97"/>
      <c r="E167" s="97"/>
    </row>
    <row r="168" spans="1:5" x14ac:dyDescent="0.25">
      <c r="A168" s="66">
        <v>44545.629131944443</v>
      </c>
      <c r="B168" s="76">
        <v>165</v>
      </c>
      <c r="C168" s="97"/>
      <c r="D168" s="97"/>
      <c r="E168" s="97"/>
    </row>
    <row r="169" spans="1:5" x14ac:dyDescent="0.25">
      <c r="A169" s="66">
        <v>44545.637453703705</v>
      </c>
      <c r="B169" s="76">
        <v>165</v>
      </c>
      <c r="C169" s="97"/>
      <c r="D169" s="97"/>
      <c r="E169" s="97"/>
    </row>
    <row r="170" spans="1:5" x14ac:dyDescent="0.25">
      <c r="A170" s="66">
        <v>44545.648078703707</v>
      </c>
      <c r="B170" s="76">
        <v>190</v>
      </c>
      <c r="C170" s="97"/>
      <c r="D170" s="97"/>
      <c r="E170" s="97"/>
    </row>
    <row r="171" spans="1:5" x14ac:dyDescent="0.25">
      <c r="A171" s="66">
        <v>44545.658645833333</v>
      </c>
      <c r="B171" s="76">
        <v>181</v>
      </c>
      <c r="C171" s="97"/>
      <c r="D171" s="97"/>
      <c r="E171" s="97"/>
    </row>
    <row r="172" spans="1:5" x14ac:dyDescent="0.25">
      <c r="A172" s="66">
        <v>44545.666180555556</v>
      </c>
      <c r="B172" s="76">
        <v>170</v>
      </c>
      <c r="C172" s="97"/>
      <c r="D172" s="97"/>
      <c r="E172" s="97"/>
    </row>
    <row r="173" spans="1:5" x14ac:dyDescent="0.25">
      <c r="A173" s="66">
        <v>44545.675266203703</v>
      </c>
      <c r="B173" s="76">
        <v>178</v>
      </c>
      <c r="C173" s="97"/>
      <c r="D173" s="97"/>
      <c r="E173" s="97"/>
    </row>
    <row r="174" spans="1:5" x14ac:dyDescent="0.25">
      <c r="A174" s="66">
        <v>44545.683657407404</v>
      </c>
      <c r="B174" s="76">
        <v>212</v>
      </c>
      <c r="C174" s="97"/>
      <c r="D174" s="97"/>
      <c r="E174" s="97"/>
    </row>
    <row r="175" spans="1:5" x14ac:dyDescent="0.25">
      <c r="A175" s="66">
        <v>44545.69122685185</v>
      </c>
      <c r="B175" s="76">
        <v>217</v>
      </c>
      <c r="C175" s="97"/>
      <c r="D175" s="97"/>
      <c r="E175" s="97"/>
    </row>
    <row r="176" spans="1:5" x14ac:dyDescent="0.25">
      <c r="A176" s="66">
        <v>44545.701006944444</v>
      </c>
      <c r="B176" s="76">
        <v>195</v>
      </c>
      <c r="C176" s="97"/>
      <c r="D176" s="97"/>
      <c r="E176" s="97"/>
    </row>
    <row r="177" spans="1:5" x14ac:dyDescent="0.25">
      <c r="A177" s="66">
        <v>44545.707013888888</v>
      </c>
      <c r="B177" s="76">
        <v>176</v>
      </c>
      <c r="C177" s="97"/>
      <c r="D177" s="97"/>
      <c r="E177" s="97"/>
    </row>
    <row r="178" spans="1:5" x14ac:dyDescent="0.25">
      <c r="A178" s="66">
        <v>44545.71607638889</v>
      </c>
      <c r="B178" s="76">
        <v>170</v>
      </c>
      <c r="C178" s="97"/>
      <c r="D178" s="97"/>
      <c r="E178" s="97"/>
    </row>
    <row r="179" spans="1:5" x14ac:dyDescent="0.25">
      <c r="A179" s="66">
        <v>44545.724386574075</v>
      </c>
      <c r="B179" s="76">
        <v>170</v>
      </c>
      <c r="C179" s="97"/>
      <c r="D179" s="97"/>
      <c r="E179" s="97"/>
    </row>
    <row r="180" spans="1:5" x14ac:dyDescent="0.25">
      <c r="A180" s="66">
        <v>44545.743958333333</v>
      </c>
      <c r="B180" s="76">
        <v>134</v>
      </c>
      <c r="C180" s="97"/>
      <c r="D180" s="97"/>
      <c r="E180" s="97"/>
    </row>
    <row r="181" spans="1:5" x14ac:dyDescent="0.25">
      <c r="A181" s="66">
        <v>44545.759004629632</v>
      </c>
      <c r="B181" s="76">
        <v>101</v>
      </c>
      <c r="C181" s="97"/>
      <c r="D181" s="97"/>
      <c r="E181" s="97"/>
    </row>
    <row r="182" spans="1:5" x14ac:dyDescent="0.25">
      <c r="A182" s="66">
        <v>44545.77107638889</v>
      </c>
      <c r="B182" s="76">
        <v>90</v>
      </c>
      <c r="C182" s="97"/>
      <c r="D182" s="97"/>
      <c r="E182" s="97"/>
    </row>
    <row r="183" spans="1:5" x14ac:dyDescent="0.25">
      <c r="A183" s="66">
        <v>44545.783958333333</v>
      </c>
      <c r="B183" s="76">
        <v>104</v>
      </c>
      <c r="C183" s="97"/>
      <c r="D183" s="97"/>
      <c r="E183" s="97"/>
    </row>
    <row r="184" spans="1:5" x14ac:dyDescent="0.25">
      <c r="A184" s="66">
        <v>44545.802094907405</v>
      </c>
      <c r="B184" s="76">
        <v>101</v>
      </c>
      <c r="C184" s="97"/>
      <c r="D184" s="97"/>
      <c r="E184" s="97"/>
    </row>
    <row r="185" spans="1:5" x14ac:dyDescent="0.25">
      <c r="A185" s="66">
        <v>44545.82099537037</v>
      </c>
      <c r="B185" s="76">
        <v>101</v>
      </c>
      <c r="C185" s="97"/>
      <c r="D185" s="97"/>
      <c r="E185" s="97"/>
    </row>
    <row r="186" spans="1:5" x14ac:dyDescent="0.25">
      <c r="A186" s="66">
        <v>44545.829282407409</v>
      </c>
      <c r="B186" s="76">
        <v>93</v>
      </c>
      <c r="C186" s="97"/>
      <c r="D186" s="97"/>
      <c r="E186" s="97"/>
    </row>
    <row r="187" spans="1:5" x14ac:dyDescent="0.25">
      <c r="A187" s="66">
        <v>44545.839178240742</v>
      </c>
      <c r="B187" s="76">
        <v>123</v>
      </c>
      <c r="C187" s="97"/>
      <c r="D187" s="97"/>
      <c r="E187" s="97"/>
    </row>
    <row r="188" spans="1:5" x14ac:dyDescent="0.25">
      <c r="A188" s="66">
        <v>44545.846770833334</v>
      </c>
      <c r="B188" s="76">
        <v>140</v>
      </c>
      <c r="C188" s="97"/>
      <c r="D188" s="97"/>
      <c r="E188" s="97"/>
    </row>
    <row r="189" spans="1:5" x14ac:dyDescent="0.25">
      <c r="A189" s="66">
        <v>44545.857303240744</v>
      </c>
      <c r="B189" s="76">
        <v>118</v>
      </c>
      <c r="C189" s="97"/>
      <c r="D189" s="97"/>
      <c r="E189" s="97"/>
    </row>
    <row r="190" spans="1:5" x14ac:dyDescent="0.25">
      <c r="A190" s="66">
        <v>44545.862546296295</v>
      </c>
      <c r="B190" s="76">
        <v>95</v>
      </c>
      <c r="C190" s="97"/>
      <c r="D190" s="97"/>
      <c r="E190" s="97"/>
    </row>
    <row r="191" spans="1:5" x14ac:dyDescent="0.25">
      <c r="A191" s="66">
        <v>44545.881388888891</v>
      </c>
      <c r="B191" s="76">
        <v>70</v>
      </c>
      <c r="C191" s="97"/>
      <c r="D191" s="97"/>
      <c r="E191" s="97"/>
    </row>
    <row r="192" spans="1:5" x14ac:dyDescent="0.25">
      <c r="A192" s="66">
        <v>44545.888958333337</v>
      </c>
      <c r="B192" s="76">
        <v>73</v>
      </c>
      <c r="C192" s="97"/>
      <c r="D192" s="97"/>
      <c r="E192" s="97"/>
    </row>
    <row r="193" spans="1:5" x14ac:dyDescent="0.25">
      <c r="A193" s="66">
        <v>44545.897303240738</v>
      </c>
      <c r="B193" s="76">
        <v>87</v>
      </c>
      <c r="C193" s="97"/>
      <c r="D193" s="97"/>
      <c r="E193" s="97"/>
    </row>
    <row r="194" spans="1:5" x14ac:dyDescent="0.25">
      <c r="A194" s="66">
        <v>44545.906423611108</v>
      </c>
      <c r="B194" s="76">
        <v>109</v>
      </c>
      <c r="C194" s="97"/>
      <c r="D194" s="97"/>
      <c r="E194" s="97"/>
    </row>
    <row r="195" spans="1:5" x14ac:dyDescent="0.25">
      <c r="A195" s="66">
        <v>44545.911712962959</v>
      </c>
      <c r="B195" s="76">
        <v>109</v>
      </c>
      <c r="C195" s="97"/>
      <c r="D195" s="97"/>
      <c r="E195" s="97"/>
    </row>
    <row r="196" spans="1:5" x14ac:dyDescent="0.25">
      <c r="A196" s="66">
        <v>44545.922986111109</v>
      </c>
      <c r="B196" s="76">
        <v>82</v>
      </c>
      <c r="C196" s="97"/>
      <c r="D196" s="97"/>
      <c r="E196" s="97"/>
    </row>
    <row r="197" spans="1:5" x14ac:dyDescent="0.25">
      <c r="A197" s="66">
        <v>44545.929027777776</v>
      </c>
      <c r="B197" s="76">
        <v>79</v>
      </c>
      <c r="C197" s="97"/>
      <c r="D197" s="97"/>
      <c r="E197" s="97"/>
    </row>
    <row r="198" spans="1:5" x14ac:dyDescent="0.25">
      <c r="A198" s="66">
        <v>44545.935810185183</v>
      </c>
      <c r="B198" s="76">
        <v>68</v>
      </c>
      <c r="C198" s="97"/>
      <c r="D198" s="97"/>
      <c r="E198" s="97"/>
    </row>
    <row r="199" spans="1:5" x14ac:dyDescent="0.25">
      <c r="A199" s="66">
        <v>44545.942615740743</v>
      </c>
      <c r="B199" s="76">
        <v>70</v>
      </c>
      <c r="C199" s="97"/>
      <c r="D199" s="97"/>
      <c r="E199" s="97"/>
    </row>
    <row r="200" spans="1:5" x14ac:dyDescent="0.25">
      <c r="A200" s="66">
        <v>44545.958599537036</v>
      </c>
      <c r="B200" s="76">
        <v>120</v>
      </c>
      <c r="C200" s="97"/>
      <c r="D200" s="97"/>
      <c r="E200" s="97"/>
    </row>
    <row r="201" spans="1:5" x14ac:dyDescent="0.25">
      <c r="A201" s="66">
        <v>44545.966967592591</v>
      </c>
      <c r="B201" s="76">
        <v>148</v>
      </c>
      <c r="C201" s="97"/>
      <c r="D201" s="97"/>
      <c r="E201" s="97"/>
    </row>
    <row r="202" spans="1:5" x14ac:dyDescent="0.25">
      <c r="A202" s="66">
        <v>44545.973761574074</v>
      </c>
      <c r="B202" s="76">
        <v>145</v>
      </c>
      <c r="C202" s="97"/>
      <c r="D202" s="97"/>
      <c r="E202" s="97"/>
    </row>
    <row r="203" spans="1:5" x14ac:dyDescent="0.25">
      <c r="A203" s="66">
        <v>44545.982789351852</v>
      </c>
      <c r="B203" s="76">
        <v>120</v>
      </c>
      <c r="C203" s="97"/>
      <c r="D203" s="97"/>
      <c r="E203" s="97"/>
    </row>
    <row r="204" spans="1:5" x14ac:dyDescent="0.25">
      <c r="A204" s="66">
        <v>44545.987326388888</v>
      </c>
      <c r="B204" s="76">
        <v>123</v>
      </c>
      <c r="C204" s="97"/>
      <c r="D204" s="97"/>
      <c r="E204" s="97"/>
    </row>
    <row r="205" spans="1:5" x14ac:dyDescent="0.25">
      <c r="A205" s="66">
        <v>44545.993483796294</v>
      </c>
      <c r="B205" s="76">
        <v>176</v>
      </c>
      <c r="C205" s="97"/>
      <c r="D205" s="97"/>
      <c r="E205" s="97"/>
    </row>
    <row r="206" spans="1:5" x14ac:dyDescent="0.25">
      <c r="A206" s="66">
        <v>44546.000347222223</v>
      </c>
      <c r="B206" s="76">
        <v>206</v>
      </c>
      <c r="C206" s="97"/>
      <c r="D206" s="97"/>
      <c r="E206" s="97"/>
    </row>
    <row r="207" spans="1:5" x14ac:dyDescent="0.25">
      <c r="A207" s="66">
        <v>44546.005324074074</v>
      </c>
      <c r="B207" s="76">
        <v>212</v>
      </c>
      <c r="C207" s="97"/>
      <c r="D207" s="97"/>
      <c r="E207" s="97"/>
    </row>
    <row r="208" spans="1:5" x14ac:dyDescent="0.25">
      <c r="A208" s="66">
        <v>44546.017500000002</v>
      </c>
      <c r="B208" s="76">
        <v>178</v>
      </c>
      <c r="C208" s="97"/>
      <c r="D208" s="97"/>
      <c r="E208" s="97"/>
    </row>
    <row r="209" spans="1:5" x14ac:dyDescent="0.25">
      <c r="A209" s="66">
        <v>44546.030439814815</v>
      </c>
      <c r="B209" s="76">
        <v>167</v>
      </c>
      <c r="C209" s="97"/>
      <c r="D209" s="97"/>
      <c r="E209" s="97"/>
    </row>
    <row r="210" spans="1:5" x14ac:dyDescent="0.25">
      <c r="A210" s="66">
        <v>44546.038055555553</v>
      </c>
      <c r="B210" s="76">
        <v>162</v>
      </c>
      <c r="C210" s="97"/>
      <c r="D210" s="97"/>
      <c r="E210" s="97"/>
    </row>
    <row r="211" spans="1:5" x14ac:dyDescent="0.25">
      <c r="A211" s="66">
        <v>44546.0471875</v>
      </c>
      <c r="B211" s="76">
        <v>170</v>
      </c>
      <c r="C211" s="97"/>
      <c r="D211" s="97"/>
      <c r="E211" s="97"/>
    </row>
    <row r="212" spans="1:5" x14ac:dyDescent="0.25">
      <c r="A212" s="66">
        <v>44546.052511574075</v>
      </c>
      <c r="B212" s="76">
        <v>165</v>
      </c>
      <c r="C212" s="97"/>
      <c r="D212" s="97"/>
      <c r="E212" s="97"/>
    </row>
    <row r="213" spans="1:5" x14ac:dyDescent="0.25">
      <c r="A213" s="66">
        <v>44546.059363425928</v>
      </c>
      <c r="B213" s="76">
        <v>129</v>
      </c>
      <c r="C213" s="97"/>
      <c r="D213" s="97"/>
      <c r="E213" s="97"/>
    </row>
    <row r="214" spans="1:5" x14ac:dyDescent="0.25">
      <c r="A214" s="66">
        <v>44546.070775462962</v>
      </c>
      <c r="B214" s="76">
        <v>109</v>
      </c>
      <c r="C214" s="97"/>
      <c r="D214" s="97"/>
      <c r="E214" s="97"/>
    </row>
    <row r="215" spans="1:5" x14ac:dyDescent="0.25">
      <c r="A215" s="66">
        <v>44546.083715277775</v>
      </c>
      <c r="B215" s="76">
        <v>95</v>
      </c>
      <c r="C215" s="97"/>
      <c r="D215" s="97"/>
      <c r="E215" s="97"/>
    </row>
    <row r="216" spans="1:5" x14ac:dyDescent="0.25">
      <c r="A216" s="66">
        <v>44546.096655092595</v>
      </c>
      <c r="B216" s="76">
        <v>79</v>
      </c>
      <c r="C216" s="97"/>
      <c r="D216" s="97"/>
      <c r="E216" s="97"/>
    </row>
    <row r="217" spans="1:5" x14ac:dyDescent="0.25">
      <c r="A217" s="66">
        <v>44546.107303240744</v>
      </c>
      <c r="B217" s="76">
        <v>76</v>
      </c>
      <c r="C217" s="97"/>
      <c r="D217" s="97"/>
      <c r="E217" s="97"/>
    </row>
    <row r="218" spans="1:5" x14ac:dyDescent="0.25">
      <c r="A218" s="66">
        <v>44546.113391203704</v>
      </c>
      <c r="B218" s="76">
        <v>76</v>
      </c>
      <c r="C218" s="97"/>
      <c r="D218" s="97"/>
      <c r="E218" s="97"/>
    </row>
    <row r="219" spans="1:5" x14ac:dyDescent="0.25">
      <c r="A219" s="66">
        <v>44546.121006944442</v>
      </c>
      <c r="B219" s="76">
        <v>104</v>
      </c>
      <c r="C219" s="97"/>
      <c r="D219" s="97"/>
      <c r="E219" s="97"/>
    </row>
    <row r="220" spans="1:5" x14ac:dyDescent="0.25">
      <c r="A220" s="66">
        <v>44546.127858796295</v>
      </c>
      <c r="B220" s="76">
        <v>118</v>
      </c>
      <c r="C220" s="97"/>
      <c r="D220" s="97"/>
      <c r="E220" s="97"/>
    </row>
    <row r="221" spans="1:5" x14ac:dyDescent="0.25">
      <c r="A221" s="66">
        <v>44546.13622685185</v>
      </c>
      <c r="B221" s="76">
        <v>101</v>
      </c>
      <c r="C221" s="97"/>
      <c r="D221" s="97"/>
      <c r="E221" s="97"/>
    </row>
    <row r="222" spans="1:5" x14ac:dyDescent="0.25">
      <c r="A222" s="66">
        <v>44546.160578703704</v>
      </c>
      <c r="B222" s="76">
        <v>82</v>
      </c>
      <c r="C222" s="97"/>
      <c r="D222" s="97"/>
      <c r="E222" s="97"/>
    </row>
    <row r="223" spans="1:5" x14ac:dyDescent="0.25">
      <c r="A223" s="66">
        <v>44546.173518518517</v>
      </c>
      <c r="B223" s="76">
        <v>79</v>
      </c>
      <c r="C223" s="97"/>
      <c r="D223" s="97"/>
      <c r="E223" s="97"/>
    </row>
    <row r="224" spans="1:5" x14ac:dyDescent="0.25">
      <c r="A224" s="66">
        <v>44546.18645833333</v>
      </c>
      <c r="B224" s="76">
        <v>93</v>
      </c>
      <c r="C224" s="97"/>
      <c r="D224" s="97"/>
      <c r="E224" s="97"/>
    </row>
    <row r="225" spans="1:5" x14ac:dyDescent="0.25">
      <c r="A225" s="66">
        <v>44546.200150462966</v>
      </c>
      <c r="B225" s="76">
        <v>82</v>
      </c>
      <c r="C225" s="97"/>
      <c r="D225" s="97"/>
      <c r="E225" s="97"/>
    </row>
    <row r="226" spans="1:5" x14ac:dyDescent="0.25">
      <c r="A226" s="66">
        <v>44546.209282407406</v>
      </c>
      <c r="B226" s="76">
        <v>90</v>
      </c>
      <c r="C226" s="97"/>
      <c r="D226" s="97"/>
      <c r="E226" s="97"/>
    </row>
    <row r="227" spans="1:5" x14ac:dyDescent="0.25">
      <c r="A227" s="66">
        <v>44546.222222222219</v>
      </c>
      <c r="B227" s="76">
        <v>84</v>
      </c>
      <c r="C227" s="97"/>
      <c r="D227" s="97"/>
      <c r="E227" s="97"/>
    </row>
    <row r="228" spans="1:5" x14ac:dyDescent="0.25">
      <c r="A228" s="66">
        <v>44546.232118055559</v>
      </c>
      <c r="B228" s="76">
        <v>87</v>
      </c>
      <c r="C228" s="97"/>
      <c r="D228" s="97"/>
      <c r="E228" s="97"/>
    </row>
    <row r="229" spans="1:5" x14ac:dyDescent="0.25">
      <c r="A229" s="66">
        <v>44546.246574074074</v>
      </c>
      <c r="B229" s="76">
        <v>76</v>
      </c>
      <c r="C229" s="97"/>
      <c r="D229" s="97"/>
      <c r="E229" s="97"/>
    </row>
    <row r="230" spans="1:5" x14ac:dyDescent="0.25">
      <c r="A230" s="66">
        <v>44546.261030092595</v>
      </c>
      <c r="B230" s="76">
        <v>87</v>
      </c>
      <c r="C230" s="97"/>
      <c r="D230" s="97"/>
      <c r="E230" s="97"/>
    </row>
    <row r="231" spans="1:5" x14ac:dyDescent="0.25">
      <c r="A231" s="66">
        <v>44546.269409722219</v>
      </c>
      <c r="B231" s="76">
        <v>98</v>
      </c>
      <c r="C231" s="97"/>
      <c r="D231" s="97"/>
      <c r="E231" s="97"/>
    </row>
    <row r="232" spans="1:5" x14ac:dyDescent="0.25">
      <c r="A232" s="66">
        <v>44546.284629629627</v>
      </c>
      <c r="B232" s="76">
        <v>87</v>
      </c>
      <c r="C232" s="97"/>
      <c r="D232" s="97"/>
      <c r="E232" s="97"/>
    </row>
    <row r="233" spans="1:5" x14ac:dyDescent="0.25">
      <c r="A233" s="66">
        <v>44546.302129629628</v>
      </c>
      <c r="B233" s="76">
        <v>90</v>
      </c>
      <c r="C233" s="97"/>
      <c r="D233" s="97"/>
      <c r="E233" s="97"/>
    </row>
    <row r="234" spans="1:5" x14ac:dyDescent="0.25">
      <c r="A234" s="66">
        <v>44546.31354166667</v>
      </c>
      <c r="B234" s="76">
        <v>82</v>
      </c>
      <c r="C234" s="97"/>
      <c r="D234" s="97"/>
      <c r="E234" s="97"/>
    </row>
    <row r="235" spans="1:5" x14ac:dyDescent="0.25">
      <c r="A235" s="66">
        <v>44546.323437500003</v>
      </c>
      <c r="B235" s="76">
        <v>84</v>
      </c>
      <c r="C235" s="97"/>
      <c r="D235" s="97"/>
      <c r="E235" s="97"/>
    </row>
    <row r="236" spans="1:5" x14ac:dyDescent="0.25">
      <c r="A236" s="66">
        <v>44546.333333333336</v>
      </c>
      <c r="B236" s="76">
        <v>73</v>
      </c>
      <c r="C236" s="97"/>
      <c r="D236" s="97"/>
      <c r="E236" s="97"/>
    </row>
    <row r="237" spans="1:5" x14ac:dyDescent="0.25">
      <c r="A237" s="66">
        <v>44546.345509259256</v>
      </c>
      <c r="B237" s="76">
        <v>90</v>
      </c>
      <c r="C237" s="97"/>
      <c r="D237" s="97"/>
      <c r="E237" s="97"/>
    </row>
    <row r="238" spans="1:5" x14ac:dyDescent="0.25">
      <c r="A238" s="66">
        <v>44546.356921296298</v>
      </c>
      <c r="B238" s="76">
        <v>112</v>
      </c>
      <c r="C238" s="97"/>
      <c r="D238" s="97"/>
      <c r="E238" s="97"/>
    </row>
    <row r="239" spans="1:5" x14ac:dyDescent="0.25">
      <c r="A239" s="66">
        <v>44546.367581018516</v>
      </c>
      <c r="B239" s="76">
        <v>112</v>
      </c>
      <c r="C239" s="97"/>
      <c r="D239" s="97"/>
      <c r="E239" s="97"/>
    </row>
    <row r="240" spans="1:5" x14ac:dyDescent="0.25">
      <c r="A240" s="66">
        <v>44546.377476851849</v>
      </c>
      <c r="B240" s="76">
        <v>137</v>
      </c>
      <c r="C240" s="97"/>
      <c r="D240" s="97"/>
      <c r="E240" s="97"/>
    </row>
    <row r="241" spans="1:5" x14ac:dyDescent="0.25">
      <c r="A241" s="66">
        <v>44546.384317129632</v>
      </c>
      <c r="B241" s="76">
        <v>134</v>
      </c>
      <c r="C241" s="97"/>
      <c r="D241" s="97"/>
      <c r="E241" s="97"/>
    </row>
    <row r="242" spans="1:5" x14ac:dyDescent="0.25">
      <c r="A242" s="66">
        <v>44546.390416666669</v>
      </c>
      <c r="B242" s="76">
        <v>137</v>
      </c>
      <c r="C242" s="97"/>
      <c r="D242" s="97"/>
      <c r="E242" s="97"/>
    </row>
    <row r="243" spans="1:5" x14ac:dyDescent="0.25">
      <c r="A243" s="66">
        <v>44546.392696759256</v>
      </c>
      <c r="B243" s="76">
        <v>148</v>
      </c>
      <c r="C243" s="97"/>
      <c r="D243" s="97"/>
      <c r="E243" s="97"/>
    </row>
  </sheetData>
  <mergeCells count="1">
    <mergeCell ref="G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2E85-A68D-4E74-BB58-3F991CBDACA1}">
  <dimension ref="A1:J82"/>
  <sheetViews>
    <sheetView workbookViewId="0">
      <selection activeCell="D23" sqref="D23"/>
    </sheetView>
  </sheetViews>
  <sheetFormatPr defaultColWidth="9.140625" defaultRowHeight="15" customHeight="1" x14ac:dyDescent="0.25"/>
  <cols>
    <col min="1" max="1" width="5.5703125" style="2" bestFit="1" customWidth="1"/>
    <col min="2" max="2" width="9.140625" style="2"/>
    <col min="3" max="3" width="15.42578125" style="2" bestFit="1" customWidth="1"/>
    <col min="4" max="4" width="30.5703125" style="2" bestFit="1" customWidth="1"/>
    <col min="5" max="5" width="12" style="2" bestFit="1" customWidth="1"/>
    <col min="6" max="6" width="9.140625" style="2"/>
    <col min="7" max="7" width="21.5703125" style="2" bestFit="1" customWidth="1"/>
    <col min="8" max="8" width="26.7109375" style="2" customWidth="1"/>
    <col min="9" max="9" width="18.7109375" style="2" bestFit="1" customWidth="1"/>
    <col min="10" max="10" width="23.140625" style="2" bestFit="1" customWidth="1"/>
    <col min="11" max="16384" width="9.140625" style="2"/>
  </cols>
  <sheetData>
    <row r="1" spans="1:10" ht="15" customHeight="1" x14ac:dyDescent="0.25">
      <c r="A1" s="1" t="s">
        <v>0</v>
      </c>
      <c r="B1" s="1" t="s">
        <v>1</v>
      </c>
      <c r="C1" s="27" t="s">
        <v>5</v>
      </c>
      <c r="D1" s="1" t="s">
        <v>75</v>
      </c>
      <c r="E1" s="1" t="s">
        <v>195</v>
      </c>
      <c r="G1" s="2" t="s">
        <v>72</v>
      </c>
    </row>
    <row r="2" spans="1:10" ht="15" customHeight="1" x14ac:dyDescent="0.25">
      <c r="A2" s="28">
        <v>45687.28125</v>
      </c>
      <c r="B2" s="29">
        <v>197</v>
      </c>
      <c r="C2" s="1"/>
      <c r="D2" s="1"/>
      <c r="E2" s="1">
        <v>0</v>
      </c>
      <c r="F2" s="30"/>
      <c r="G2" s="2" t="s">
        <v>74</v>
      </c>
      <c r="H2" s="2" t="s">
        <v>10</v>
      </c>
    </row>
    <row r="3" spans="1:10" ht="15" customHeight="1" x14ac:dyDescent="0.25">
      <c r="A3" s="28">
        <v>45687.295138888891</v>
      </c>
      <c r="B3" s="29">
        <v>181</v>
      </c>
      <c r="C3" s="1"/>
      <c r="D3" s="1"/>
      <c r="E3" s="1">
        <v>0</v>
      </c>
      <c r="F3" s="30"/>
      <c r="G3" s="2" t="s">
        <v>73</v>
      </c>
      <c r="H3" s="31" t="s">
        <v>7</v>
      </c>
      <c r="I3" s="32" t="s">
        <v>8</v>
      </c>
      <c r="J3" s="33" t="s">
        <v>9</v>
      </c>
    </row>
    <row r="4" spans="1:10" ht="15" customHeight="1" x14ac:dyDescent="0.25">
      <c r="A4" s="28">
        <v>45687.29583333333</v>
      </c>
      <c r="B4" s="29">
        <v>181</v>
      </c>
      <c r="C4" s="1"/>
      <c r="D4" s="1"/>
      <c r="E4" s="1">
        <v>0</v>
      </c>
      <c r="F4" s="30"/>
      <c r="G4" s="2" t="s">
        <v>83</v>
      </c>
      <c r="H4" s="86">
        <v>36</v>
      </c>
      <c r="I4" s="2" t="s">
        <v>174</v>
      </c>
    </row>
    <row r="5" spans="1:10" ht="15" customHeight="1" x14ac:dyDescent="0.25">
      <c r="A5" s="28">
        <v>45687.298611111109</v>
      </c>
      <c r="B5" s="29">
        <v>178</v>
      </c>
      <c r="C5" s="1"/>
      <c r="D5" s="1"/>
      <c r="E5" s="1">
        <v>0</v>
      </c>
      <c r="F5" s="30"/>
      <c r="G5" s="2" t="s">
        <v>84</v>
      </c>
      <c r="H5" s="86">
        <v>93</v>
      </c>
      <c r="I5" s="2" t="s">
        <v>175</v>
      </c>
    </row>
    <row r="6" spans="1:10" ht="15" customHeight="1" x14ac:dyDescent="0.25">
      <c r="A6" s="28">
        <v>45687.305555555555</v>
      </c>
      <c r="B6" s="29">
        <v>170</v>
      </c>
      <c r="C6" s="1"/>
      <c r="D6" s="1"/>
      <c r="E6" s="1">
        <v>0</v>
      </c>
      <c r="F6" s="30"/>
      <c r="G6" s="2" t="s">
        <v>160</v>
      </c>
      <c r="H6" s="86">
        <v>185</v>
      </c>
      <c r="I6" s="2" t="s">
        <v>176</v>
      </c>
    </row>
    <row r="7" spans="1:10" ht="15" customHeight="1" x14ac:dyDescent="0.25">
      <c r="A7" s="28">
        <v>45687.310416666667</v>
      </c>
      <c r="B7" s="29">
        <v>164</v>
      </c>
      <c r="C7" s="1"/>
      <c r="D7" s="1"/>
      <c r="E7" s="1">
        <v>0</v>
      </c>
      <c r="F7" s="30"/>
      <c r="G7" s="2" t="s">
        <v>85</v>
      </c>
      <c r="H7" s="86" t="s">
        <v>163</v>
      </c>
    </row>
    <row r="8" spans="1:10" ht="15" customHeight="1" x14ac:dyDescent="0.25">
      <c r="A8" s="28">
        <v>45687.320833333331</v>
      </c>
      <c r="B8" s="29">
        <v>153</v>
      </c>
      <c r="C8" s="1"/>
      <c r="D8" s="1"/>
      <c r="E8" s="1">
        <v>0</v>
      </c>
      <c r="F8" s="30"/>
      <c r="G8" s="2" t="s">
        <v>161</v>
      </c>
      <c r="H8" s="16" t="s">
        <v>165</v>
      </c>
    </row>
    <row r="9" spans="1:10" ht="15" customHeight="1" x14ac:dyDescent="0.25">
      <c r="A9" s="28">
        <v>45687.324999999997</v>
      </c>
      <c r="B9" s="29">
        <v>140</v>
      </c>
      <c r="C9" s="1"/>
      <c r="D9" s="1"/>
      <c r="E9" s="1">
        <v>0</v>
      </c>
      <c r="F9" s="30"/>
      <c r="G9" s="2" t="s">
        <v>162</v>
      </c>
      <c r="H9" s="16" t="s">
        <v>166</v>
      </c>
    </row>
    <row r="10" spans="1:10" ht="15" customHeight="1" x14ac:dyDescent="0.25">
      <c r="A10" s="28">
        <v>45687.326388888891</v>
      </c>
      <c r="B10" s="29">
        <v>137</v>
      </c>
      <c r="C10" s="1"/>
      <c r="D10" s="1"/>
      <c r="E10" s="1">
        <v>0</v>
      </c>
      <c r="F10" s="30"/>
      <c r="G10" s="109" t="s">
        <v>191</v>
      </c>
      <c r="H10" s="109"/>
      <c r="I10" s="109"/>
      <c r="J10" s="109"/>
    </row>
    <row r="11" spans="1:10" ht="15" customHeight="1" x14ac:dyDescent="0.25">
      <c r="A11" s="28">
        <v>45687.32708333333</v>
      </c>
      <c r="B11" s="29">
        <v>134</v>
      </c>
      <c r="C11" s="1"/>
      <c r="D11" s="1"/>
      <c r="E11" s="1">
        <v>0</v>
      </c>
      <c r="F11" s="30"/>
      <c r="G11" s="2" t="s">
        <v>189</v>
      </c>
      <c r="H11" s="2" t="s">
        <v>188</v>
      </c>
      <c r="I11" s="2">
        <v>1</v>
      </c>
      <c r="J11" s="2" t="s">
        <v>190</v>
      </c>
    </row>
    <row r="12" spans="1:10" ht="15" customHeight="1" x14ac:dyDescent="0.25">
      <c r="A12" s="28">
        <v>45687.327777777777</v>
      </c>
      <c r="B12" s="29">
        <v>131</v>
      </c>
      <c r="C12" s="1"/>
      <c r="D12" s="1"/>
      <c r="E12" s="1">
        <v>0</v>
      </c>
      <c r="F12" s="30"/>
      <c r="G12" s="2" t="s">
        <v>180</v>
      </c>
      <c r="H12" s="2" t="s">
        <v>178</v>
      </c>
      <c r="I12" s="2">
        <v>2</v>
      </c>
      <c r="J12" s="2" t="s">
        <v>179</v>
      </c>
    </row>
    <row r="13" spans="1:10" ht="15" customHeight="1" x14ac:dyDescent="0.25">
      <c r="A13" s="28">
        <v>45687.328472222223</v>
      </c>
      <c r="B13" s="29">
        <v>129</v>
      </c>
      <c r="C13" s="1"/>
      <c r="D13" s="1"/>
      <c r="E13" s="1">
        <v>0</v>
      </c>
      <c r="F13" s="30"/>
      <c r="G13" s="2" t="s">
        <v>196</v>
      </c>
      <c r="H13" s="2" t="s">
        <v>183</v>
      </c>
      <c r="I13" s="2">
        <v>0.5</v>
      </c>
      <c r="J13" s="2" t="s">
        <v>179</v>
      </c>
    </row>
    <row r="14" spans="1:10" ht="15" customHeight="1" x14ac:dyDescent="0.25">
      <c r="A14" s="28">
        <v>45687.329861111109</v>
      </c>
      <c r="B14" s="29">
        <v>125</v>
      </c>
      <c r="C14" s="1"/>
      <c r="D14" s="1"/>
      <c r="E14" s="1">
        <v>0</v>
      </c>
      <c r="F14" s="30"/>
      <c r="G14" s="2" t="s">
        <v>193</v>
      </c>
      <c r="H14" s="2" t="s">
        <v>181</v>
      </c>
      <c r="I14" s="2">
        <f>H5*0.22</f>
        <v>20.46</v>
      </c>
      <c r="J14" s="2" t="s">
        <v>182</v>
      </c>
    </row>
    <row r="15" spans="1:10" ht="15" customHeight="1" x14ac:dyDescent="0.25">
      <c r="A15" s="28">
        <v>45687.332638888889</v>
      </c>
      <c r="B15" s="29">
        <v>117</v>
      </c>
      <c r="C15" s="1"/>
      <c r="D15" s="1"/>
      <c r="E15" s="1">
        <v>0</v>
      </c>
      <c r="F15" s="30"/>
    </row>
    <row r="16" spans="1:10" ht="15" customHeight="1" x14ac:dyDescent="0.25">
      <c r="A16" s="28">
        <v>45687.333333333336</v>
      </c>
      <c r="B16" s="29">
        <v>117</v>
      </c>
      <c r="C16" s="1"/>
      <c r="D16" s="1"/>
      <c r="E16" s="1">
        <v>0</v>
      </c>
      <c r="F16" s="30"/>
    </row>
    <row r="17" spans="1:6" ht="15" customHeight="1" x14ac:dyDescent="0.25">
      <c r="A17" s="28">
        <v>45687.336805555555</v>
      </c>
      <c r="B17" s="29">
        <v>113</v>
      </c>
      <c r="C17" s="1"/>
      <c r="D17" s="1"/>
      <c r="E17" s="1">
        <v>0</v>
      </c>
      <c r="F17" s="30"/>
    </row>
    <row r="18" spans="1:6" ht="15" customHeight="1" x14ac:dyDescent="0.25">
      <c r="A18" s="28">
        <v>45687.342361111114</v>
      </c>
      <c r="B18" s="29">
        <v>111</v>
      </c>
      <c r="C18" s="1"/>
      <c r="D18" s="1" t="s">
        <v>12</v>
      </c>
      <c r="E18" s="1">
        <v>0</v>
      </c>
      <c r="F18" s="30"/>
    </row>
    <row r="19" spans="1:6" ht="15" customHeight="1" x14ac:dyDescent="0.25">
      <c r="A19" s="28">
        <v>45687.345833333333</v>
      </c>
      <c r="B19" s="34">
        <v>105</v>
      </c>
      <c r="C19" s="1"/>
      <c r="D19" s="1"/>
      <c r="E19" s="1">
        <v>0</v>
      </c>
      <c r="F19" s="30"/>
    </row>
    <row r="20" spans="1:6" ht="15" customHeight="1" x14ac:dyDescent="0.25">
      <c r="A20" s="28">
        <v>45687.35</v>
      </c>
      <c r="B20" s="29">
        <v>99</v>
      </c>
      <c r="C20" s="1"/>
      <c r="D20" s="1"/>
      <c r="E20" s="1">
        <v>0</v>
      </c>
      <c r="F20" s="30"/>
    </row>
    <row r="21" spans="1:6" ht="15" customHeight="1" x14ac:dyDescent="0.25">
      <c r="A21" s="28">
        <v>45687.351388888892</v>
      </c>
      <c r="B21" s="29">
        <v>96</v>
      </c>
      <c r="C21" s="1"/>
      <c r="D21" s="1"/>
      <c r="E21" s="1">
        <v>0</v>
      </c>
      <c r="F21" s="30"/>
    </row>
    <row r="22" spans="1:6" ht="15" customHeight="1" x14ac:dyDescent="0.25">
      <c r="A22" s="28">
        <v>45687.356249999997</v>
      </c>
      <c r="B22" s="29">
        <v>90</v>
      </c>
      <c r="C22" s="1"/>
      <c r="D22" s="1"/>
      <c r="E22" s="1">
        <v>0</v>
      </c>
      <c r="F22" s="30"/>
    </row>
    <row r="23" spans="1:6" ht="15" customHeight="1" x14ac:dyDescent="0.25">
      <c r="A23" s="28">
        <v>45687.356944444444</v>
      </c>
      <c r="B23" s="29">
        <v>94</v>
      </c>
      <c r="C23" s="1"/>
      <c r="D23" s="1"/>
      <c r="E23" s="1">
        <v>0</v>
      </c>
      <c r="F23" s="30"/>
    </row>
    <row r="24" spans="1:6" ht="15" customHeight="1" x14ac:dyDescent="0.25">
      <c r="A24" s="28">
        <v>45687.35833333333</v>
      </c>
      <c r="B24" s="34">
        <v>92</v>
      </c>
      <c r="C24" s="1" t="s">
        <v>76</v>
      </c>
      <c r="D24" s="1" t="s">
        <v>2</v>
      </c>
      <c r="E24" s="1">
        <v>0</v>
      </c>
      <c r="F24" s="30"/>
    </row>
    <row r="25" spans="1:6" ht="15" customHeight="1" x14ac:dyDescent="0.25">
      <c r="A25" s="28">
        <v>45687.361111111109</v>
      </c>
      <c r="B25" s="29">
        <v>88</v>
      </c>
      <c r="C25" s="1" t="s">
        <v>76</v>
      </c>
      <c r="D25" s="1"/>
      <c r="E25" s="1">
        <v>6.7480045082939834E-3</v>
      </c>
      <c r="F25" s="30"/>
    </row>
    <row r="26" spans="1:6" ht="15" customHeight="1" x14ac:dyDescent="0.25">
      <c r="A26" s="28">
        <v>45687.361805555556</v>
      </c>
      <c r="B26" s="29">
        <v>89</v>
      </c>
      <c r="C26" s="1" t="s">
        <v>76</v>
      </c>
      <c r="D26" s="1"/>
      <c r="E26" s="1">
        <v>8.2630302299293561E-3</v>
      </c>
      <c r="F26" s="30"/>
    </row>
    <row r="27" spans="1:6" ht="15" customHeight="1" x14ac:dyDescent="0.25">
      <c r="A27" s="28">
        <v>45687.362500000003</v>
      </c>
      <c r="B27" s="29">
        <v>87</v>
      </c>
      <c r="C27" s="1" t="s">
        <v>76</v>
      </c>
      <c r="D27" s="1"/>
      <c r="E27" s="1">
        <v>9.7139788561998435E-3</v>
      </c>
      <c r="F27" s="30"/>
    </row>
    <row r="28" spans="1:6" ht="15" customHeight="1" x14ac:dyDescent="0.25">
      <c r="A28" s="28">
        <v>45687.363194444442</v>
      </c>
      <c r="B28" s="29">
        <v>90</v>
      </c>
      <c r="C28" s="1" t="s">
        <v>76</v>
      </c>
      <c r="D28" s="1"/>
      <c r="E28" s="1">
        <v>1.1103070643052418E-2</v>
      </c>
      <c r="F28" s="30"/>
    </row>
    <row r="29" spans="1:6" ht="15" customHeight="1" x14ac:dyDescent="0.25">
      <c r="A29" s="28">
        <v>45687.368055555555</v>
      </c>
      <c r="B29" s="34">
        <v>85</v>
      </c>
      <c r="C29" s="1" t="s">
        <v>76</v>
      </c>
      <c r="D29" s="1"/>
      <c r="E29" s="1">
        <v>1.9266325935865962E-2</v>
      </c>
      <c r="F29" s="30"/>
    </row>
    <row r="30" spans="1:6" ht="15" customHeight="1" x14ac:dyDescent="0.25">
      <c r="A30" s="28">
        <v>45687.368750000001</v>
      </c>
      <c r="B30" s="29">
        <v>82</v>
      </c>
      <c r="C30" s="1"/>
      <c r="D30" s="1"/>
      <c r="E30" s="1">
        <v>2.0232129249399766E-2</v>
      </c>
      <c r="F30" s="30"/>
    </row>
    <row r="31" spans="1:6" ht="15" customHeight="1" x14ac:dyDescent="0.25">
      <c r="A31" s="28">
        <v>45687.372916666667</v>
      </c>
      <c r="B31" s="29">
        <v>82</v>
      </c>
      <c r="C31" s="1"/>
      <c r="D31" s="1"/>
      <c r="E31" s="1">
        <v>2.513722265624661E-2</v>
      </c>
      <c r="F31" s="30"/>
    </row>
    <row r="32" spans="1:6" ht="15" customHeight="1" x14ac:dyDescent="0.25">
      <c r="A32" s="28">
        <v>45687.373611111114</v>
      </c>
      <c r="B32" s="34">
        <v>77</v>
      </c>
      <c r="C32" s="1"/>
      <c r="D32" s="1"/>
      <c r="E32" s="1">
        <v>2.5820037507483504E-2</v>
      </c>
      <c r="F32" s="30"/>
    </row>
    <row r="33" spans="1:6" ht="15" customHeight="1" x14ac:dyDescent="0.25">
      <c r="A33" s="28">
        <v>45687.378472222219</v>
      </c>
      <c r="B33" s="29">
        <v>74</v>
      </c>
      <c r="C33" s="1"/>
      <c r="D33" s="1"/>
      <c r="E33" s="1">
        <v>2.9689820379442438E-2</v>
      </c>
      <c r="F33" s="30"/>
    </row>
    <row r="34" spans="1:6" ht="15" customHeight="1" x14ac:dyDescent="0.25">
      <c r="A34" s="28">
        <v>45687.379861111112</v>
      </c>
      <c r="B34" s="34">
        <v>70</v>
      </c>
      <c r="C34" s="1"/>
      <c r="D34" s="1"/>
      <c r="E34" s="1">
        <v>3.0536570731625051E-2</v>
      </c>
      <c r="F34" s="30"/>
    </row>
    <row r="35" spans="1:6" ht="15" customHeight="1" x14ac:dyDescent="0.25">
      <c r="A35" s="28">
        <v>45687.381249999999</v>
      </c>
      <c r="B35" s="29">
        <v>67</v>
      </c>
      <c r="C35" s="1"/>
      <c r="D35" s="1"/>
      <c r="E35" s="1">
        <v>3.1283067414971021E-2</v>
      </c>
      <c r="F35" s="30"/>
    </row>
    <row r="36" spans="1:6" ht="15" customHeight="1" x14ac:dyDescent="0.25">
      <c r="A36" s="28">
        <v>45687.381944444445</v>
      </c>
      <c r="B36" s="29">
        <v>66</v>
      </c>
      <c r="C36" s="1"/>
      <c r="D36" s="1"/>
      <c r="E36" s="1">
        <v>3.1620995963632541E-2</v>
      </c>
      <c r="F36" s="30"/>
    </row>
    <row r="37" spans="1:6" ht="15" customHeight="1" x14ac:dyDescent="0.25">
      <c r="A37" s="28">
        <v>45687.383333333331</v>
      </c>
      <c r="B37" s="29">
        <v>66</v>
      </c>
      <c r="C37" s="1"/>
      <c r="D37" s="1"/>
      <c r="E37" s="1">
        <v>3.223049917724468E-2</v>
      </c>
      <c r="F37" s="30"/>
    </row>
    <row r="38" spans="1:6" ht="15" customHeight="1" x14ac:dyDescent="0.25">
      <c r="A38" s="28">
        <v>45687.384722222225</v>
      </c>
      <c r="B38" s="34">
        <v>64</v>
      </c>
      <c r="C38" s="1"/>
      <c r="D38" s="1"/>
      <c r="E38" s="1">
        <v>3.2756912276029539E-2</v>
      </c>
      <c r="F38" s="30"/>
    </row>
    <row r="39" spans="1:6" ht="15" customHeight="1" x14ac:dyDescent="0.25">
      <c r="A39" s="28">
        <v>45687.388194444444</v>
      </c>
      <c r="B39" s="29">
        <v>65</v>
      </c>
      <c r="C39" s="1"/>
      <c r="D39" s="1"/>
      <c r="E39" s="1">
        <v>3.3748353052447486E-2</v>
      </c>
      <c r="F39" s="30"/>
    </row>
    <row r="40" spans="1:6" ht="15" customHeight="1" x14ac:dyDescent="0.25">
      <c r="A40" s="28">
        <v>45687.38958333333</v>
      </c>
      <c r="B40" s="34">
        <v>62</v>
      </c>
      <c r="C40" s="1"/>
      <c r="D40" s="1" t="s">
        <v>82</v>
      </c>
      <c r="E40" s="1">
        <v>3.4029260897547098E-2</v>
      </c>
      <c r="F40" s="30"/>
    </row>
    <row r="41" spans="1:6" ht="15" customHeight="1" x14ac:dyDescent="0.25">
      <c r="A41" s="28">
        <v>45687.390277777777</v>
      </c>
      <c r="B41" s="29">
        <v>62</v>
      </c>
      <c r="C41" s="1"/>
      <c r="D41" s="1"/>
      <c r="E41" s="1">
        <v>3.414740343109187E-2</v>
      </c>
      <c r="F41" s="30"/>
    </row>
    <row r="42" spans="1:6" ht="15" customHeight="1" x14ac:dyDescent="0.25">
      <c r="A42" s="28">
        <v>45687.396527777775</v>
      </c>
      <c r="B42" s="29">
        <v>61</v>
      </c>
      <c r="C42" s="1"/>
      <c r="D42" s="1"/>
      <c r="E42" s="1">
        <v>3.4637603820133832E-2</v>
      </c>
      <c r="F42" s="30"/>
    </row>
    <row r="43" spans="1:6" ht="15" customHeight="1" x14ac:dyDescent="0.25">
      <c r="A43" s="28">
        <v>45687.397222222222</v>
      </c>
      <c r="B43" s="34">
        <v>60</v>
      </c>
      <c r="C43" s="1" t="s">
        <v>79</v>
      </c>
      <c r="D43" s="1" t="s">
        <v>86</v>
      </c>
      <c r="E43" s="1">
        <v>3.4637156944537138E-2</v>
      </c>
      <c r="F43" s="30"/>
    </row>
    <row r="44" spans="1:6" ht="15" customHeight="1" x14ac:dyDescent="0.25">
      <c r="A44" s="28">
        <v>45687.399305555555</v>
      </c>
      <c r="B44" s="29">
        <v>59</v>
      </c>
      <c r="C44" s="1"/>
      <c r="D44" s="1"/>
      <c r="E44" s="1">
        <v>3.4580917343524253E-2</v>
      </c>
      <c r="F44" s="30"/>
    </row>
    <row r="45" spans="1:6" ht="15" customHeight="1" x14ac:dyDescent="0.25">
      <c r="A45" s="28">
        <v>45687.404861111114</v>
      </c>
      <c r="B45" s="29">
        <v>60</v>
      </c>
      <c r="C45" s="1"/>
      <c r="D45" s="1"/>
      <c r="E45" s="1">
        <v>3.40902693533136E-2</v>
      </c>
      <c r="F45" s="30"/>
    </row>
    <row r="46" spans="1:6" ht="15" customHeight="1" x14ac:dyDescent="0.25">
      <c r="A46" s="28">
        <v>45687.405555555553</v>
      </c>
      <c r="B46" s="34">
        <v>66</v>
      </c>
      <c r="C46" s="1"/>
      <c r="D46" s="1"/>
      <c r="E46" s="1">
        <v>3.3999746347756654E-2</v>
      </c>
      <c r="F46" s="30"/>
    </row>
    <row r="47" spans="1:6" ht="15" customHeight="1" x14ac:dyDescent="0.25">
      <c r="A47" s="28">
        <v>45687.413888888892</v>
      </c>
      <c r="B47" s="29">
        <v>85</v>
      </c>
      <c r="C47" s="1"/>
      <c r="D47" s="1"/>
      <c r="E47" s="1">
        <v>3.2546456582955616E-2</v>
      </c>
      <c r="F47" s="30"/>
    </row>
    <row r="48" spans="1:6" ht="15" customHeight="1" x14ac:dyDescent="0.25">
      <c r="A48" s="28">
        <v>45687.414583333331</v>
      </c>
      <c r="B48" s="34">
        <v>89</v>
      </c>
      <c r="C48" s="1"/>
      <c r="D48" s="1"/>
      <c r="E48" s="1">
        <v>3.2401092951877021E-2</v>
      </c>
      <c r="F48" s="30"/>
    </row>
    <row r="49" spans="1:6" ht="15" customHeight="1" x14ac:dyDescent="0.25">
      <c r="A49" s="28">
        <v>45687.415972222225</v>
      </c>
      <c r="B49" s="29">
        <v>94</v>
      </c>
      <c r="C49" s="1"/>
      <c r="D49" s="1"/>
      <c r="E49" s="1">
        <v>3.2101875262386802E-2</v>
      </c>
      <c r="F49" s="30"/>
    </row>
    <row r="50" spans="1:6" ht="15" customHeight="1" x14ac:dyDescent="0.25">
      <c r="A50" s="28">
        <v>45687.416666666664</v>
      </c>
      <c r="B50" s="29">
        <v>107</v>
      </c>
      <c r="C50" s="1"/>
      <c r="D50" s="1"/>
      <c r="E50" s="1">
        <v>3.1948331463580802E-2</v>
      </c>
      <c r="F50" s="30"/>
    </row>
    <row r="51" spans="1:6" ht="15" customHeight="1" x14ac:dyDescent="0.25">
      <c r="A51" s="28">
        <v>45687.426388888889</v>
      </c>
      <c r="B51" s="34">
        <v>154</v>
      </c>
      <c r="C51" s="1"/>
      <c r="D51" s="1"/>
      <c r="E51" s="1">
        <v>2.9601824268704415E-2</v>
      </c>
      <c r="F51" s="30"/>
    </row>
    <row r="52" spans="1:6" ht="15" customHeight="1" x14ac:dyDescent="0.25">
      <c r="A52" s="28">
        <v>45687.445138888892</v>
      </c>
      <c r="B52" s="34">
        <v>241</v>
      </c>
      <c r="C52" s="1"/>
      <c r="D52" s="1" t="s">
        <v>82</v>
      </c>
      <c r="E52" s="1">
        <v>2.4733301161089918E-2</v>
      </c>
      <c r="F52" s="30"/>
    </row>
    <row r="53" spans="1:6" ht="15" customHeight="1" x14ac:dyDescent="0.25">
      <c r="A53" s="28">
        <v>45687.447222222225</v>
      </c>
      <c r="B53" s="35">
        <v>248</v>
      </c>
      <c r="C53" s="1" t="s">
        <v>76</v>
      </c>
      <c r="D53" s="1" t="s">
        <v>3</v>
      </c>
      <c r="E53" s="1">
        <v>2.4202736069252131E-2</v>
      </c>
      <c r="F53" s="30"/>
    </row>
    <row r="54" spans="1:6" ht="15" customHeight="1" x14ac:dyDescent="0.25">
      <c r="A54" s="28">
        <v>45687.45208333333</v>
      </c>
      <c r="B54" s="34">
        <v>270</v>
      </c>
      <c r="C54" s="1"/>
      <c r="D54" s="1" t="s">
        <v>82</v>
      </c>
      <c r="E54" s="1">
        <v>4.2725850207017926E-2</v>
      </c>
      <c r="F54" s="30"/>
    </row>
    <row r="55" spans="1:6" ht="15" customHeight="1" x14ac:dyDescent="0.25">
      <c r="A55" s="28">
        <v>45687.45416666667</v>
      </c>
      <c r="B55" s="29">
        <v>280</v>
      </c>
      <c r="C55" s="1"/>
      <c r="D55" s="1"/>
      <c r="E55" s="1">
        <v>4.9001906709821227E-2</v>
      </c>
      <c r="F55" s="30"/>
    </row>
    <row r="56" spans="1:6" ht="15" customHeight="1" x14ac:dyDescent="0.25">
      <c r="A56" s="28">
        <v>45687.454861111109</v>
      </c>
      <c r="B56" s="29">
        <v>277</v>
      </c>
      <c r="C56" s="1"/>
      <c r="D56" s="1"/>
      <c r="E56" s="1">
        <v>5.0899959323066082E-2</v>
      </c>
      <c r="F56" s="30"/>
    </row>
    <row r="57" spans="1:6" ht="15" customHeight="1" x14ac:dyDescent="0.25">
      <c r="A57" s="28">
        <v>45687.461111111108</v>
      </c>
      <c r="B57" s="34">
        <v>295</v>
      </c>
      <c r="C57" s="1"/>
      <c r="D57" s="1"/>
      <c r="E57" s="1">
        <v>6.4239904018009039E-2</v>
      </c>
      <c r="F57" s="30"/>
    </row>
    <row r="58" spans="1:6" ht="15" customHeight="1" x14ac:dyDescent="0.25">
      <c r="A58" s="28">
        <v>45687.462500000001</v>
      </c>
      <c r="B58" s="36">
        <v>287</v>
      </c>
      <c r="C58" s="1" t="s">
        <v>76</v>
      </c>
      <c r="D58" s="1" t="s">
        <v>3</v>
      </c>
      <c r="E58" s="1">
        <v>6.641305500754506E-2</v>
      </c>
      <c r="F58" s="30"/>
    </row>
    <row r="59" spans="1:6" ht="15" customHeight="1" x14ac:dyDescent="0.25">
      <c r="A59" s="28">
        <v>45687.468055555553</v>
      </c>
      <c r="B59" s="34">
        <v>285</v>
      </c>
      <c r="C59" s="1"/>
      <c r="D59" s="1"/>
      <c r="E59" s="1">
        <v>9.4931556714767995E-2</v>
      </c>
      <c r="F59" s="30"/>
    </row>
    <row r="60" spans="1:6" ht="15" customHeight="1" x14ac:dyDescent="0.25">
      <c r="A60" s="28">
        <v>45687.479166666664</v>
      </c>
      <c r="B60" s="29">
        <v>292</v>
      </c>
      <c r="C60" s="1"/>
      <c r="D60" s="1"/>
      <c r="E60" s="1">
        <v>0.12582797773951809</v>
      </c>
      <c r="F60" s="30"/>
    </row>
    <row r="61" spans="1:6" ht="15" customHeight="1" x14ac:dyDescent="0.25">
      <c r="A61" s="28">
        <v>45687.479861111111</v>
      </c>
      <c r="B61" s="34">
        <v>284</v>
      </c>
      <c r="C61" s="1"/>
      <c r="D61" s="1"/>
      <c r="E61" s="1">
        <v>0.12691187219734693</v>
      </c>
      <c r="F61" s="30"/>
    </row>
    <row r="62" spans="1:6" ht="15" customHeight="1" x14ac:dyDescent="0.25">
      <c r="A62" s="28">
        <v>45687.48333333333</v>
      </c>
      <c r="B62" s="29">
        <v>280</v>
      </c>
      <c r="C62" s="1"/>
      <c r="D62" s="1"/>
      <c r="E62" s="1">
        <v>0.13120725370928329</v>
      </c>
      <c r="F62" s="30"/>
    </row>
    <row r="63" spans="1:6" ht="15" customHeight="1" x14ac:dyDescent="0.25">
      <c r="A63" s="28">
        <v>45687.487500000003</v>
      </c>
      <c r="B63" s="29">
        <v>278</v>
      </c>
      <c r="C63" s="1"/>
      <c r="D63" s="1"/>
      <c r="E63" s="1">
        <v>0.13423668648335918</v>
      </c>
      <c r="F63" s="30"/>
    </row>
    <row r="64" spans="1:6" ht="15" customHeight="1" x14ac:dyDescent="0.25">
      <c r="A64" s="28">
        <v>45687.490972222222</v>
      </c>
      <c r="B64" s="29">
        <v>278</v>
      </c>
      <c r="C64" s="1"/>
      <c r="D64" s="1"/>
      <c r="E64" s="1">
        <v>0.13532478297047654</v>
      </c>
      <c r="F64" s="30"/>
    </row>
    <row r="65" spans="1:6" ht="15" customHeight="1" x14ac:dyDescent="0.25">
      <c r="A65" s="28">
        <v>45687.491666666669</v>
      </c>
      <c r="B65" s="29">
        <v>282</v>
      </c>
      <c r="C65" s="1"/>
      <c r="D65" s="1"/>
      <c r="E65" s="1">
        <v>0.13540927750728601</v>
      </c>
      <c r="F65" s="30"/>
    </row>
    <row r="66" spans="1:6" ht="15" customHeight="1" x14ac:dyDescent="0.25">
      <c r="A66" s="28">
        <v>45687.492361111108</v>
      </c>
      <c r="B66" s="34">
        <v>285</v>
      </c>
      <c r="C66" s="1"/>
      <c r="D66" s="1"/>
      <c r="E66" s="1">
        <v>0.13545348378758487</v>
      </c>
      <c r="F66" s="30"/>
    </row>
    <row r="67" spans="1:6" ht="15" customHeight="1" x14ac:dyDescent="0.25">
      <c r="A67" s="28">
        <v>45687.494444444441</v>
      </c>
      <c r="B67" s="35">
        <v>285</v>
      </c>
      <c r="C67" s="1" t="s">
        <v>76</v>
      </c>
      <c r="D67" s="1" t="s">
        <v>3</v>
      </c>
      <c r="E67" s="1">
        <v>0.13536041607916366</v>
      </c>
      <c r="F67" s="30"/>
    </row>
    <row r="68" spans="1:6" ht="15" customHeight="1" x14ac:dyDescent="0.25">
      <c r="A68" s="28">
        <v>45687.495138888888</v>
      </c>
      <c r="B68" s="36">
        <v>285</v>
      </c>
      <c r="C68" s="1"/>
      <c r="D68" s="1" t="s">
        <v>13</v>
      </c>
      <c r="E68" s="1">
        <v>0.13845053180828232</v>
      </c>
      <c r="F68" s="30"/>
    </row>
    <row r="69" spans="1:6" ht="15" customHeight="1" x14ac:dyDescent="0.25">
      <c r="A69" s="28">
        <v>45687.498611111114</v>
      </c>
      <c r="B69" s="29">
        <v>284</v>
      </c>
      <c r="C69" s="1"/>
      <c r="D69" s="1"/>
      <c r="E69" s="1">
        <v>0.15155929212262409</v>
      </c>
      <c r="F69" s="30"/>
    </row>
    <row r="70" spans="1:6" ht="15" customHeight="1" x14ac:dyDescent="0.25">
      <c r="A70" s="28">
        <v>45687.500694444447</v>
      </c>
      <c r="B70" s="29">
        <v>282</v>
      </c>
      <c r="C70" s="1"/>
      <c r="D70" s="1"/>
      <c r="E70" s="1">
        <v>0.15774599928869407</v>
      </c>
      <c r="F70" s="30"/>
    </row>
    <row r="71" spans="1:6" ht="15" customHeight="1" x14ac:dyDescent="0.25">
      <c r="A71" s="28">
        <v>45687.501388888886</v>
      </c>
      <c r="B71" s="29">
        <v>283</v>
      </c>
      <c r="C71" s="1"/>
      <c r="D71" s="1"/>
      <c r="E71" s="1">
        <v>0.15955829873552424</v>
      </c>
      <c r="F71" s="30"/>
    </row>
    <row r="72" spans="1:6" ht="15" customHeight="1" x14ac:dyDescent="0.25">
      <c r="A72" s="28">
        <v>45687.502083333333</v>
      </c>
      <c r="B72" s="29">
        <v>281</v>
      </c>
      <c r="C72" s="1"/>
      <c r="D72" s="1"/>
      <c r="E72" s="1">
        <v>0.16125322720923682</v>
      </c>
      <c r="F72" s="30"/>
    </row>
    <row r="73" spans="1:6" ht="15" customHeight="1" x14ac:dyDescent="0.25">
      <c r="A73" s="28">
        <v>45687.504861111112</v>
      </c>
      <c r="B73" s="29">
        <v>277</v>
      </c>
      <c r="C73" s="1"/>
      <c r="D73" s="1"/>
      <c r="E73" s="1">
        <v>0.16694364818676305</v>
      </c>
      <c r="F73" s="30"/>
    </row>
    <row r="74" spans="1:6" ht="15" customHeight="1" x14ac:dyDescent="0.25">
      <c r="A74" s="28">
        <v>45687.506944444445</v>
      </c>
      <c r="B74" s="29">
        <v>274</v>
      </c>
      <c r="C74" s="1"/>
      <c r="D74" s="1"/>
      <c r="E74" s="1">
        <v>0.17017717108302943</v>
      </c>
      <c r="F74" s="30"/>
    </row>
    <row r="75" spans="1:6" ht="15" customHeight="1" x14ac:dyDescent="0.25">
      <c r="A75" s="28">
        <v>45687.509027777778</v>
      </c>
      <c r="B75" s="29">
        <v>277</v>
      </c>
      <c r="C75" s="1"/>
      <c r="D75" s="1"/>
      <c r="E75" s="1">
        <v>0.17263090141892473</v>
      </c>
      <c r="F75" s="30"/>
    </row>
    <row r="76" spans="1:6" ht="15" customHeight="1" x14ac:dyDescent="0.25">
      <c r="A76" s="28">
        <v>45687.51458333333</v>
      </c>
      <c r="B76" s="29">
        <v>281</v>
      </c>
      <c r="C76" s="1"/>
      <c r="D76" s="1"/>
      <c r="E76" s="1">
        <v>0.17598838623024973</v>
      </c>
      <c r="F76" s="30"/>
    </row>
    <row r="77" spans="1:6" ht="15" customHeight="1" x14ac:dyDescent="0.25">
      <c r="A77" s="28">
        <v>45687.515972222223</v>
      </c>
      <c r="B77" s="29">
        <v>279</v>
      </c>
      <c r="C77" s="1"/>
      <c r="D77" s="1"/>
      <c r="E77" s="1">
        <v>0.17621886355368679</v>
      </c>
      <c r="F77" s="30"/>
    </row>
    <row r="78" spans="1:6" ht="15" customHeight="1" x14ac:dyDescent="0.25">
      <c r="A78" s="28">
        <v>45687.520138888889</v>
      </c>
      <c r="B78" s="29">
        <v>272</v>
      </c>
      <c r="C78" s="1"/>
      <c r="D78" s="1"/>
      <c r="E78" s="1">
        <v>0.17573741080201055</v>
      </c>
      <c r="F78" s="30"/>
    </row>
    <row r="79" spans="1:6" ht="15" customHeight="1" x14ac:dyDescent="0.25">
      <c r="A79" s="28">
        <v>45687.536111111112</v>
      </c>
      <c r="B79" s="29">
        <v>259</v>
      </c>
      <c r="C79" s="1"/>
      <c r="D79" s="1"/>
      <c r="E79" s="1">
        <v>0.16318393415691745</v>
      </c>
      <c r="F79" s="30"/>
    </row>
    <row r="80" spans="1:6" ht="15" customHeight="1" x14ac:dyDescent="0.25">
      <c r="A80" s="28">
        <v>45687.554861111108</v>
      </c>
      <c r="B80" s="29">
        <v>237</v>
      </c>
      <c r="C80" s="1"/>
      <c r="D80" s="1"/>
      <c r="E80" s="1">
        <v>0.13943290781208428</v>
      </c>
      <c r="F80" s="30"/>
    </row>
    <row r="81" spans="1:6" ht="15" customHeight="1" x14ac:dyDescent="0.25">
      <c r="A81" s="28">
        <v>45687.561111111114</v>
      </c>
      <c r="B81" s="29">
        <v>227</v>
      </c>
      <c r="C81" s="1"/>
      <c r="D81" s="1"/>
      <c r="E81" s="1">
        <v>0.13112786291922035</v>
      </c>
      <c r="F81" s="30"/>
    </row>
    <row r="82" spans="1:6" ht="15" customHeight="1" x14ac:dyDescent="0.25">
      <c r="A82" s="28">
        <v>45687.595833333333</v>
      </c>
      <c r="B82" s="29">
        <v>185</v>
      </c>
      <c r="C82" s="1"/>
      <c r="D82" s="1"/>
      <c r="E82" s="1">
        <v>8.9744140574618048E-2</v>
      </c>
      <c r="F82" s="30"/>
    </row>
  </sheetData>
  <mergeCells count="1">
    <mergeCell ref="G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381-2609-417E-8E2A-1F0C51A1A93A}">
  <dimension ref="A1:J199"/>
  <sheetViews>
    <sheetView topLeftCell="A91" workbookViewId="0">
      <selection activeCell="D105" sqref="D105"/>
    </sheetView>
  </sheetViews>
  <sheetFormatPr defaultColWidth="9.140625" defaultRowHeight="15" customHeight="1" x14ac:dyDescent="0.25"/>
  <cols>
    <col min="1" max="1" width="5.42578125" style="2" bestFit="1" customWidth="1"/>
    <col min="2" max="2" width="7.28515625" style="2" bestFit="1" customWidth="1"/>
    <col min="3" max="3" width="15.42578125" style="16" bestFit="1" customWidth="1"/>
    <col min="4" max="4" width="41" style="2" bestFit="1" customWidth="1"/>
    <col min="5" max="5" width="8.42578125" style="2" customWidth="1"/>
    <col min="6" max="6" width="9.140625" style="2"/>
    <col min="7" max="7" width="21.5703125" style="2" bestFit="1" customWidth="1"/>
    <col min="8" max="9" width="18.7109375" style="2" bestFit="1" customWidth="1"/>
    <col min="10" max="10" width="23.140625" style="2" bestFit="1" customWidth="1"/>
    <col min="11" max="16384" width="9.140625" style="2"/>
  </cols>
  <sheetData>
    <row r="1" spans="1:10" ht="15" customHeight="1" x14ac:dyDescent="0.25">
      <c r="A1" s="48" t="s">
        <v>0</v>
      </c>
      <c r="B1" s="49" t="s">
        <v>1</v>
      </c>
      <c r="C1" s="50" t="s">
        <v>5</v>
      </c>
      <c r="D1" s="1" t="s">
        <v>75</v>
      </c>
      <c r="E1" s="1" t="s">
        <v>195</v>
      </c>
      <c r="G1" s="2" t="s">
        <v>72</v>
      </c>
    </row>
    <row r="2" spans="1:10" ht="15" customHeight="1" x14ac:dyDescent="0.25">
      <c r="A2" s="28">
        <v>45694.005555555559</v>
      </c>
      <c r="B2" s="37">
        <v>111</v>
      </c>
      <c r="C2" s="38"/>
      <c r="D2" s="1"/>
      <c r="E2" s="97">
        <v>0</v>
      </c>
      <c r="F2" s="30"/>
      <c r="G2" s="2" t="s">
        <v>74</v>
      </c>
      <c r="H2" s="2" t="s">
        <v>16</v>
      </c>
    </row>
    <row r="3" spans="1:10" ht="15" customHeight="1" x14ac:dyDescent="0.25">
      <c r="A3" s="28">
        <v>45694.009027777778</v>
      </c>
      <c r="B3" s="39">
        <v>110</v>
      </c>
      <c r="C3" s="38"/>
      <c r="D3" s="1"/>
      <c r="E3" s="97">
        <v>0</v>
      </c>
      <c r="F3" s="30"/>
      <c r="G3" s="2" t="s">
        <v>73</v>
      </c>
      <c r="H3" s="31" t="s">
        <v>7</v>
      </c>
      <c r="I3" s="32" t="s">
        <v>8</v>
      </c>
      <c r="J3" s="33" t="s">
        <v>9</v>
      </c>
    </row>
    <row r="4" spans="1:10" ht="15" customHeight="1" x14ac:dyDescent="0.25">
      <c r="A4" s="28">
        <v>45694.012499999997</v>
      </c>
      <c r="B4" s="37">
        <v>110</v>
      </c>
      <c r="C4" s="38"/>
      <c r="D4" s="1"/>
      <c r="E4" s="97">
        <v>0</v>
      </c>
      <c r="F4" s="30"/>
      <c r="G4" s="2" t="s">
        <v>83</v>
      </c>
      <c r="H4" s="86">
        <v>52</v>
      </c>
      <c r="I4" s="2" t="s">
        <v>174</v>
      </c>
    </row>
    <row r="5" spans="1:10" ht="15" customHeight="1" x14ac:dyDescent="0.25">
      <c r="A5" s="28">
        <v>45694.015972222223</v>
      </c>
      <c r="B5" s="39">
        <v>109</v>
      </c>
      <c r="C5" s="38"/>
      <c r="D5" s="1"/>
      <c r="E5" s="97">
        <v>0</v>
      </c>
      <c r="F5" s="30"/>
      <c r="G5" s="2" t="s">
        <v>84</v>
      </c>
      <c r="H5" s="86">
        <v>74</v>
      </c>
      <c r="I5" s="2" t="s">
        <v>175</v>
      </c>
    </row>
    <row r="6" spans="1:10" ht="15" customHeight="1" x14ac:dyDescent="0.25">
      <c r="A6" s="28">
        <v>45694.019444444442</v>
      </c>
      <c r="B6" s="37">
        <v>108</v>
      </c>
      <c r="C6" s="38"/>
      <c r="D6" s="1"/>
      <c r="E6" s="97">
        <v>0</v>
      </c>
      <c r="F6" s="30"/>
      <c r="G6" s="2" t="s">
        <v>160</v>
      </c>
      <c r="H6" s="86">
        <v>173</v>
      </c>
      <c r="I6" s="2" t="s">
        <v>176</v>
      </c>
    </row>
    <row r="7" spans="1:10" ht="15" customHeight="1" x14ac:dyDescent="0.25">
      <c r="A7" s="28">
        <v>45694.022916666669</v>
      </c>
      <c r="B7" s="39">
        <v>107</v>
      </c>
      <c r="C7" s="38"/>
      <c r="D7" s="1"/>
      <c r="E7" s="97">
        <v>0</v>
      </c>
      <c r="F7" s="30"/>
      <c r="G7" s="2" t="s">
        <v>85</v>
      </c>
      <c r="H7" s="2" t="s">
        <v>163</v>
      </c>
    </row>
    <row r="8" spans="1:10" ht="15" customHeight="1" x14ac:dyDescent="0.25">
      <c r="A8" s="28">
        <v>45694.026388888888</v>
      </c>
      <c r="B8" s="37">
        <v>106</v>
      </c>
      <c r="C8" s="38"/>
      <c r="D8" s="1"/>
      <c r="E8" s="97">
        <v>0</v>
      </c>
      <c r="F8" s="30"/>
      <c r="G8" s="2" t="s">
        <v>161</v>
      </c>
      <c r="H8" s="2" t="s">
        <v>168</v>
      </c>
    </row>
    <row r="9" spans="1:10" ht="15" customHeight="1" x14ac:dyDescent="0.25">
      <c r="A9" s="28">
        <v>45694.029861111114</v>
      </c>
      <c r="B9" s="39">
        <v>105</v>
      </c>
      <c r="C9" s="38"/>
      <c r="D9" s="1"/>
      <c r="E9" s="97">
        <v>0</v>
      </c>
      <c r="F9" s="30"/>
      <c r="G9" s="2" t="s">
        <v>162</v>
      </c>
      <c r="H9" s="2" t="s">
        <v>167</v>
      </c>
    </row>
    <row r="10" spans="1:10" ht="15" customHeight="1" x14ac:dyDescent="0.25">
      <c r="A10" s="28">
        <v>45694.033333333333</v>
      </c>
      <c r="B10" s="37">
        <v>104</v>
      </c>
      <c r="C10" s="38"/>
      <c r="D10" s="1"/>
      <c r="E10" s="97">
        <v>0</v>
      </c>
      <c r="F10" s="30"/>
      <c r="G10" s="109" t="s">
        <v>192</v>
      </c>
      <c r="H10" s="109"/>
      <c r="I10" s="109"/>
      <c r="J10" s="109"/>
    </row>
    <row r="11" spans="1:10" ht="15" customHeight="1" x14ac:dyDescent="0.25">
      <c r="A11" s="28">
        <v>45694.036805555559</v>
      </c>
      <c r="B11" s="39">
        <v>103</v>
      </c>
      <c r="C11" s="38"/>
      <c r="D11" s="1"/>
      <c r="E11" s="97">
        <v>0</v>
      </c>
      <c r="F11" s="30"/>
      <c r="G11" s="2" t="s">
        <v>189</v>
      </c>
      <c r="H11" s="2" t="s">
        <v>188</v>
      </c>
      <c r="I11" s="2">
        <v>1</v>
      </c>
      <c r="J11" s="2" t="s">
        <v>190</v>
      </c>
    </row>
    <row r="12" spans="1:10" ht="15" customHeight="1" x14ac:dyDescent="0.25">
      <c r="A12" s="28">
        <v>45694.040277777778</v>
      </c>
      <c r="B12" s="37">
        <v>101</v>
      </c>
      <c r="C12" s="38"/>
      <c r="D12" s="1"/>
      <c r="E12" s="97">
        <v>0</v>
      </c>
      <c r="F12" s="30"/>
      <c r="G12" s="2" t="s">
        <v>180</v>
      </c>
      <c r="H12" s="2" t="s">
        <v>178</v>
      </c>
      <c r="I12" s="2">
        <v>2.63</v>
      </c>
      <c r="J12" s="2" t="s">
        <v>179</v>
      </c>
    </row>
    <row r="13" spans="1:10" ht="15" customHeight="1" x14ac:dyDescent="0.25">
      <c r="A13" s="28">
        <v>45694.043749999997</v>
      </c>
      <c r="B13" s="39">
        <v>99</v>
      </c>
      <c r="C13" s="38"/>
      <c r="D13" s="1"/>
      <c r="E13" s="97">
        <v>0</v>
      </c>
      <c r="F13" s="30"/>
      <c r="G13" s="2" t="s">
        <v>196</v>
      </c>
      <c r="H13" s="2" t="s">
        <v>183</v>
      </c>
      <c r="I13" s="2">
        <v>0.95</v>
      </c>
      <c r="J13" s="2" t="s">
        <v>179</v>
      </c>
    </row>
    <row r="14" spans="1:10" ht="15" customHeight="1" x14ac:dyDescent="0.25">
      <c r="A14" s="28">
        <v>45694.047222222223</v>
      </c>
      <c r="B14" s="37">
        <v>98</v>
      </c>
      <c r="C14" s="38"/>
      <c r="D14" s="1"/>
      <c r="E14" s="97">
        <v>0</v>
      </c>
      <c r="F14" s="30"/>
      <c r="G14" s="2" t="s">
        <v>193</v>
      </c>
      <c r="H14" s="2" t="s">
        <v>181</v>
      </c>
      <c r="I14" s="88">
        <f>0.603*H5</f>
        <v>44.622</v>
      </c>
      <c r="J14" s="2" t="s">
        <v>182</v>
      </c>
    </row>
    <row r="15" spans="1:10" ht="15" customHeight="1" x14ac:dyDescent="0.25">
      <c r="A15" s="28">
        <v>45694.050694444442</v>
      </c>
      <c r="B15" s="39">
        <v>97</v>
      </c>
      <c r="C15" s="38"/>
      <c r="D15" s="1"/>
      <c r="E15" s="97">
        <v>0</v>
      </c>
      <c r="F15" s="30"/>
    </row>
    <row r="16" spans="1:10" ht="15" customHeight="1" x14ac:dyDescent="0.25">
      <c r="A16" s="28">
        <v>45694.054166666669</v>
      </c>
      <c r="B16" s="37">
        <v>95</v>
      </c>
      <c r="C16" s="38"/>
      <c r="D16" s="1"/>
      <c r="E16" s="97">
        <v>0</v>
      </c>
      <c r="F16" s="30"/>
    </row>
    <row r="17" spans="1:10" ht="15" customHeight="1" x14ac:dyDescent="0.25">
      <c r="A17" s="28">
        <v>45694.057638888888</v>
      </c>
      <c r="B17" s="39">
        <v>94</v>
      </c>
      <c r="C17" s="38"/>
      <c r="D17" s="1"/>
      <c r="E17" s="97">
        <v>0</v>
      </c>
      <c r="F17" s="30"/>
    </row>
    <row r="18" spans="1:10" ht="15" customHeight="1" x14ac:dyDescent="0.25">
      <c r="A18" s="28">
        <v>45694.061111111114</v>
      </c>
      <c r="B18" s="37">
        <v>92</v>
      </c>
      <c r="C18" s="38"/>
      <c r="D18" s="1"/>
      <c r="E18" s="97">
        <v>0</v>
      </c>
      <c r="F18" s="30"/>
    </row>
    <row r="19" spans="1:10" ht="15" customHeight="1" x14ac:dyDescent="0.25">
      <c r="A19" s="28">
        <v>45694.064583333333</v>
      </c>
      <c r="B19" s="39">
        <v>92</v>
      </c>
      <c r="C19" s="38"/>
      <c r="D19" s="1"/>
      <c r="E19" s="97">
        <v>0</v>
      </c>
      <c r="F19" s="30"/>
      <c r="I19" s="2" t="s">
        <v>184</v>
      </c>
      <c r="J19" s="2" t="s">
        <v>186</v>
      </c>
    </row>
    <row r="20" spans="1:10" ht="15" customHeight="1" x14ac:dyDescent="0.25">
      <c r="A20" s="28">
        <v>45694.068055555559</v>
      </c>
      <c r="B20" s="37">
        <v>91</v>
      </c>
      <c r="C20" s="38"/>
      <c r="D20" s="1"/>
      <c r="E20" s="97">
        <v>0</v>
      </c>
      <c r="F20" s="30"/>
      <c r="I20" s="2">
        <v>0</v>
      </c>
      <c r="J20" s="2">
        <f>(1*$I$12)/($I$14*($I$12-$I$13))*(EXP(-$I$13*I20)-EXP(-$I$12*I20))</f>
        <v>0</v>
      </c>
    </row>
    <row r="21" spans="1:10" ht="15" customHeight="1" x14ac:dyDescent="0.25">
      <c r="A21" s="28">
        <v>45694.071527777778</v>
      </c>
      <c r="B21" s="39">
        <v>90</v>
      </c>
      <c r="C21" s="38"/>
      <c r="D21" s="1"/>
      <c r="E21" s="97">
        <v>0</v>
      </c>
      <c r="F21" s="30"/>
      <c r="I21" s="2">
        <v>0.2</v>
      </c>
      <c r="J21" s="2">
        <f t="shared" ref="J21:J40" si="0">(1*$I$12)/($I$14*($I$12-$I$13))*(EXP(-$I$13*I21)-EXP(-$I$12*I21))</f>
        <v>8.2794271744896994E-3</v>
      </c>
    </row>
    <row r="22" spans="1:10" ht="15" customHeight="1" x14ac:dyDescent="0.25">
      <c r="A22" s="28">
        <v>45694.074999999997</v>
      </c>
      <c r="B22" s="37">
        <v>90</v>
      </c>
      <c r="C22" s="38"/>
      <c r="D22" s="1"/>
      <c r="E22" s="97">
        <v>0</v>
      </c>
      <c r="F22" s="30"/>
      <c r="I22" s="2">
        <v>0.4</v>
      </c>
      <c r="J22" s="2">
        <f t="shared" si="0"/>
        <v>1.1739592193211648E-2</v>
      </c>
    </row>
    <row r="23" spans="1:10" ht="15" customHeight="1" x14ac:dyDescent="0.25">
      <c r="A23" s="28">
        <v>45694.078472222223</v>
      </c>
      <c r="B23" s="39">
        <v>91</v>
      </c>
      <c r="C23" s="38"/>
      <c r="D23" s="1"/>
      <c r="E23" s="97">
        <v>0</v>
      </c>
      <c r="F23" s="30"/>
      <c r="I23" s="2">
        <v>0.6</v>
      </c>
      <c r="J23" s="2">
        <f t="shared" si="0"/>
        <v>1.2599658324805581E-2</v>
      </c>
    </row>
    <row r="24" spans="1:10" ht="15" customHeight="1" x14ac:dyDescent="0.25">
      <c r="A24" s="28">
        <v>45694.081944444442</v>
      </c>
      <c r="B24" s="37">
        <v>92</v>
      </c>
      <c r="C24" s="38"/>
      <c r="D24" s="1"/>
      <c r="E24" s="97">
        <v>0</v>
      </c>
      <c r="F24" s="30"/>
      <c r="I24" s="2">
        <v>0.8</v>
      </c>
      <c r="J24" s="2">
        <f t="shared" si="0"/>
        <v>1.2128172486246484E-2</v>
      </c>
    </row>
    <row r="25" spans="1:10" ht="15" customHeight="1" x14ac:dyDescent="0.25">
      <c r="A25" s="28">
        <v>45694.085416666669</v>
      </c>
      <c r="B25" s="39">
        <v>93</v>
      </c>
      <c r="C25" s="38"/>
      <c r="D25" s="1"/>
      <c r="E25" s="97">
        <v>0</v>
      </c>
      <c r="F25" s="30"/>
      <c r="I25" s="2">
        <v>1</v>
      </c>
      <c r="J25" s="2">
        <f t="shared" si="0"/>
        <v>1.1039324719140561E-2</v>
      </c>
    </row>
    <row r="26" spans="1:10" ht="15" customHeight="1" x14ac:dyDescent="0.25">
      <c r="A26" s="28">
        <v>45694.088888888888</v>
      </c>
      <c r="B26" s="37">
        <v>94</v>
      </c>
      <c r="C26" s="38"/>
      <c r="D26" s="1"/>
      <c r="E26" s="97">
        <v>0</v>
      </c>
      <c r="F26" s="30"/>
      <c r="I26" s="2">
        <v>1.2</v>
      </c>
      <c r="J26" s="2">
        <f t="shared" si="0"/>
        <v>9.7258387880151016E-3</v>
      </c>
    </row>
    <row r="27" spans="1:10" ht="15" customHeight="1" x14ac:dyDescent="0.25">
      <c r="A27" s="28">
        <v>45694.092361111114</v>
      </c>
      <c r="B27" s="39">
        <v>95</v>
      </c>
      <c r="C27" s="38"/>
      <c r="D27" s="1"/>
      <c r="E27" s="97">
        <v>0</v>
      </c>
      <c r="F27" s="30"/>
      <c r="I27" s="2">
        <v>1.4</v>
      </c>
      <c r="J27" s="2">
        <f t="shared" si="0"/>
        <v>8.3955399117811788E-3</v>
      </c>
    </row>
    <row r="28" spans="1:10" ht="15" customHeight="1" x14ac:dyDescent="0.25">
      <c r="A28" s="28">
        <v>45694.095833333333</v>
      </c>
      <c r="B28" s="37">
        <v>96</v>
      </c>
      <c r="C28" s="38"/>
      <c r="D28" s="1"/>
      <c r="E28" s="97">
        <v>0</v>
      </c>
      <c r="F28" s="30"/>
      <c r="I28" s="2">
        <v>1.6</v>
      </c>
      <c r="J28" s="2">
        <f t="shared" si="0"/>
        <v>7.1511829515244641E-3</v>
      </c>
    </row>
    <row r="29" spans="1:10" ht="15" customHeight="1" x14ac:dyDescent="0.25">
      <c r="A29" s="28">
        <v>45694.099305555559</v>
      </c>
      <c r="B29" s="39">
        <v>97</v>
      </c>
      <c r="C29" s="38"/>
      <c r="D29" s="1"/>
      <c r="E29" s="97">
        <v>0</v>
      </c>
      <c r="F29" s="30"/>
      <c r="I29" s="2">
        <v>1.8</v>
      </c>
      <c r="J29" s="2">
        <f t="shared" si="0"/>
        <v>6.0369015705777958E-3</v>
      </c>
    </row>
    <row r="30" spans="1:10" ht="15" customHeight="1" x14ac:dyDescent="0.25">
      <c r="A30" s="28">
        <v>45694.102777777778</v>
      </c>
      <c r="B30" s="37">
        <v>97</v>
      </c>
      <c r="C30" s="38"/>
      <c r="D30" s="1"/>
      <c r="E30" s="97">
        <v>0</v>
      </c>
      <c r="F30" s="30"/>
      <c r="I30" s="2">
        <v>2</v>
      </c>
      <c r="J30" s="2">
        <f t="shared" si="0"/>
        <v>5.0650572900370451E-3</v>
      </c>
    </row>
    <row r="31" spans="1:10" ht="15" customHeight="1" x14ac:dyDescent="0.25">
      <c r="A31" s="28">
        <v>45694.106249999997</v>
      </c>
      <c r="B31" s="39">
        <v>98</v>
      </c>
      <c r="C31" s="38"/>
      <c r="D31" s="1"/>
      <c r="E31" s="97">
        <v>0</v>
      </c>
      <c r="F31" s="30"/>
      <c r="I31" s="2">
        <v>2.2000000000000002</v>
      </c>
      <c r="J31" s="2">
        <f t="shared" si="0"/>
        <v>4.231609537010351E-3</v>
      </c>
    </row>
    <row r="32" spans="1:10" ht="15" customHeight="1" x14ac:dyDescent="0.25">
      <c r="A32" s="28">
        <v>45694.109722222223</v>
      </c>
      <c r="B32" s="37">
        <v>97</v>
      </c>
      <c r="C32" s="38"/>
      <c r="D32" s="1"/>
      <c r="E32" s="97">
        <v>0</v>
      </c>
      <c r="F32" s="30"/>
      <c r="I32" s="2">
        <v>2.4</v>
      </c>
      <c r="J32" s="2">
        <f t="shared" si="0"/>
        <v>3.5247879748231173E-3</v>
      </c>
    </row>
    <row r="33" spans="1:10" ht="15" customHeight="1" x14ac:dyDescent="0.25">
      <c r="A33" s="28">
        <v>45694.113194444442</v>
      </c>
      <c r="B33" s="39">
        <v>97</v>
      </c>
      <c r="C33" s="38"/>
      <c r="D33" s="1"/>
      <c r="E33" s="97">
        <v>0</v>
      </c>
      <c r="F33" s="30"/>
      <c r="I33" s="2">
        <v>2.6</v>
      </c>
      <c r="J33" s="2">
        <f t="shared" si="0"/>
        <v>2.9298778103354251E-3</v>
      </c>
    </row>
    <row r="34" spans="1:10" ht="15" customHeight="1" x14ac:dyDescent="0.25">
      <c r="A34" s="28">
        <v>45694.116666666669</v>
      </c>
      <c r="B34" s="37">
        <v>96</v>
      </c>
      <c r="C34" s="38"/>
      <c r="D34" s="1"/>
      <c r="E34" s="97">
        <v>0</v>
      </c>
      <c r="F34" s="30"/>
      <c r="I34" s="2">
        <v>2.8</v>
      </c>
      <c r="J34" s="2">
        <f t="shared" si="0"/>
        <v>2.4317667971791861E-3</v>
      </c>
    </row>
    <row r="35" spans="1:10" ht="15" customHeight="1" x14ac:dyDescent="0.25">
      <c r="A35" s="28">
        <v>45694.120138888888</v>
      </c>
      <c r="B35" s="39">
        <v>96</v>
      </c>
      <c r="C35" s="38"/>
      <c r="D35" s="1"/>
      <c r="E35" s="97">
        <v>0</v>
      </c>
      <c r="F35" s="30"/>
      <c r="I35" s="2">
        <v>3</v>
      </c>
      <c r="J35" s="2">
        <f t="shared" si="0"/>
        <v>2.0162180960092801E-3</v>
      </c>
    </row>
    <row r="36" spans="1:10" ht="15" customHeight="1" x14ac:dyDescent="0.25">
      <c r="A36" s="28">
        <v>45694.123611111114</v>
      </c>
      <c r="B36" s="37">
        <v>95</v>
      </c>
      <c r="C36" s="38"/>
      <c r="D36" s="1"/>
      <c r="E36" s="97">
        <v>0</v>
      </c>
      <c r="F36" s="30"/>
      <c r="I36" s="2">
        <v>3.2</v>
      </c>
      <c r="J36" s="2">
        <f t="shared" si="0"/>
        <v>1.6704303640919279E-3</v>
      </c>
    </row>
    <row r="37" spans="1:10" ht="15" customHeight="1" x14ac:dyDescent="0.25">
      <c r="A37" s="28">
        <v>45694.127083333333</v>
      </c>
      <c r="B37" s="39">
        <v>96</v>
      </c>
      <c r="C37" s="38"/>
      <c r="D37" s="1"/>
      <c r="E37" s="97">
        <v>0</v>
      </c>
      <c r="F37" s="30"/>
      <c r="I37" s="2">
        <v>3.4</v>
      </c>
      <c r="J37" s="2">
        <f t="shared" si="0"/>
        <v>1.3832098685154605E-3</v>
      </c>
    </row>
    <row r="38" spans="1:10" ht="15" customHeight="1" x14ac:dyDescent="0.25">
      <c r="A38" s="28">
        <v>45694.130555555559</v>
      </c>
      <c r="B38" s="37">
        <v>96</v>
      </c>
      <c r="C38" s="38"/>
      <c r="D38" s="1"/>
      <c r="E38" s="97">
        <v>0</v>
      </c>
      <c r="F38" s="30"/>
      <c r="I38" s="2">
        <v>3.6</v>
      </c>
      <c r="J38" s="2">
        <f t="shared" si="0"/>
        <v>1.144940811957453E-3</v>
      </c>
    </row>
    <row r="39" spans="1:10" ht="15" customHeight="1" x14ac:dyDescent="0.25">
      <c r="A39" s="28">
        <v>45694.134027777778</v>
      </c>
      <c r="B39" s="39">
        <v>97</v>
      </c>
      <c r="C39" s="38"/>
      <c r="D39" s="1"/>
      <c r="E39" s="97">
        <v>0</v>
      </c>
      <c r="F39" s="30"/>
      <c r="I39" s="2">
        <v>3.8</v>
      </c>
      <c r="J39" s="2">
        <f t="shared" si="0"/>
        <v>9.4745914462966447E-4</v>
      </c>
    </row>
    <row r="40" spans="1:10" ht="15" customHeight="1" x14ac:dyDescent="0.25">
      <c r="A40" s="28">
        <v>45694.137499999997</v>
      </c>
      <c r="B40" s="37">
        <v>98</v>
      </c>
      <c r="C40" s="38"/>
      <c r="D40" s="1"/>
      <c r="E40" s="97">
        <v>0</v>
      </c>
      <c r="F40" s="30"/>
      <c r="I40" s="2">
        <v>4</v>
      </c>
      <c r="J40" s="2">
        <f t="shared" si="0"/>
        <v>7.8388814119382448E-4</v>
      </c>
    </row>
    <row r="41" spans="1:10" ht="15" customHeight="1" x14ac:dyDescent="0.25">
      <c r="A41" s="28">
        <v>45694.140972222223</v>
      </c>
      <c r="B41" s="39">
        <v>99</v>
      </c>
      <c r="C41" s="38"/>
      <c r="D41" s="1"/>
      <c r="E41" s="97">
        <v>0</v>
      </c>
      <c r="F41" s="30"/>
    </row>
    <row r="42" spans="1:10" ht="15" customHeight="1" x14ac:dyDescent="0.25">
      <c r="A42" s="28">
        <v>45694.144444444442</v>
      </c>
      <c r="B42" s="37">
        <v>100</v>
      </c>
      <c r="C42" s="38"/>
      <c r="D42" s="1"/>
      <c r="E42" s="97">
        <v>0</v>
      </c>
      <c r="F42" s="30"/>
    </row>
    <row r="43" spans="1:10" ht="15" customHeight="1" x14ac:dyDescent="0.25">
      <c r="A43" s="28">
        <v>45694.147916666669</v>
      </c>
      <c r="B43" s="39">
        <v>101</v>
      </c>
      <c r="C43" s="38"/>
      <c r="D43" s="1"/>
      <c r="E43" s="97">
        <v>0</v>
      </c>
      <c r="F43" s="30"/>
    </row>
    <row r="44" spans="1:10" ht="15" customHeight="1" x14ac:dyDescent="0.25">
      <c r="A44" s="28">
        <v>45694.151388888888</v>
      </c>
      <c r="B44" s="37">
        <v>102</v>
      </c>
      <c r="C44" s="38"/>
      <c r="D44" s="1"/>
      <c r="E44" s="97">
        <v>0</v>
      </c>
      <c r="F44" s="30"/>
    </row>
    <row r="45" spans="1:10" ht="15" customHeight="1" x14ac:dyDescent="0.25">
      <c r="A45" s="28">
        <v>45694.154861111114</v>
      </c>
      <c r="B45" s="39">
        <v>103</v>
      </c>
      <c r="C45" s="38"/>
      <c r="D45" s="1"/>
      <c r="E45" s="97">
        <v>0</v>
      </c>
      <c r="F45" s="30"/>
    </row>
    <row r="46" spans="1:10" ht="15" customHeight="1" x14ac:dyDescent="0.25">
      <c r="A46" s="28">
        <v>45694.158333333333</v>
      </c>
      <c r="B46" s="37">
        <v>104</v>
      </c>
      <c r="C46" s="38"/>
      <c r="D46" s="1"/>
      <c r="E46" s="97">
        <v>0</v>
      </c>
      <c r="F46" s="30"/>
    </row>
    <row r="47" spans="1:10" ht="15" customHeight="1" x14ac:dyDescent="0.25">
      <c r="A47" s="28">
        <v>45694.161805555559</v>
      </c>
      <c r="B47" s="39">
        <v>104</v>
      </c>
      <c r="C47" s="38"/>
      <c r="D47" s="1"/>
      <c r="E47" s="97">
        <v>0</v>
      </c>
      <c r="F47" s="30"/>
    </row>
    <row r="48" spans="1:10" ht="15" customHeight="1" x14ac:dyDescent="0.25">
      <c r="A48" s="28">
        <v>45694.165277777778</v>
      </c>
      <c r="B48" s="37">
        <v>104</v>
      </c>
      <c r="C48" s="38"/>
      <c r="D48" s="1"/>
      <c r="E48" s="97">
        <v>0</v>
      </c>
      <c r="F48" s="30"/>
    </row>
    <row r="49" spans="1:6" ht="15" customHeight="1" x14ac:dyDescent="0.25">
      <c r="A49" s="28">
        <v>45694.168749999997</v>
      </c>
      <c r="B49" s="39">
        <v>102</v>
      </c>
      <c r="C49" s="38"/>
      <c r="D49" s="1"/>
      <c r="E49" s="97">
        <v>0</v>
      </c>
      <c r="F49" s="30"/>
    </row>
    <row r="50" spans="1:6" ht="15" customHeight="1" x14ac:dyDescent="0.25">
      <c r="A50" s="28">
        <v>45694.172222222223</v>
      </c>
      <c r="B50" s="37">
        <v>100</v>
      </c>
      <c r="C50" s="38"/>
      <c r="D50" s="1"/>
      <c r="E50" s="97">
        <v>0</v>
      </c>
      <c r="F50" s="30"/>
    </row>
    <row r="51" spans="1:6" ht="15" customHeight="1" x14ac:dyDescent="0.25">
      <c r="A51" s="28">
        <v>45694.175694444442</v>
      </c>
      <c r="B51" s="39">
        <v>98</v>
      </c>
      <c r="C51" s="38"/>
      <c r="D51" s="1"/>
      <c r="E51" s="97">
        <v>0</v>
      </c>
      <c r="F51" s="30"/>
    </row>
    <row r="52" spans="1:6" ht="15" customHeight="1" x14ac:dyDescent="0.25">
      <c r="A52" s="28">
        <v>45694.179166666669</v>
      </c>
      <c r="B52" s="37">
        <v>97</v>
      </c>
      <c r="C52" s="38"/>
      <c r="D52" s="1"/>
      <c r="E52" s="97">
        <v>0</v>
      </c>
      <c r="F52" s="30"/>
    </row>
    <row r="53" spans="1:6" ht="15" customHeight="1" x14ac:dyDescent="0.25">
      <c r="A53" s="28">
        <v>45694.182638888888</v>
      </c>
      <c r="B53" s="39">
        <v>96</v>
      </c>
      <c r="C53" s="38"/>
      <c r="D53" s="1"/>
      <c r="E53" s="97">
        <v>0</v>
      </c>
      <c r="F53" s="30"/>
    </row>
    <row r="54" spans="1:6" ht="15" customHeight="1" x14ac:dyDescent="0.25">
      <c r="A54" s="28">
        <v>45694.186111111114</v>
      </c>
      <c r="B54" s="37">
        <v>97</v>
      </c>
      <c r="C54" s="38"/>
      <c r="D54" s="1"/>
      <c r="E54" s="97">
        <v>0</v>
      </c>
      <c r="F54" s="30"/>
    </row>
    <row r="55" spans="1:6" ht="15" customHeight="1" x14ac:dyDescent="0.25">
      <c r="A55" s="28">
        <v>45694.189583333333</v>
      </c>
      <c r="B55" s="39">
        <v>97</v>
      </c>
      <c r="C55" s="38"/>
      <c r="D55" s="1"/>
      <c r="E55" s="97">
        <v>0</v>
      </c>
      <c r="F55" s="30"/>
    </row>
    <row r="56" spans="1:6" ht="15" customHeight="1" x14ac:dyDescent="0.25">
      <c r="A56" s="28">
        <v>45694.193055555559</v>
      </c>
      <c r="B56" s="37">
        <v>98</v>
      </c>
      <c r="C56" s="38"/>
      <c r="D56" s="1"/>
      <c r="E56" s="97">
        <v>0</v>
      </c>
      <c r="F56" s="30"/>
    </row>
    <row r="57" spans="1:6" ht="15" customHeight="1" x14ac:dyDescent="0.25">
      <c r="A57" s="28">
        <v>45694.196527777778</v>
      </c>
      <c r="B57" s="39">
        <v>98</v>
      </c>
      <c r="C57" s="38"/>
      <c r="D57" s="1"/>
      <c r="E57" s="97">
        <v>0</v>
      </c>
      <c r="F57" s="30"/>
    </row>
    <row r="58" spans="1:6" ht="15" customHeight="1" x14ac:dyDescent="0.25">
      <c r="A58" s="28">
        <v>45694.2</v>
      </c>
      <c r="B58" s="37">
        <v>98</v>
      </c>
      <c r="C58" s="38"/>
      <c r="D58" s="1"/>
      <c r="E58" s="97">
        <v>0</v>
      </c>
      <c r="F58" s="30"/>
    </row>
    <row r="59" spans="1:6" ht="15" customHeight="1" x14ac:dyDescent="0.25">
      <c r="A59" s="28">
        <v>45694.203472222223</v>
      </c>
      <c r="B59" s="39">
        <v>97</v>
      </c>
      <c r="C59" s="38"/>
      <c r="D59" s="1"/>
      <c r="E59" s="97">
        <v>0</v>
      </c>
      <c r="F59" s="30"/>
    </row>
    <row r="60" spans="1:6" ht="15" customHeight="1" x14ac:dyDescent="0.25">
      <c r="A60" s="28">
        <v>45694.206944444442</v>
      </c>
      <c r="B60" s="37">
        <v>96</v>
      </c>
      <c r="C60" s="38"/>
      <c r="D60" s="1"/>
      <c r="E60" s="97">
        <v>0</v>
      </c>
      <c r="F60" s="30"/>
    </row>
    <row r="61" spans="1:6" ht="15" customHeight="1" x14ac:dyDescent="0.25">
      <c r="A61" s="28">
        <v>45694.210416666669</v>
      </c>
      <c r="B61" s="39">
        <v>97</v>
      </c>
      <c r="C61" s="38"/>
      <c r="D61" s="1"/>
      <c r="E61" s="97">
        <v>0</v>
      </c>
      <c r="F61" s="30"/>
    </row>
    <row r="62" spans="1:6" ht="15" customHeight="1" x14ac:dyDescent="0.25">
      <c r="A62" s="28">
        <v>45694.213888888888</v>
      </c>
      <c r="B62" s="37">
        <v>98</v>
      </c>
      <c r="C62" s="38"/>
      <c r="D62" s="1"/>
      <c r="E62" s="97">
        <v>0</v>
      </c>
      <c r="F62" s="30"/>
    </row>
    <row r="63" spans="1:6" ht="15" customHeight="1" x14ac:dyDescent="0.25">
      <c r="A63" s="28">
        <v>45694.217361111114</v>
      </c>
      <c r="B63" s="39">
        <v>101</v>
      </c>
      <c r="C63" s="38"/>
      <c r="D63" s="1"/>
      <c r="E63" s="97">
        <v>0</v>
      </c>
      <c r="F63" s="30"/>
    </row>
    <row r="64" spans="1:6" ht="15" customHeight="1" x14ac:dyDescent="0.25">
      <c r="A64" s="28">
        <v>45694.220833333333</v>
      </c>
      <c r="B64" s="37">
        <v>104</v>
      </c>
      <c r="C64" s="38"/>
      <c r="D64" s="1"/>
      <c r="E64" s="97">
        <v>0</v>
      </c>
      <c r="F64" s="30"/>
    </row>
    <row r="65" spans="1:6" ht="15" customHeight="1" x14ac:dyDescent="0.25">
      <c r="A65" s="28">
        <v>45694.224305555559</v>
      </c>
      <c r="B65" s="39">
        <v>107</v>
      </c>
      <c r="C65" s="38"/>
      <c r="D65" s="1"/>
      <c r="E65" s="97">
        <v>0</v>
      </c>
      <c r="F65" s="30"/>
    </row>
    <row r="66" spans="1:6" ht="15" customHeight="1" x14ac:dyDescent="0.25">
      <c r="A66" s="28">
        <v>45694.227777777778</v>
      </c>
      <c r="B66" s="37">
        <v>109</v>
      </c>
      <c r="C66" s="38"/>
      <c r="D66" s="1"/>
      <c r="E66" s="97">
        <v>0</v>
      </c>
      <c r="F66" s="30"/>
    </row>
    <row r="67" spans="1:6" ht="15" customHeight="1" x14ac:dyDescent="0.25">
      <c r="A67" s="28">
        <v>45694.231249999997</v>
      </c>
      <c r="B67" s="39">
        <v>110</v>
      </c>
      <c r="C67" s="38"/>
      <c r="D67" s="1"/>
      <c r="E67" s="97">
        <v>0</v>
      </c>
      <c r="F67" s="30"/>
    </row>
    <row r="68" spans="1:6" ht="15" customHeight="1" x14ac:dyDescent="0.25">
      <c r="A68" s="28">
        <v>45694.234722222223</v>
      </c>
      <c r="B68" s="37">
        <v>109</v>
      </c>
      <c r="C68" s="38"/>
      <c r="D68" s="1"/>
      <c r="E68" s="97">
        <v>0</v>
      </c>
      <c r="F68" s="30"/>
    </row>
    <row r="69" spans="1:6" ht="15" customHeight="1" x14ac:dyDescent="0.25">
      <c r="A69" s="28">
        <v>45694.238194444442</v>
      </c>
      <c r="B69" s="39">
        <v>108</v>
      </c>
      <c r="C69" s="38"/>
      <c r="D69" s="1"/>
      <c r="E69" s="97">
        <v>0</v>
      </c>
      <c r="F69" s="30"/>
    </row>
    <row r="70" spans="1:6" ht="15" customHeight="1" x14ac:dyDescent="0.25">
      <c r="A70" s="28">
        <v>45694.241666666669</v>
      </c>
      <c r="B70" s="37">
        <v>107</v>
      </c>
      <c r="C70" s="38"/>
      <c r="D70" s="1"/>
      <c r="E70" s="97">
        <v>0</v>
      </c>
      <c r="F70" s="30"/>
    </row>
    <row r="71" spans="1:6" ht="15" customHeight="1" x14ac:dyDescent="0.25">
      <c r="A71" s="28">
        <v>45694.245138888888</v>
      </c>
      <c r="B71" s="39">
        <v>106</v>
      </c>
      <c r="C71" s="38"/>
      <c r="D71" s="1"/>
      <c r="E71" s="97">
        <v>0</v>
      </c>
      <c r="F71" s="30"/>
    </row>
    <row r="72" spans="1:6" ht="15" customHeight="1" x14ac:dyDescent="0.25">
      <c r="A72" s="28">
        <v>45694.248611111114</v>
      </c>
      <c r="B72" s="37">
        <v>107</v>
      </c>
      <c r="C72" s="38"/>
      <c r="D72" s="1"/>
      <c r="E72" s="97">
        <v>0</v>
      </c>
      <c r="F72" s="30"/>
    </row>
    <row r="73" spans="1:6" ht="15" customHeight="1" x14ac:dyDescent="0.25">
      <c r="A73" s="28">
        <v>45694.252083333333</v>
      </c>
      <c r="B73" s="39">
        <v>108</v>
      </c>
      <c r="C73" s="38"/>
      <c r="D73" s="1"/>
      <c r="E73" s="97">
        <v>0</v>
      </c>
      <c r="F73" s="30"/>
    </row>
    <row r="74" spans="1:6" ht="15" customHeight="1" x14ac:dyDescent="0.25">
      <c r="A74" s="28">
        <v>45694.255555555559</v>
      </c>
      <c r="B74" s="37">
        <v>107</v>
      </c>
      <c r="C74" s="38"/>
      <c r="D74" s="1"/>
      <c r="E74" s="97">
        <v>0</v>
      </c>
      <c r="F74" s="30"/>
    </row>
    <row r="75" spans="1:6" ht="15" customHeight="1" x14ac:dyDescent="0.25">
      <c r="A75" s="28">
        <v>45694.259027777778</v>
      </c>
      <c r="B75" s="39">
        <v>106</v>
      </c>
      <c r="C75" s="38"/>
      <c r="D75" s="1"/>
      <c r="E75" s="97">
        <v>0</v>
      </c>
      <c r="F75" s="30"/>
    </row>
    <row r="76" spans="1:6" ht="15" customHeight="1" x14ac:dyDescent="0.25">
      <c r="A76" s="28">
        <v>45694.262499999997</v>
      </c>
      <c r="B76" s="37">
        <v>105</v>
      </c>
      <c r="C76" s="38"/>
      <c r="D76" s="1"/>
      <c r="E76" s="97">
        <v>0</v>
      </c>
      <c r="F76" s="30"/>
    </row>
    <row r="77" spans="1:6" ht="15" customHeight="1" x14ac:dyDescent="0.25">
      <c r="A77" s="28">
        <v>45694.265972222223</v>
      </c>
      <c r="B77" s="39">
        <v>104</v>
      </c>
      <c r="C77" s="38"/>
      <c r="D77" s="1"/>
      <c r="E77" s="97">
        <v>0</v>
      </c>
      <c r="F77" s="30"/>
    </row>
    <row r="78" spans="1:6" ht="15" customHeight="1" x14ac:dyDescent="0.25">
      <c r="A78" s="28">
        <v>45694.269444444442</v>
      </c>
      <c r="B78" s="37">
        <v>105</v>
      </c>
      <c r="C78" s="38"/>
      <c r="D78" s="1"/>
      <c r="E78" s="97">
        <v>0</v>
      </c>
      <c r="F78" s="30"/>
    </row>
    <row r="79" spans="1:6" ht="15" customHeight="1" x14ac:dyDescent="0.25">
      <c r="A79" s="28">
        <v>45694.272916666669</v>
      </c>
      <c r="B79" s="39">
        <v>106</v>
      </c>
      <c r="C79" s="38"/>
      <c r="D79" s="1"/>
      <c r="E79" s="97">
        <v>0</v>
      </c>
      <c r="F79" s="30"/>
    </row>
    <row r="80" spans="1:6" ht="15" customHeight="1" x14ac:dyDescent="0.25">
      <c r="A80" s="28">
        <v>45694.276388888888</v>
      </c>
      <c r="B80" s="37">
        <v>107</v>
      </c>
      <c r="C80" s="38"/>
      <c r="D80" s="1"/>
      <c r="E80" s="97">
        <v>0</v>
      </c>
      <c r="F80" s="30"/>
    </row>
    <row r="81" spans="1:6" ht="15" customHeight="1" x14ac:dyDescent="0.25">
      <c r="A81" s="28">
        <v>45694.279861111114</v>
      </c>
      <c r="B81" s="39">
        <v>106</v>
      </c>
      <c r="C81" s="38"/>
      <c r="D81" s="1"/>
      <c r="E81" s="97">
        <v>0</v>
      </c>
      <c r="F81" s="30"/>
    </row>
    <row r="82" spans="1:6" ht="15" customHeight="1" x14ac:dyDescent="0.25">
      <c r="A82" s="28">
        <v>45694.283333333333</v>
      </c>
      <c r="B82" s="37">
        <v>106</v>
      </c>
      <c r="C82" s="38"/>
      <c r="D82" s="1"/>
      <c r="E82" s="97">
        <v>0</v>
      </c>
      <c r="F82" s="30"/>
    </row>
    <row r="83" spans="1:6" ht="15" customHeight="1" x14ac:dyDescent="0.25">
      <c r="A83" s="28">
        <v>45694.286805555559</v>
      </c>
      <c r="B83" s="39">
        <v>105</v>
      </c>
      <c r="C83" s="38"/>
      <c r="D83" s="1"/>
      <c r="E83" s="97">
        <v>0</v>
      </c>
      <c r="F83" s="30"/>
    </row>
    <row r="84" spans="1:6" ht="15" customHeight="1" x14ac:dyDescent="0.25">
      <c r="A84" s="28">
        <v>45694.290277777778</v>
      </c>
      <c r="B84" s="37">
        <v>103</v>
      </c>
      <c r="C84" s="38"/>
      <c r="D84" s="1"/>
      <c r="E84" s="97">
        <v>0</v>
      </c>
      <c r="F84" s="30"/>
    </row>
    <row r="85" spans="1:6" ht="15" customHeight="1" x14ac:dyDescent="0.25">
      <c r="A85" s="28">
        <v>45694.293749999997</v>
      </c>
      <c r="B85" s="39">
        <v>101</v>
      </c>
      <c r="C85" s="38"/>
      <c r="D85" s="1"/>
      <c r="E85" s="97">
        <v>0</v>
      </c>
      <c r="F85" s="30"/>
    </row>
    <row r="86" spans="1:6" ht="15" customHeight="1" x14ac:dyDescent="0.25">
      <c r="A86" s="28">
        <v>45694.297222222223</v>
      </c>
      <c r="B86" s="37">
        <v>101</v>
      </c>
      <c r="C86" s="38"/>
      <c r="D86" s="1"/>
      <c r="E86" s="97">
        <v>0</v>
      </c>
      <c r="F86" s="30"/>
    </row>
    <row r="87" spans="1:6" ht="15" customHeight="1" x14ac:dyDescent="0.25">
      <c r="A87" s="28">
        <v>45694.300694444442</v>
      </c>
      <c r="B87" s="39">
        <v>101</v>
      </c>
      <c r="C87" s="38"/>
      <c r="D87" s="1"/>
      <c r="E87" s="97">
        <v>0</v>
      </c>
      <c r="F87" s="30"/>
    </row>
    <row r="88" spans="1:6" ht="15" customHeight="1" x14ac:dyDescent="0.25">
      <c r="A88" s="28">
        <v>45694.304166666669</v>
      </c>
      <c r="B88" s="37">
        <v>103</v>
      </c>
      <c r="C88" s="38"/>
      <c r="D88" s="1"/>
      <c r="E88" s="97">
        <v>0</v>
      </c>
      <c r="F88" s="30"/>
    </row>
    <row r="89" spans="1:6" ht="15" customHeight="1" x14ac:dyDescent="0.25">
      <c r="A89" s="28">
        <v>45694.307638888888</v>
      </c>
      <c r="B89" s="39">
        <v>104</v>
      </c>
      <c r="C89" s="38"/>
      <c r="D89" s="1"/>
      <c r="E89" s="97">
        <v>0</v>
      </c>
      <c r="F89" s="30"/>
    </row>
    <row r="90" spans="1:6" ht="15" customHeight="1" x14ac:dyDescent="0.25">
      <c r="A90" s="28">
        <v>45694.311111111114</v>
      </c>
      <c r="B90" s="37">
        <v>106</v>
      </c>
      <c r="C90" s="38"/>
      <c r="D90" s="1"/>
      <c r="E90" s="97">
        <v>0</v>
      </c>
      <c r="F90" s="30"/>
    </row>
    <row r="91" spans="1:6" ht="15" customHeight="1" x14ac:dyDescent="0.25">
      <c r="A91" s="28">
        <v>45694.314583333333</v>
      </c>
      <c r="B91" s="39">
        <v>108</v>
      </c>
      <c r="C91" s="38"/>
      <c r="D91" s="1"/>
      <c r="E91" s="97">
        <v>0</v>
      </c>
      <c r="F91" s="30"/>
    </row>
    <row r="92" spans="1:6" ht="15" customHeight="1" x14ac:dyDescent="0.25">
      <c r="A92" s="28">
        <v>45694.318055555559</v>
      </c>
      <c r="B92" s="37">
        <v>111</v>
      </c>
      <c r="C92" s="38"/>
      <c r="D92" s="1"/>
      <c r="E92" s="97">
        <v>0</v>
      </c>
      <c r="F92" s="30"/>
    </row>
    <row r="93" spans="1:6" ht="15" customHeight="1" x14ac:dyDescent="0.25">
      <c r="A93" s="28">
        <v>45694.321527777778</v>
      </c>
      <c r="B93" s="39">
        <v>113</v>
      </c>
      <c r="C93" s="38"/>
      <c r="D93" s="1"/>
      <c r="E93" s="97">
        <v>0</v>
      </c>
      <c r="F93" s="30"/>
    </row>
    <row r="94" spans="1:6" ht="15" customHeight="1" x14ac:dyDescent="0.25">
      <c r="A94" s="28">
        <v>45694.324999999997</v>
      </c>
      <c r="B94" s="37">
        <v>114</v>
      </c>
      <c r="C94" s="38"/>
      <c r="D94" s="1"/>
      <c r="E94" s="97">
        <v>0</v>
      </c>
      <c r="F94" s="30"/>
    </row>
    <row r="95" spans="1:6" ht="15" customHeight="1" x14ac:dyDescent="0.25">
      <c r="A95" s="28">
        <v>45694.328472222223</v>
      </c>
      <c r="B95" s="39">
        <v>114</v>
      </c>
      <c r="C95" s="38"/>
      <c r="D95" s="1"/>
      <c r="E95" s="97">
        <v>0</v>
      </c>
      <c r="F95" s="30"/>
    </row>
    <row r="96" spans="1:6" ht="15" customHeight="1" x14ac:dyDescent="0.25">
      <c r="A96" s="28">
        <v>45694.331944444442</v>
      </c>
      <c r="B96" s="37">
        <v>114</v>
      </c>
      <c r="C96" s="38"/>
      <c r="D96" s="1"/>
      <c r="E96" s="97">
        <v>0</v>
      </c>
      <c r="F96" s="30"/>
    </row>
    <row r="97" spans="1:6" ht="15" customHeight="1" x14ac:dyDescent="0.25">
      <c r="A97" s="28">
        <v>45694.335416666669</v>
      </c>
      <c r="B97" s="39">
        <v>113</v>
      </c>
      <c r="C97" s="38"/>
      <c r="D97" s="1"/>
      <c r="E97" s="97">
        <v>0</v>
      </c>
      <c r="F97" s="30"/>
    </row>
    <row r="98" spans="1:6" ht="15" customHeight="1" x14ac:dyDescent="0.25">
      <c r="A98" s="28">
        <v>45694.338888888888</v>
      </c>
      <c r="B98" s="37">
        <v>111</v>
      </c>
      <c r="C98" s="38"/>
      <c r="D98" s="1"/>
      <c r="E98" s="97">
        <v>0</v>
      </c>
      <c r="F98" s="30"/>
    </row>
    <row r="99" spans="1:6" ht="15" customHeight="1" x14ac:dyDescent="0.25">
      <c r="A99" s="28">
        <v>45694.342361111114</v>
      </c>
      <c r="B99" s="39">
        <v>108</v>
      </c>
      <c r="C99" s="38"/>
      <c r="D99" s="1"/>
      <c r="E99" s="97">
        <v>0</v>
      </c>
      <c r="F99" s="30"/>
    </row>
    <row r="100" spans="1:6" ht="15" customHeight="1" x14ac:dyDescent="0.25">
      <c r="A100" s="28">
        <v>45694.345833333333</v>
      </c>
      <c r="B100" s="37">
        <v>104</v>
      </c>
      <c r="C100" s="38"/>
      <c r="D100" s="1"/>
      <c r="E100" s="97">
        <v>0</v>
      </c>
      <c r="F100" s="30"/>
    </row>
    <row r="101" spans="1:6" ht="15" customHeight="1" x14ac:dyDescent="0.25">
      <c r="A101" s="28">
        <v>45694.349305555559</v>
      </c>
      <c r="B101" s="39">
        <v>102</v>
      </c>
      <c r="C101" s="38"/>
      <c r="D101" s="1"/>
      <c r="E101" s="97">
        <v>0</v>
      </c>
      <c r="F101" s="30"/>
    </row>
    <row r="102" spans="1:6" ht="15" customHeight="1" x14ac:dyDescent="0.25">
      <c r="A102" s="28">
        <v>45694.352777777778</v>
      </c>
      <c r="B102" s="37">
        <v>98</v>
      </c>
      <c r="C102" s="38"/>
      <c r="D102" s="1"/>
      <c r="E102" s="97">
        <v>0</v>
      </c>
      <c r="F102" s="30"/>
    </row>
    <row r="103" spans="1:6" ht="15" customHeight="1" x14ac:dyDescent="0.25">
      <c r="A103" s="28">
        <v>45694.354861111111</v>
      </c>
      <c r="B103" s="40">
        <v>97</v>
      </c>
      <c r="C103" s="38"/>
      <c r="D103" s="1"/>
      <c r="E103" s="97">
        <v>0</v>
      </c>
      <c r="F103" s="30"/>
    </row>
    <row r="104" spans="1:6" ht="15" customHeight="1" x14ac:dyDescent="0.25">
      <c r="A104" s="28">
        <v>45694.356249999997</v>
      </c>
      <c r="B104" s="37">
        <v>97</v>
      </c>
      <c r="C104" s="38"/>
      <c r="D104" s="1"/>
      <c r="E104" s="97">
        <v>0</v>
      </c>
      <c r="F104" s="30"/>
    </row>
    <row r="105" spans="1:6" ht="15" customHeight="1" x14ac:dyDescent="0.25">
      <c r="A105" s="28">
        <v>45694.359722222223</v>
      </c>
      <c r="B105" s="39">
        <v>96</v>
      </c>
      <c r="C105" s="38"/>
      <c r="D105" s="1" t="s">
        <v>14</v>
      </c>
      <c r="E105" s="97">
        <v>0</v>
      </c>
      <c r="F105" s="30"/>
    </row>
    <row r="106" spans="1:6" ht="15" customHeight="1" x14ac:dyDescent="0.25">
      <c r="A106" s="28">
        <v>45694.362500000003</v>
      </c>
      <c r="B106" s="41">
        <v>95</v>
      </c>
      <c r="C106" s="1" t="s">
        <v>76</v>
      </c>
      <c r="D106" s="1" t="s">
        <v>87</v>
      </c>
      <c r="E106" s="97">
        <v>0</v>
      </c>
      <c r="F106" s="30"/>
    </row>
    <row r="107" spans="1:6" ht="15" customHeight="1" x14ac:dyDescent="0.25">
      <c r="A107" s="28">
        <v>45694.363194444442</v>
      </c>
      <c r="B107" s="37">
        <v>94</v>
      </c>
      <c r="C107" s="1" t="s">
        <v>76</v>
      </c>
      <c r="D107" s="1"/>
      <c r="E107" s="97">
        <v>4.7674176758029E-4</v>
      </c>
      <c r="F107" s="30"/>
    </row>
    <row r="108" spans="1:6" ht="15" customHeight="1" x14ac:dyDescent="0.25">
      <c r="A108" s="28">
        <v>45694.364583333336</v>
      </c>
      <c r="B108" s="40">
        <v>94</v>
      </c>
      <c r="C108" s="1" t="s">
        <v>76</v>
      </c>
      <c r="D108" s="1"/>
      <c r="E108" s="97">
        <v>1.3477366671278E-3</v>
      </c>
      <c r="F108" s="30"/>
    </row>
    <row r="109" spans="1:6" ht="15" customHeight="1" x14ac:dyDescent="0.25">
      <c r="A109" s="28">
        <v>45694.366666666669</v>
      </c>
      <c r="B109" s="37">
        <v>94</v>
      </c>
      <c r="C109" s="38"/>
      <c r="D109" s="1"/>
      <c r="E109" s="97">
        <v>2.4668833789292651E-3</v>
      </c>
      <c r="F109" s="30"/>
    </row>
    <row r="110" spans="1:6" ht="15" customHeight="1" x14ac:dyDescent="0.25">
      <c r="A110" s="28">
        <v>45694.370138888888</v>
      </c>
      <c r="B110" s="39">
        <v>90</v>
      </c>
      <c r="C110" s="38"/>
      <c r="D110" s="1"/>
      <c r="E110" s="97">
        <v>3.9067214712013264E-3</v>
      </c>
      <c r="F110" s="30"/>
    </row>
    <row r="111" spans="1:6" ht="15" customHeight="1" x14ac:dyDescent="0.25">
      <c r="A111" s="28">
        <v>45694.371527777781</v>
      </c>
      <c r="B111" s="42">
        <v>91</v>
      </c>
      <c r="C111" s="38"/>
      <c r="D111" s="1"/>
      <c r="E111" s="97">
        <v>4.3564215697839588E-3</v>
      </c>
      <c r="F111" s="30"/>
    </row>
    <row r="112" spans="1:6" ht="15" customHeight="1" x14ac:dyDescent="0.25">
      <c r="A112" s="28">
        <v>45694.373611111114</v>
      </c>
      <c r="B112" s="37">
        <v>91</v>
      </c>
      <c r="C112" s="1" t="s">
        <v>76</v>
      </c>
      <c r="D112" s="1" t="s">
        <v>88</v>
      </c>
      <c r="E112" s="97">
        <v>4.9166356447675448E-3</v>
      </c>
      <c r="F112" s="30"/>
    </row>
    <row r="113" spans="1:6" ht="15" customHeight="1" x14ac:dyDescent="0.25">
      <c r="A113" s="28">
        <v>45694.377083333333</v>
      </c>
      <c r="B113" s="37">
        <v>90</v>
      </c>
      <c r="C113" s="38"/>
      <c r="D113" s="1"/>
      <c r="E113" s="97">
        <v>6.2275630781117759E-3</v>
      </c>
      <c r="F113" s="30"/>
    </row>
    <row r="114" spans="1:6" ht="15" customHeight="1" x14ac:dyDescent="0.25">
      <c r="A114" s="28">
        <v>45694.380555555559</v>
      </c>
      <c r="B114" s="39">
        <v>89</v>
      </c>
      <c r="C114" s="38"/>
      <c r="D114" s="1"/>
      <c r="E114" s="97">
        <v>7.1070519765340616E-3</v>
      </c>
      <c r="F114" s="30"/>
    </row>
    <row r="115" spans="1:6" ht="15" customHeight="1" x14ac:dyDescent="0.25">
      <c r="A115" s="28">
        <v>45694.384027777778</v>
      </c>
      <c r="B115" s="37">
        <v>84</v>
      </c>
      <c r="C115" s="38"/>
      <c r="D115" s="1"/>
      <c r="E115" s="97">
        <v>7.6532153070146425E-3</v>
      </c>
      <c r="F115" s="30"/>
    </row>
    <row r="116" spans="1:6" ht="15" customHeight="1" x14ac:dyDescent="0.25">
      <c r="A116" s="28">
        <v>45694.385416666664</v>
      </c>
      <c r="B116" s="40">
        <v>84</v>
      </c>
      <c r="C116" s="38"/>
      <c r="D116" s="1"/>
      <c r="E116" s="97">
        <v>7.7963604752650066E-3</v>
      </c>
      <c r="F116" s="30"/>
    </row>
    <row r="117" spans="1:6" ht="15" customHeight="1" x14ac:dyDescent="0.25">
      <c r="A117" s="28">
        <v>45694.387499999997</v>
      </c>
      <c r="B117" s="37">
        <v>84</v>
      </c>
      <c r="C117" s="38"/>
      <c r="D117" s="1"/>
      <c r="E117" s="97">
        <v>7.9438514638770202E-3</v>
      </c>
      <c r="F117" s="30"/>
    </row>
    <row r="118" spans="1:6" ht="15" customHeight="1" x14ac:dyDescent="0.25">
      <c r="A118" s="28">
        <v>45694.390972222223</v>
      </c>
      <c r="B118" s="39">
        <v>81</v>
      </c>
      <c r="C118" s="38"/>
      <c r="D118" s="1"/>
      <c r="E118" s="97">
        <v>8.0405188926639913E-3</v>
      </c>
      <c r="F118" s="30"/>
    </row>
    <row r="119" spans="1:6" ht="15" customHeight="1" x14ac:dyDescent="0.25">
      <c r="A119" s="28">
        <v>45694.393055555556</v>
      </c>
      <c r="B119" s="42">
        <v>80</v>
      </c>
      <c r="C119" s="38"/>
      <c r="D119" s="1"/>
      <c r="E119" s="97">
        <v>8.0260832191562416E-3</v>
      </c>
      <c r="F119" s="30"/>
    </row>
    <row r="120" spans="1:6" ht="15" customHeight="1" x14ac:dyDescent="0.25">
      <c r="A120" s="28">
        <v>45694.394444444442</v>
      </c>
      <c r="B120" s="39">
        <v>80</v>
      </c>
      <c r="C120" s="38"/>
      <c r="D120" s="1"/>
      <c r="E120" s="97">
        <v>7.9918029658643686E-3</v>
      </c>
      <c r="F120" s="30"/>
    </row>
    <row r="121" spans="1:6" ht="15" customHeight="1" x14ac:dyDescent="0.25">
      <c r="A121" s="28">
        <v>45694.395138888889</v>
      </c>
      <c r="B121" s="41">
        <v>81</v>
      </c>
      <c r="C121" s="1" t="s">
        <v>76</v>
      </c>
      <c r="D121" s="1" t="s">
        <v>89</v>
      </c>
      <c r="E121" s="97">
        <v>7.9681351627591025E-3</v>
      </c>
      <c r="F121" s="30"/>
    </row>
    <row r="122" spans="1:6" ht="15" customHeight="1" x14ac:dyDescent="0.25">
      <c r="A122" s="28">
        <v>45694.397916666669</v>
      </c>
      <c r="B122" s="37">
        <v>81</v>
      </c>
      <c r="C122" s="38"/>
      <c r="D122" s="1"/>
      <c r="E122" s="97">
        <v>8.2720752330530702E-3</v>
      </c>
      <c r="F122" s="30"/>
    </row>
    <row r="123" spans="1:6" ht="15" customHeight="1" x14ac:dyDescent="0.25">
      <c r="A123" s="28">
        <v>45694.401388888888</v>
      </c>
      <c r="B123" s="39">
        <v>80</v>
      </c>
      <c r="C123" s="38"/>
      <c r="D123" s="1"/>
      <c r="E123" s="97">
        <v>8.4500149261998447E-3</v>
      </c>
      <c r="F123" s="30"/>
    </row>
    <row r="124" spans="1:6" ht="15" customHeight="1" x14ac:dyDescent="0.25">
      <c r="A124" s="28">
        <v>45694.404861111114</v>
      </c>
      <c r="B124" s="37">
        <v>80</v>
      </c>
      <c r="C124" s="38"/>
      <c r="D124" s="1"/>
      <c r="E124" s="97">
        <v>8.4554730822192867E-3</v>
      </c>
      <c r="F124" s="30"/>
    </row>
    <row r="125" spans="1:6" ht="15" customHeight="1" x14ac:dyDescent="0.25">
      <c r="A125" s="28">
        <v>45694.408333333333</v>
      </c>
      <c r="B125" s="39">
        <v>78</v>
      </c>
      <c r="C125" s="38"/>
      <c r="D125" s="1"/>
      <c r="E125" s="97">
        <v>8.3328588686371382E-3</v>
      </c>
      <c r="F125" s="30"/>
    </row>
    <row r="126" spans="1:6" ht="15" customHeight="1" x14ac:dyDescent="0.25">
      <c r="A126" s="28">
        <v>45694.40902777778</v>
      </c>
      <c r="B126" s="42">
        <v>78</v>
      </c>
      <c r="C126" s="38"/>
      <c r="D126" s="1"/>
      <c r="E126" s="97">
        <v>8.2961807273438711E-3</v>
      </c>
      <c r="F126" s="30"/>
    </row>
    <row r="127" spans="1:6" ht="15" customHeight="1" x14ac:dyDescent="0.25">
      <c r="A127" s="28">
        <v>45694.411805555559</v>
      </c>
      <c r="B127" s="39">
        <v>78</v>
      </c>
      <c r="C127" s="38"/>
      <c r="D127" s="1"/>
      <c r="E127" s="97">
        <v>8.1170448295164108E-3</v>
      </c>
      <c r="F127" s="30"/>
    </row>
    <row r="128" spans="1:6" ht="15" customHeight="1" x14ac:dyDescent="0.25">
      <c r="A128" s="28">
        <v>45694.415277777778</v>
      </c>
      <c r="B128" s="37">
        <v>78</v>
      </c>
      <c r="C128" s="38"/>
      <c r="D128" s="1"/>
      <c r="E128" s="97">
        <v>7.8353044246575049E-3</v>
      </c>
      <c r="F128" s="30"/>
    </row>
    <row r="129" spans="1:6" ht="15" customHeight="1" x14ac:dyDescent="0.25">
      <c r="A129" s="28">
        <v>45694.418749999997</v>
      </c>
      <c r="B129" s="39">
        <v>80</v>
      </c>
      <c r="C129" s="38"/>
      <c r="D129" s="1"/>
      <c r="E129" s="97">
        <v>7.5088636199357487E-3</v>
      </c>
      <c r="F129" s="30"/>
    </row>
    <row r="130" spans="1:6" ht="15" customHeight="1" x14ac:dyDescent="0.25">
      <c r="A130" s="28">
        <v>45694.421527777777</v>
      </c>
      <c r="B130" s="42">
        <v>80</v>
      </c>
      <c r="C130" s="38"/>
      <c r="D130" s="1"/>
      <c r="E130" s="97">
        <v>7.2266962255027409E-3</v>
      </c>
      <c r="F130" s="30"/>
    </row>
    <row r="131" spans="1:6" ht="15" customHeight="1" x14ac:dyDescent="0.25">
      <c r="A131" s="28">
        <v>45694.422222222223</v>
      </c>
      <c r="B131" s="39">
        <v>81</v>
      </c>
      <c r="C131" s="38"/>
      <c r="D131" s="1"/>
      <c r="E131" s="97">
        <v>7.1541428464005456E-3</v>
      </c>
      <c r="F131" s="30"/>
    </row>
    <row r="132" spans="1:6" ht="15" customHeight="1" x14ac:dyDescent="0.25">
      <c r="A132" s="28">
        <v>45694.42291666667</v>
      </c>
      <c r="B132" s="41">
        <v>83</v>
      </c>
      <c r="C132" s="1" t="s">
        <v>76</v>
      </c>
      <c r="D132" s="1" t="s">
        <v>90</v>
      </c>
      <c r="E132" s="97">
        <v>7.0809721971886227E-3</v>
      </c>
      <c r="F132" s="30"/>
    </row>
    <row r="133" spans="1:6" ht="15" customHeight="1" x14ac:dyDescent="0.25">
      <c r="A133" s="28">
        <v>45694.425694444442</v>
      </c>
      <c r="B133" s="37">
        <v>85</v>
      </c>
      <c r="C133" s="38"/>
      <c r="D133" s="1"/>
      <c r="E133" s="97">
        <v>8.5283134424166667E-3</v>
      </c>
      <c r="F133" s="30"/>
    </row>
    <row r="134" spans="1:6" ht="15" customHeight="1" x14ac:dyDescent="0.25">
      <c r="A134" s="28">
        <v>45694.429166666669</v>
      </c>
      <c r="B134" s="39">
        <v>89</v>
      </c>
      <c r="C134" s="38"/>
      <c r="D134" s="1"/>
      <c r="E134" s="97">
        <v>9.7957852576443308E-3</v>
      </c>
      <c r="F134" s="30"/>
    </row>
    <row r="135" spans="1:6" ht="15" customHeight="1" x14ac:dyDescent="0.25">
      <c r="A135" s="28">
        <v>45694.432638888888</v>
      </c>
      <c r="B135" s="37">
        <v>91</v>
      </c>
      <c r="C135" s="38"/>
      <c r="D135" s="1"/>
      <c r="E135" s="97">
        <v>1.0589575149420209E-2</v>
      </c>
      <c r="F135" s="30"/>
    </row>
    <row r="136" spans="1:6" ht="15" customHeight="1" x14ac:dyDescent="0.25">
      <c r="A136" s="28">
        <v>45694.436111111114</v>
      </c>
      <c r="B136" s="39">
        <v>87</v>
      </c>
      <c r="C136" s="38"/>
      <c r="D136" s="1"/>
      <c r="E136" s="97">
        <v>1.1019976392222294E-2</v>
      </c>
      <c r="F136" s="30"/>
    </row>
    <row r="137" spans="1:6" ht="15" customHeight="1" x14ac:dyDescent="0.25">
      <c r="A137" s="28">
        <v>45694.438888888886</v>
      </c>
      <c r="B137" s="42">
        <v>88</v>
      </c>
      <c r="C137" s="38"/>
      <c r="D137" s="1"/>
      <c r="E137" s="97">
        <v>1.1161964394739231E-2</v>
      </c>
      <c r="F137" s="30"/>
    </row>
    <row r="138" spans="1:6" ht="15" customHeight="1" x14ac:dyDescent="0.25">
      <c r="A138" s="28">
        <v>45694.439583333333</v>
      </c>
      <c r="B138" s="39">
        <v>87</v>
      </c>
      <c r="C138" s="38"/>
      <c r="D138" s="1"/>
      <c r="E138" s="97">
        <v>1.1174276166507003E-2</v>
      </c>
      <c r="F138" s="30"/>
    </row>
    <row r="139" spans="1:6" ht="15" customHeight="1" x14ac:dyDescent="0.25">
      <c r="A139" s="28">
        <v>45694.443055555559</v>
      </c>
      <c r="B139" s="37">
        <v>86</v>
      </c>
      <c r="C139" s="38"/>
      <c r="D139" s="1"/>
      <c r="E139" s="97">
        <v>1.1121382319334738E-2</v>
      </c>
      <c r="F139" s="30"/>
    </row>
    <row r="140" spans="1:6" ht="15" customHeight="1" x14ac:dyDescent="0.25">
      <c r="A140" s="28">
        <v>45694.446527777778</v>
      </c>
      <c r="B140" s="39">
        <v>83</v>
      </c>
      <c r="C140" s="38"/>
      <c r="D140" s="1"/>
      <c r="E140" s="97">
        <v>1.0915531986751718E-2</v>
      </c>
      <c r="F140" s="30"/>
    </row>
    <row r="141" spans="1:6" ht="15" customHeight="1" x14ac:dyDescent="0.25">
      <c r="A141" s="28">
        <v>45694.448611111111</v>
      </c>
      <c r="B141" s="42">
        <v>82</v>
      </c>
      <c r="C141" s="38"/>
      <c r="D141" s="1" t="s">
        <v>82</v>
      </c>
      <c r="E141" s="97">
        <v>1.0736710378156355E-2</v>
      </c>
      <c r="F141" s="30"/>
    </row>
    <row r="142" spans="1:6" ht="15" customHeight="1" x14ac:dyDescent="0.25">
      <c r="A142" s="28">
        <v>45694.45</v>
      </c>
      <c r="B142" s="37">
        <v>81</v>
      </c>
      <c r="C142" s="38" t="s">
        <v>79</v>
      </c>
      <c r="D142" s="1"/>
      <c r="E142" s="97">
        <v>1.0599263364291168E-2</v>
      </c>
      <c r="F142" s="30"/>
    </row>
    <row r="143" spans="1:6" ht="15" customHeight="1" x14ac:dyDescent="0.25">
      <c r="A143" s="28">
        <v>45694.45208333333</v>
      </c>
      <c r="B143" s="40">
        <v>81</v>
      </c>
      <c r="C143" s="38"/>
      <c r="D143" s="1" t="s">
        <v>82</v>
      </c>
      <c r="E143" s="97">
        <v>1.037064851741897E-2</v>
      </c>
      <c r="F143" s="30"/>
    </row>
    <row r="144" spans="1:6" ht="15" customHeight="1" x14ac:dyDescent="0.25">
      <c r="A144" s="28">
        <v>45694.453472222223</v>
      </c>
      <c r="B144" s="37">
        <v>82</v>
      </c>
      <c r="C144" s="38"/>
      <c r="D144" s="1"/>
      <c r="E144" s="97">
        <v>1.0205796172131527E-2</v>
      </c>
      <c r="F144" s="30"/>
    </row>
    <row r="145" spans="1:6" ht="15" customHeight="1" x14ac:dyDescent="0.25">
      <c r="A145" s="28">
        <v>45694.456944444442</v>
      </c>
      <c r="B145" s="39">
        <v>82</v>
      </c>
      <c r="C145" s="38"/>
      <c r="D145" s="1"/>
      <c r="E145" s="97">
        <v>9.7609376851165355E-3</v>
      </c>
      <c r="F145" s="30"/>
    </row>
    <row r="146" spans="1:6" ht="15" customHeight="1" x14ac:dyDescent="0.25">
      <c r="A146" s="28">
        <v>45694.457638888889</v>
      </c>
      <c r="B146" s="42">
        <v>85</v>
      </c>
      <c r="C146" s="38"/>
      <c r="D146" s="1"/>
      <c r="E146" s="97">
        <v>9.6676409814123107E-3</v>
      </c>
      <c r="F146" s="30"/>
    </row>
    <row r="147" spans="1:6" ht="15" customHeight="1" x14ac:dyDescent="0.25">
      <c r="A147" s="28">
        <v>45694.460416666669</v>
      </c>
      <c r="B147" s="39">
        <v>89</v>
      </c>
      <c r="C147" s="38"/>
      <c r="D147" s="1"/>
      <c r="E147" s="97">
        <v>9.2846081409401673E-3</v>
      </c>
      <c r="F147" s="30"/>
    </row>
    <row r="148" spans="1:6" ht="15" customHeight="1" x14ac:dyDescent="0.25">
      <c r="A148" s="28">
        <v>45694.463888888888</v>
      </c>
      <c r="B148" s="37">
        <v>97</v>
      </c>
      <c r="C148" s="38"/>
      <c r="D148" s="1"/>
      <c r="E148" s="97">
        <v>8.7920608758545009E-3</v>
      </c>
      <c r="F148" s="30"/>
    </row>
    <row r="149" spans="1:6" ht="15" customHeight="1" x14ac:dyDescent="0.25">
      <c r="A149" s="28">
        <v>45694.467361111114</v>
      </c>
      <c r="B149" s="39">
        <v>107</v>
      </c>
      <c r="C149" s="38"/>
      <c r="D149" s="1"/>
      <c r="E149" s="97">
        <v>8.2948576290193636E-3</v>
      </c>
      <c r="F149" s="30"/>
    </row>
    <row r="150" spans="1:6" ht="15" customHeight="1" x14ac:dyDescent="0.25">
      <c r="A150" s="28">
        <v>45694.470833333333</v>
      </c>
      <c r="B150" s="37">
        <v>119</v>
      </c>
      <c r="C150" s="38"/>
      <c r="D150" s="1"/>
      <c r="E150" s="97">
        <v>7.8016475856082183E-3</v>
      </c>
      <c r="F150" s="30"/>
    </row>
    <row r="151" spans="1:6" ht="15" customHeight="1" x14ac:dyDescent="0.25">
      <c r="A151" s="28">
        <v>45694.474305555559</v>
      </c>
      <c r="B151" s="39">
        <v>132</v>
      </c>
      <c r="C151" s="38"/>
      <c r="D151" s="1"/>
      <c r="E151" s="97">
        <v>7.3187890851560402E-3</v>
      </c>
      <c r="F151" s="30"/>
    </row>
    <row r="152" spans="1:6" ht="15" customHeight="1" x14ac:dyDescent="0.25">
      <c r="A152" s="28">
        <v>45694.477777777778</v>
      </c>
      <c r="B152" s="37">
        <v>151</v>
      </c>
      <c r="C152" s="38"/>
      <c r="D152" s="1"/>
      <c r="E152" s="97">
        <v>6.8508452942243865E-3</v>
      </c>
      <c r="F152" s="30"/>
    </row>
    <row r="153" spans="1:6" ht="15" customHeight="1" x14ac:dyDescent="0.25">
      <c r="A153" s="28">
        <v>45694.479861111111</v>
      </c>
      <c r="B153" s="40">
        <v>160</v>
      </c>
      <c r="C153" s="38"/>
      <c r="D153" s="1"/>
      <c r="E153" s="97">
        <v>6.578602131071417E-3</v>
      </c>
      <c r="F153" s="30"/>
    </row>
    <row r="154" spans="1:6" ht="15" customHeight="1" x14ac:dyDescent="0.25">
      <c r="A154" s="28">
        <v>45694.481249999997</v>
      </c>
      <c r="B154" s="37">
        <v>164</v>
      </c>
      <c r="C154" s="38"/>
      <c r="D154" s="1"/>
      <c r="E154" s="97">
        <v>6.400978901108227E-3</v>
      </c>
      <c r="F154" s="30"/>
    </row>
    <row r="155" spans="1:6" ht="15" customHeight="1" x14ac:dyDescent="0.25">
      <c r="A155" s="28">
        <v>45694.484722222223</v>
      </c>
      <c r="B155" s="39">
        <v>178</v>
      </c>
      <c r="C155" s="38"/>
      <c r="D155" s="1"/>
      <c r="E155" s="97">
        <v>5.9712659884549038E-3</v>
      </c>
      <c r="F155" s="30"/>
    </row>
    <row r="156" spans="1:6" ht="15" customHeight="1" x14ac:dyDescent="0.25">
      <c r="A156" s="28">
        <v>45694.488194444442</v>
      </c>
      <c r="B156" s="37">
        <v>191</v>
      </c>
      <c r="C156" s="38"/>
      <c r="D156" s="1"/>
      <c r="E156" s="97">
        <v>5.5629452213810313E-3</v>
      </c>
      <c r="F156" s="30"/>
    </row>
    <row r="157" spans="1:6" ht="15" customHeight="1" x14ac:dyDescent="0.25">
      <c r="A157" s="28">
        <v>45694.491666666669</v>
      </c>
      <c r="B157" s="39">
        <v>212</v>
      </c>
      <c r="C157" s="38"/>
      <c r="D157" s="1"/>
      <c r="E157" s="97">
        <v>5.1766152951254777E-3</v>
      </c>
      <c r="F157" s="30"/>
    </row>
    <row r="158" spans="1:6" ht="15" customHeight="1" x14ac:dyDescent="0.25">
      <c r="A158" s="28">
        <v>45694.493055555555</v>
      </c>
      <c r="B158" s="42">
        <v>215</v>
      </c>
      <c r="C158" s="1" t="s">
        <v>76</v>
      </c>
      <c r="D158" s="38" t="s">
        <v>4</v>
      </c>
      <c r="E158" s="97">
        <v>5.0282797561183919E-3</v>
      </c>
      <c r="F158" s="30"/>
    </row>
    <row r="159" spans="1:6" ht="15" customHeight="1" x14ac:dyDescent="0.25">
      <c r="A159" s="28">
        <v>45694.495138888888</v>
      </c>
      <c r="B159" s="39">
        <v>221</v>
      </c>
      <c r="C159" s="38"/>
      <c r="D159" s="1"/>
      <c r="E159" s="97">
        <v>2.0985231055635878E-2</v>
      </c>
      <c r="F159" s="30"/>
    </row>
    <row r="160" spans="1:6" ht="15" customHeight="1" x14ac:dyDescent="0.25">
      <c r="A160" s="28">
        <v>45694.498611111114</v>
      </c>
      <c r="B160" s="37">
        <v>237</v>
      </c>
      <c r="C160" s="38"/>
      <c r="D160" s="1"/>
      <c r="E160" s="97">
        <v>4.1687995838331195E-2</v>
      </c>
      <c r="F160" s="30"/>
    </row>
    <row r="161" spans="1:6" ht="15" customHeight="1" x14ac:dyDescent="0.25">
      <c r="A161" s="28">
        <v>45694.500694444447</v>
      </c>
      <c r="B161" s="40">
        <v>245</v>
      </c>
      <c r="C161" s="38"/>
      <c r="D161" s="1"/>
      <c r="E161" s="97">
        <v>5.1155554669209825E-2</v>
      </c>
      <c r="F161" s="30"/>
    </row>
    <row r="162" spans="1:6" ht="15" customHeight="1" x14ac:dyDescent="0.25">
      <c r="A162" s="28">
        <v>45694.502083333333</v>
      </c>
      <c r="B162" s="37">
        <v>252</v>
      </c>
      <c r="C162" s="38"/>
      <c r="D162" s="1"/>
      <c r="E162" s="97">
        <v>5.6426070690464465E-2</v>
      </c>
      <c r="F162" s="30"/>
    </row>
    <row r="163" spans="1:6" ht="15" customHeight="1" x14ac:dyDescent="0.25">
      <c r="A163" s="28">
        <v>45694.50277777778</v>
      </c>
      <c r="B163" s="40">
        <v>253</v>
      </c>
      <c r="C163" s="38"/>
      <c r="D163" s="1" t="s">
        <v>82</v>
      </c>
      <c r="E163" s="97">
        <v>5.8779023579601165E-2</v>
      </c>
      <c r="F163" s="30"/>
    </row>
    <row r="164" spans="1:6" ht="15" customHeight="1" x14ac:dyDescent="0.25">
      <c r="A164" s="28">
        <v>45694.505555555559</v>
      </c>
      <c r="B164" s="37">
        <v>263</v>
      </c>
      <c r="C164" s="38"/>
      <c r="D164" s="1"/>
      <c r="E164" s="97">
        <v>6.6517244960661345E-2</v>
      </c>
      <c r="F164" s="30"/>
    </row>
    <row r="165" spans="1:6" ht="15" customHeight="1" x14ac:dyDescent="0.25">
      <c r="A165" s="28">
        <v>45694.507638888892</v>
      </c>
      <c r="B165" s="40">
        <v>274</v>
      </c>
      <c r="C165" s="38"/>
      <c r="D165" s="1" t="s">
        <v>82</v>
      </c>
      <c r="E165" s="97">
        <v>7.0786735869563619E-2</v>
      </c>
      <c r="F165" s="30"/>
    </row>
    <row r="166" spans="1:6" ht="15" customHeight="1" x14ac:dyDescent="0.25">
      <c r="A166" s="28">
        <v>45694.509027777778</v>
      </c>
      <c r="B166" s="37">
        <v>278</v>
      </c>
      <c r="C166" s="38"/>
      <c r="D166" s="1"/>
      <c r="E166" s="97">
        <v>7.3009000726368109E-2</v>
      </c>
      <c r="F166" s="30"/>
    </row>
    <row r="167" spans="1:6" ht="15" customHeight="1" x14ac:dyDescent="0.25">
      <c r="A167" s="28">
        <v>45694.512499999997</v>
      </c>
      <c r="B167" s="43">
        <v>290</v>
      </c>
      <c r="C167" s="38"/>
      <c r="D167" s="1"/>
      <c r="E167" s="97">
        <v>7.6732546169242605E-2</v>
      </c>
      <c r="F167" s="30"/>
    </row>
    <row r="168" spans="1:6" ht="15" customHeight="1" x14ac:dyDescent="0.25">
      <c r="A168" s="28">
        <v>45694.515972222223</v>
      </c>
      <c r="B168" s="37">
        <v>296</v>
      </c>
      <c r="C168" s="38"/>
      <c r="D168" s="1"/>
      <c r="E168" s="97">
        <v>7.8346150857000557E-2</v>
      </c>
      <c r="F168" s="30"/>
    </row>
    <row r="169" spans="1:6" ht="15" customHeight="1" x14ac:dyDescent="0.25">
      <c r="A169" s="28">
        <v>45694.518750000003</v>
      </c>
      <c r="B169" s="40">
        <v>306</v>
      </c>
      <c r="C169" s="38"/>
      <c r="D169" s="1"/>
      <c r="E169" s="97">
        <v>7.8471271965376899E-2</v>
      </c>
      <c r="F169" s="30"/>
    </row>
    <row r="170" spans="1:6" ht="15" customHeight="1" x14ac:dyDescent="0.25">
      <c r="A170" s="28">
        <v>45694.519444444442</v>
      </c>
      <c r="B170" s="37">
        <v>308</v>
      </c>
      <c r="C170" s="38"/>
      <c r="D170" s="1"/>
      <c r="E170" s="97">
        <v>7.8369893593768683E-2</v>
      </c>
      <c r="F170" s="30"/>
    </row>
    <row r="171" spans="1:6" ht="15" customHeight="1" x14ac:dyDescent="0.25">
      <c r="A171" s="28">
        <v>45694.522916666669</v>
      </c>
      <c r="B171" s="39">
        <v>305</v>
      </c>
      <c r="C171" s="38"/>
      <c r="D171" s="1"/>
      <c r="E171" s="97">
        <v>7.7213517324214581E-2</v>
      </c>
      <c r="F171" s="30"/>
    </row>
    <row r="172" spans="1:6" ht="15" customHeight="1" x14ac:dyDescent="0.25">
      <c r="A172" s="28">
        <v>45694.526388888888</v>
      </c>
      <c r="B172" s="42">
        <v>315</v>
      </c>
      <c r="C172" s="38"/>
      <c r="D172" s="1"/>
      <c r="E172" s="97">
        <v>7.5198751809956124E-2</v>
      </c>
      <c r="F172" s="30"/>
    </row>
    <row r="173" spans="1:6" ht="15" customHeight="1" x14ac:dyDescent="0.25">
      <c r="A173" s="28">
        <v>45694.526388888888</v>
      </c>
      <c r="B173" s="39">
        <v>315</v>
      </c>
      <c r="C173" s="38"/>
      <c r="D173" s="1"/>
      <c r="E173" s="97">
        <v>7.5198751809956124E-2</v>
      </c>
      <c r="F173" s="30"/>
    </row>
    <row r="174" spans="1:6" ht="15" customHeight="1" x14ac:dyDescent="0.25">
      <c r="A174" s="28">
        <v>45694.529861111114</v>
      </c>
      <c r="B174" s="37">
        <v>320</v>
      </c>
      <c r="C174" s="38"/>
      <c r="D174" s="1"/>
      <c r="E174" s="97">
        <v>7.2577196699659077E-2</v>
      </c>
      <c r="F174" s="30"/>
    </row>
    <row r="175" spans="1:6" ht="15" customHeight="1" x14ac:dyDescent="0.25">
      <c r="A175" s="28">
        <v>45694.533333333333</v>
      </c>
      <c r="B175" s="39">
        <v>328</v>
      </c>
      <c r="C175" s="38"/>
      <c r="D175" s="1"/>
      <c r="E175" s="97">
        <v>6.9544642336235044E-2</v>
      </c>
      <c r="F175" s="30"/>
    </row>
    <row r="176" spans="1:6" ht="15" customHeight="1" x14ac:dyDescent="0.25">
      <c r="A176" s="28">
        <v>45694.536805555559</v>
      </c>
      <c r="B176" s="39">
        <v>323</v>
      </c>
      <c r="C176" s="1" t="s">
        <v>76</v>
      </c>
      <c r="D176" s="1" t="s">
        <v>91</v>
      </c>
      <c r="E176" s="97">
        <v>6.6252532536520012E-2</v>
      </c>
      <c r="F176" s="30"/>
    </row>
    <row r="177" spans="1:6" ht="15" customHeight="1" x14ac:dyDescent="0.25">
      <c r="A177" s="28">
        <v>45694.538194444445</v>
      </c>
      <c r="B177" s="42">
        <v>328</v>
      </c>
      <c r="C177" s="38"/>
      <c r="D177" s="1"/>
      <c r="E177" s="97">
        <v>6.6741159290792496E-2</v>
      </c>
      <c r="F177" s="30"/>
    </row>
    <row r="178" spans="1:6" ht="15" customHeight="1" x14ac:dyDescent="0.25">
      <c r="A178" s="28">
        <v>45694.540277777778</v>
      </c>
      <c r="B178" s="39">
        <v>334</v>
      </c>
      <c r="C178" s="38"/>
      <c r="D178" s="1"/>
      <c r="E178" s="97">
        <v>6.7051592954999989E-2</v>
      </c>
      <c r="F178" s="30"/>
    </row>
    <row r="179" spans="1:6" ht="15" customHeight="1" x14ac:dyDescent="0.25">
      <c r="A179" s="28">
        <v>45694.543749999997</v>
      </c>
      <c r="B179" s="37">
        <v>338</v>
      </c>
      <c r="C179" s="26"/>
      <c r="D179" s="38" t="s">
        <v>15</v>
      </c>
      <c r="E179" s="97">
        <v>6.6640094350236725E-2</v>
      </c>
      <c r="F179" s="30"/>
    </row>
    <row r="180" spans="1:6" ht="15" customHeight="1" x14ac:dyDescent="0.25">
      <c r="A180" s="28">
        <v>45694.547222222223</v>
      </c>
      <c r="B180" s="39">
        <v>340</v>
      </c>
      <c r="C180" s="38"/>
      <c r="D180" s="1"/>
      <c r="E180" s="97">
        <v>6.5336459961003623E-2</v>
      </c>
      <c r="F180" s="30"/>
    </row>
    <row r="181" spans="1:6" ht="15" customHeight="1" x14ac:dyDescent="0.25">
      <c r="A181" s="28">
        <v>45694.550694444442</v>
      </c>
      <c r="B181" s="37">
        <v>344</v>
      </c>
      <c r="C181" s="38"/>
      <c r="D181" s="1"/>
      <c r="E181" s="97">
        <v>6.3390341366405534E-2</v>
      </c>
      <c r="F181" s="30"/>
    </row>
    <row r="182" spans="1:6" ht="15" customHeight="1" x14ac:dyDescent="0.25">
      <c r="A182" s="28">
        <v>45694.554166666669</v>
      </c>
      <c r="B182" s="39">
        <v>343</v>
      </c>
      <c r="C182" s="38"/>
      <c r="D182" s="1"/>
      <c r="E182" s="97">
        <v>6.0996618019840923E-2</v>
      </c>
      <c r="F182" s="30"/>
    </row>
    <row r="183" spans="1:6" ht="15" customHeight="1" x14ac:dyDescent="0.25">
      <c r="A183" s="28">
        <v>45694.557638888888</v>
      </c>
      <c r="B183" s="37">
        <v>345</v>
      </c>
      <c r="C183" s="38"/>
      <c r="D183" s="1"/>
      <c r="E183" s="97">
        <v>5.8306606201697975E-2</v>
      </c>
      <c r="F183" s="30"/>
    </row>
    <row r="184" spans="1:6" ht="15" customHeight="1" x14ac:dyDescent="0.25">
      <c r="A184" s="28">
        <v>45694.561111111114</v>
      </c>
      <c r="B184" s="39">
        <v>343</v>
      </c>
      <c r="C184" s="38"/>
      <c r="D184" s="1"/>
      <c r="E184" s="97">
        <v>5.5437029189717726E-2</v>
      </c>
      <c r="F184" s="30"/>
    </row>
    <row r="185" spans="1:6" ht="15" customHeight="1" x14ac:dyDescent="0.25">
      <c r="A185" s="28">
        <v>45694.564583333333</v>
      </c>
      <c r="B185" s="37">
        <v>341</v>
      </c>
      <c r="C185" s="38"/>
      <c r="D185" s="1"/>
      <c r="E185" s="97">
        <v>5.2477191890822179E-2</v>
      </c>
      <c r="F185" s="30"/>
    </row>
    <row r="186" spans="1:6" ht="15" customHeight="1" x14ac:dyDescent="0.25">
      <c r="A186" s="28">
        <v>45694.568055555559</v>
      </c>
      <c r="B186" s="39">
        <v>337</v>
      </c>
      <c r="C186" s="38"/>
      <c r="D186" s="1"/>
      <c r="E186" s="97">
        <v>4.9494715457468683E-2</v>
      </c>
      <c r="F186" s="30"/>
    </row>
    <row r="187" spans="1:6" ht="15" customHeight="1" x14ac:dyDescent="0.25">
      <c r="A187" s="28">
        <v>45694.571527777778</v>
      </c>
      <c r="B187" s="37">
        <v>334</v>
      </c>
      <c r="C187" s="38"/>
      <c r="D187" s="1"/>
      <c r="E187" s="97">
        <v>4.6540117592399351E-2</v>
      </c>
      <c r="F187" s="30"/>
    </row>
    <row r="188" spans="1:6" ht="15" customHeight="1" x14ac:dyDescent="0.25">
      <c r="A188" s="28">
        <v>45694.574999999997</v>
      </c>
      <c r="B188" s="39">
        <v>328</v>
      </c>
      <c r="C188" s="38"/>
      <c r="D188" s="1"/>
      <c r="E188" s="97">
        <v>4.3650467515033022E-2</v>
      </c>
      <c r="F188" s="30"/>
    </row>
    <row r="189" spans="1:6" ht="15" customHeight="1" x14ac:dyDescent="0.25">
      <c r="A189" s="28">
        <v>45694.578472222223</v>
      </c>
      <c r="B189" s="37">
        <v>324</v>
      </c>
      <c r="C189" s="38"/>
      <c r="D189" s="1"/>
      <c r="E189" s="97">
        <v>4.0852299655674884E-2</v>
      </c>
      <c r="F189" s="30"/>
    </row>
    <row r="190" spans="1:6" ht="15" customHeight="1" x14ac:dyDescent="0.25">
      <c r="A190" s="28">
        <v>45694.581944444442</v>
      </c>
      <c r="B190" s="39">
        <v>320</v>
      </c>
      <c r="C190" s="38"/>
      <c r="D190" s="1"/>
      <c r="E190" s="97">
        <v>3.8163933589448751E-2</v>
      </c>
      <c r="F190" s="30"/>
    </row>
    <row r="191" spans="1:6" ht="15" customHeight="1" x14ac:dyDescent="0.25">
      <c r="A191" s="28">
        <v>45694.585416666669</v>
      </c>
      <c r="B191" s="37">
        <v>317</v>
      </c>
      <c r="C191" s="38"/>
      <c r="D191" s="1"/>
      <c r="E191" s="97">
        <v>3.5597318559547675E-2</v>
      </c>
      <c r="F191" s="30"/>
    </row>
    <row r="192" spans="1:6" ht="15" customHeight="1" x14ac:dyDescent="0.25">
      <c r="A192" s="28">
        <v>45694.588888888888</v>
      </c>
      <c r="B192" s="39">
        <v>313</v>
      </c>
      <c r="C192" s="38"/>
      <c r="D192" s="1"/>
      <c r="E192" s="97">
        <v>3.3159497716325016E-2</v>
      </c>
      <c r="F192" s="30"/>
    </row>
    <row r="193" spans="1:6" ht="15" customHeight="1" x14ac:dyDescent="0.25">
      <c r="A193" s="28">
        <v>45694.592361111114</v>
      </c>
      <c r="B193" s="37">
        <v>311</v>
      </c>
      <c r="C193" s="38"/>
      <c r="D193" s="1"/>
      <c r="E193" s="97">
        <v>3.0853768079837376E-2</v>
      </c>
      <c r="F193" s="30"/>
    </row>
    <row r="194" spans="1:6" ht="15" customHeight="1" x14ac:dyDescent="0.25">
      <c r="A194" s="28">
        <v>45694.595833333333</v>
      </c>
      <c r="B194" s="39">
        <v>306</v>
      </c>
      <c r="C194" s="38"/>
      <c r="D194" s="1"/>
      <c r="E194" s="97">
        <v>2.8680597484707353E-2</v>
      </c>
      <c r="F194" s="30"/>
    </row>
    <row r="195" spans="1:6" ht="15" customHeight="1" x14ac:dyDescent="0.25">
      <c r="A195" s="28">
        <v>45694.599305555559</v>
      </c>
      <c r="B195" s="37">
        <v>299</v>
      </c>
      <c r="C195" s="38"/>
      <c r="D195" s="1"/>
      <c r="E195" s="97">
        <v>2.6638347315719006E-2</v>
      </c>
      <c r="F195" s="30"/>
    </row>
    <row r="196" spans="1:6" ht="15" customHeight="1" x14ac:dyDescent="0.25">
      <c r="A196" s="28">
        <v>45694.602777777778</v>
      </c>
      <c r="B196" s="39">
        <v>284</v>
      </c>
      <c r="C196" s="38"/>
      <c r="D196" s="1"/>
      <c r="E196" s="97">
        <v>2.4723840436447646E-2</v>
      </c>
      <c r="F196" s="30"/>
    </row>
    <row r="197" spans="1:6" ht="15" customHeight="1" x14ac:dyDescent="0.25">
      <c r="A197" s="28">
        <v>45694.606249999997</v>
      </c>
      <c r="B197" s="37">
        <v>253</v>
      </c>
      <c r="C197" s="38"/>
      <c r="D197" s="1"/>
      <c r="E197" s="97">
        <v>2.2932805612837871E-2</v>
      </c>
      <c r="F197" s="30"/>
    </row>
    <row r="198" spans="1:6" ht="15" customHeight="1" x14ac:dyDescent="0.25">
      <c r="A198" s="28">
        <v>45694.609722222223</v>
      </c>
      <c r="B198" s="39">
        <v>249</v>
      </c>
      <c r="C198" s="38"/>
      <c r="D198" s="1"/>
      <c r="E198" s="97">
        <v>2.1260223725788747E-2</v>
      </c>
      <c r="F198" s="30"/>
    </row>
    <row r="199" spans="1:6" ht="15" customHeight="1" x14ac:dyDescent="0.25">
      <c r="A199" s="28">
        <v>45694.627083333333</v>
      </c>
      <c r="B199" s="37">
        <v>186</v>
      </c>
      <c r="C199" s="38"/>
      <c r="D199" s="1"/>
      <c r="E199" s="97">
        <v>1.4475104232562465E-2</v>
      </c>
      <c r="F199" s="30"/>
    </row>
  </sheetData>
  <mergeCells count="1">
    <mergeCell ref="G10:J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1874-D7DA-4E87-AFF2-4C10A057E2BC}">
  <dimension ref="A1:J120"/>
  <sheetViews>
    <sheetView topLeftCell="A13" workbookViewId="0">
      <selection activeCell="C31" sqref="C31"/>
    </sheetView>
  </sheetViews>
  <sheetFormatPr defaultColWidth="9.140625" defaultRowHeight="15" x14ac:dyDescent="0.25"/>
  <cols>
    <col min="1" max="1" width="5.42578125" style="12" bestFit="1" customWidth="1"/>
    <col min="2" max="2" width="7.28515625" style="84" bestFit="1" customWidth="1"/>
    <col min="3" max="3" width="15.42578125" style="85" bestFit="1" customWidth="1"/>
    <col min="4" max="4" width="33.140625" style="12" bestFit="1" customWidth="1"/>
    <col min="5" max="5" width="12" style="12" bestFit="1" customWidth="1"/>
    <col min="6" max="6" width="9.140625" style="2"/>
    <col min="7" max="7" width="21.5703125" style="2" bestFit="1" customWidth="1"/>
    <col min="8" max="8" width="16.85546875" style="2" bestFit="1" customWidth="1"/>
    <col min="9" max="9" width="23.42578125" style="2" bestFit="1" customWidth="1"/>
    <col min="10" max="10" width="23.140625" style="2" bestFit="1" customWidth="1"/>
    <col min="11" max="16384" width="9.140625" style="2"/>
  </cols>
  <sheetData>
    <row r="1" spans="1:10" x14ac:dyDescent="0.25">
      <c r="A1" s="13" t="s">
        <v>0</v>
      </c>
      <c r="B1" s="14" t="s">
        <v>1</v>
      </c>
      <c r="C1" s="15" t="s">
        <v>5</v>
      </c>
      <c r="D1" s="7" t="s">
        <v>75</v>
      </c>
      <c r="E1" s="1" t="s">
        <v>195</v>
      </c>
      <c r="F1" s="12"/>
      <c r="G1" s="2" t="s">
        <v>72</v>
      </c>
    </row>
    <row r="2" spans="1:10" x14ac:dyDescent="0.25">
      <c r="A2" s="28">
        <v>45701.272858796299</v>
      </c>
      <c r="B2" s="77">
        <v>135</v>
      </c>
      <c r="C2" s="19"/>
      <c r="D2" s="7"/>
      <c r="E2" s="101">
        <v>0</v>
      </c>
      <c r="F2" s="24"/>
      <c r="G2" s="2" t="s">
        <v>74</v>
      </c>
      <c r="H2" s="2" t="s">
        <v>17</v>
      </c>
    </row>
    <row r="3" spans="1:10" x14ac:dyDescent="0.25">
      <c r="A3" s="28">
        <v>45701.272916666669</v>
      </c>
      <c r="B3" s="78">
        <v>135</v>
      </c>
      <c r="C3" s="19"/>
      <c r="D3" s="20" t="s">
        <v>92</v>
      </c>
      <c r="E3" s="65">
        <v>0</v>
      </c>
      <c r="F3" s="24"/>
      <c r="G3" s="2" t="s">
        <v>73</v>
      </c>
      <c r="H3" s="9" t="s">
        <v>7</v>
      </c>
      <c r="I3" s="10" t="s">
        <v>8</v>
      </c>
      <c r="J3" s="11" t="s">
        <v>9</v>
      </c>
    </row>
    <row r="4" spans="1:10" x14ac:dyDescent="0.25">
      <c r="A4" s="28">
        <v>45701.276331018518</v>
      </c>
      <c r="B4" s="77">
        <v>138</v>
      </c>
      <c r="C4" s="19"/>
      <c r="D4" s="7"/>
      <c r="E4" s="101">
        <v>1.0586692779353192E-4</v>
      </c>
      <c r="F4" s="24"/>
      <c r="G4" s="2" t="s">
        <v>83</v>
      </c>
      <c r="H4" s="86">
        <v>30</v>
      </c>
      <c r="I4" s="2" t="s">
        <v>174</v>
      </c>
    </row>
    <row r="5" spans="1:10" x14ac:dyDescent="0.25">
      <c r="A5" s="28">
        <v>45701.279803240737</v>
      </c>
      <c r="B5" s="77">
        <v>141</v>
      </c>
      <c r="C5" s="19"/>
      <c r="D5" s="7"/>
      <c r="E5" s="101">
        <v>1.9663650166176262E-4</v>
      </c>
      <c r="F5" s="24"/>
      <c r="G5" s="2" t="s">
        <v>84</v>
      </c>
      <c r="H5" s="86">
        <v>57</v>
      </c>
      <c r="I5" s="2" t="s">
        <v>175</v>
      </c>
    </row>
    <row r="6" spans="1:10" x14ac:dyDescent="0.25">
      <c r="A6" s="28">
        <v>45701.282638888886</v>
      </c>
      <c r="B6" s="77">
        <v>143</v>
      </c>
      <c r="C6" s="19"/>
      <c r="D6" s="7"/>
      <c r="E6" s="101">
        <v>2.5954707130018044E-4</v>
      </c>
      <c r="F6" s="24"/>
      <c r="G6" s="2" t="s">
        <v>160</v>
      </c>
      <c r="H6" s="86">
        <v>158</v>
      </c>
      <c r="I6" s="2" t="s">
        <v>176</v>
      </c>
    </row>
    <row r="7" spans="1:10" x14ac:dyDescent="0.25">
      <c r="A7" s="28">
        <v>45701.284722222219</v>
      </c>
      <c r="B7" s="78">
        <v>145</v>
      </c>
      <c r="C7" s="19"/>
      <c r="D7" s="20" t="s">
        <v>18</v>
      </c>
      <c r="E7" s="65">
        <v>2.9997654926950887E-4</v>
      </c>
      <c r="F7" s="24"/>
      <c r="G7" s="2" t="s">
        <v>85</v>
      </c>
      <c r="H7" s="2" t="s">
        <v>163</v>
      </c>
    </row>
    <row r="8" spans="1:10" x14ac:dyDescent="0.25">
      <c r="A8" s="28">
        <v>45701.286759259259</v>
      </c>
      <c r="B8" s="77">
        <v>147</v>
      </c>
      <c r="C8" s="19"/>
      <c r="D8" s="82" t="s">
        <v>93</v>
      </c>
      <c r="E8" s="102">
        <v>5.9620647759823001E-4</v>
      </c>
      <c r="F8" s="24"/>
      <c r="G8" s="2" t="s">
        <v>161</v>
      </c>
      <c r="H8" s="2" t="s">
        <v>169</v>
      </c>
    </row>
    <row r="9" spans="1:10" x14ac:dyDescent="0.25">
      <c r="A9" s="28">
        <v>45701.290219907409</v>
      </c>
      <c r="B9" s="77">
        <v>150</v>
      </c>
      <c r="C9" s="19"/>
      <c r="D9" s="7"/>
      <c r="E9" s="101">
        <v>1.6780455638964588E-3</v>
      </c>
      <c r="F9" s="24"/>
      <c r="G9" s="2" t="s">
        <v>162</v>
      </c>
      <c r="H9" s="2" t="s">
        <v>167</v>
      </c>
    </row>
    <row r="10" spans="1:10" x14ac:dyDescent="0.25">
      <c r="A10" s="28">
        <v>45701.292361111111</v>
      </c>
      <c r="B10" s="78">
        <v>152</v>
      </c>
      <c r="C10" s="19"/>
      <c r="D10" s="20" t="s">
        <v>19</v>
      </c>
      <c r="E10" s="65">
        <v>2.258776444265947E-3</v>
      </c>
      <c r="F10" s="24"/>
      <c r="G10" s="109" t="s">
        <v>194</v>
      </c>
      <c r="H10" s="109"/>
      <c r="I10" s="109"/>
      <c r="J10" s="109"/>
    </row>
    <row r="11" spans="1:10" x14ac:dyDescent="0.25">
      <c r="A11" s="28">
        <v>45701.293692129628</v>
      </c>
      <c r="B11" s="77">
        <v>151</v>
      </c>
      <c r="C11" s="19"/>
      <c r="D11" s="7"/>
      <c r="E11" s="101">
        <v>3.6602646698410519E-3</v>
      </c>
      <c r="F11" s="24"/>
      <c r="G11" s="2" t="s">
        <v>189</v>
      </c>
      <c r="H11" s="2" t="s">
        <v>188</v>
      </c>
      <c r="I11" s="2">
        <v>1</v>
      </c>
      <c r="J11" s="2" t="s">
        <v>190</v>
      </c>
    </row>
    <row r="12" spans="1:10" x14ac:dyDescent="0.25">
      <c r="A12" s="28">
        <v>45701.297164351854</v>
      </c>
      <c r="B12" s="77">
        <v>152</v>
      </c>
      <c r="C12" s="19"/>
      <c r="D12" s="7"/>
      <c r="E12" s="101">
        <v>4.9935558545969906E-3</v>
      </c>
      <c r="F12" s="24"/>
      <c r="G12" s="2" t="s">
        <v>180</v>
      </c>
      <c r="H12" s="2" t="s">
        <v>178</v>
      </c>
      <c r="I12" s="2">
        <v>1.1499999999999999</v>
      </c>
      <c r="J12" s="2" t="s">
        <v>179</v>
      </c>
    </row>
    <row r="13" spans="1:10" x14ac:dyDescent="0.25">
      <c r="A13" s="28">
        <v>45701.300636574073</v>
      </c>
      <c r="B13" s="77">
        <v>151</v>
      </c>
      <c r="C13" s="19"/>
      <c r="D13" s="7"/>
      <c r="E13" s="101">
        <v>5.9425835281699336E-3</v>
      </c>
      <c r="F13" s="24"/>
      <c r="G13" s="2" t="s">
        <v>196</v>
      </c>
      <c r="H13" s="2" t="s">
        <v>183</v>
      </c>
      <c r="I13" s="2">
        <v>0.83</v>
      </c>
      <c r="J13" s="2" t="s">
        <v>179</v>
      </c>
    </row>
    <row r="14" spans="1:10" x14ac:dyDescent="0.25">
      <c r="A14" s="28">
        <v>45701.304108796299</v>
      </c>
      <c r="B14" s="77">
        <v>152</v>
      </c>
      <c r="C14" s="19"/>
      <c r="D14" s="7"/>
      <c r="E14" s="101">
        <v>7.2003691986282838E-3</v>
      </c>
      <c r="F14" s="24"/>
      <c r="G14" s="2" t="s">
        <v>193</v>
      </c>
      <c r="H14" s="2" t="s">
        <v>181</v>
      </c>
      <c r="I14" s="88">
        <f>0.72*H5</f>
        <v>41.04</v>
      </c>
      <c r="J14" s="2" t="s">
        <v>182</v>
      </c>
    </row>
    <row r="15" spans="1:10" x14ac:dyDescent="0.25">
      <c r="A15" s="28">
        <v>45701.307581018518</v>
      </c>
      <c r="B15" s="77">
        <v>153</v>
      </c>
      <c r="C15" s="19"/>
      <c r="D15" s="7"/>
      <c r="E15" s="101">
        <v>8.2228641845457917E-3</v>
      </c>
      <c r="F15" s="24"/>
    </row>
    <row r="16" spans="1:10" x14ac:dyDescent="0.25">
      <c r="A16" s="28">
        <v>45701.311053240737</v>
      </c>
      <c r="B16" s="77">
        <v>152</v>
      </c>
      <c r="C16" s="19"/>
      <c r="D16" s="7"/>
      <c r="E16" s="101">
        <v>9.0396131779548888E-3</v>
      </c>
      <c r="F16" s="24"/>
    </row>
    <row r="17" spans="1:10" x14ac:dyDescent="0.25">
      <c r="A17" s="28">
        <v>45701.314525462964</v>
      </c>
      <c r="B17" s="77">
        <v>152</v>
      </c>
      <c r="C17" s="19"/>
      <c r="D17" s="7"/>
      <c r="E17" s="101">
        <v>9.6769234489804956E-3</v>
      </c>
      <c r="F17" s="24"/>
    </row>
    <row r="18" spans="1:10" x14ac:dyDescent="0.25">
      <c r="A18" s="28">
        <v>45701.317997685182</v>
      </c>
      <c r="B18" s="77">
        <v>148</v>
      </c>
      <c r="C18" s="19"/>
      <c r="D18" s="7"/>
      <c r="E18" s="101">
        <v>1.0158196622917871E-2</v>
      </c>
      <c r="F18" s="24"/>
    </row>
    <row r="19" spans="1:10" x14ac:dyDescent="0.25">
      <c r="A19" s="28">
        <v>45701.321481481478</v>
      </c>
      <c r="B19" s="77">
        <v>146</v>
      </c>
      <c r="C19" s="19"/>
      <c r="D19" s="7"/>
      <c r="E19" s="101">
        <v>1.0504483012023055E-2</v>
      </c>
      <c r="F19" s="24"/>
      <c r="I19" s="2" t="s">
        <v>184</v>
      </c>
      <c r="J19" s="2" t="s">
        <v>186</v>
      </c>
    </row>
    <row r="20" spans="1:10" x14ac:dyDescent="0.25">
      <c r="A20" s="28">
        <v>45701.324942129628</v>
      </c>
      <c r="B20" s="77">
        <v>135</v>
      </c>
      <c r="C20" s="19"/>
      <c r="D20" s="7"/>
      <c r="E20" s="101">
        <v>1.0733474682273703E-2</v>
      </c>
      <c r="F20" s="24"/>
      <c r="I20" s="2">
        <v>0</v>
      </c>
      <c r="J20" s="2">
        <f>(1*$I$12)/($I$14*($I$12-$I$13))*(EXP(-$I$13*I20)-EXP(-$I$12*I20))</f>
        <v>0</v>
      </c>
    </row>
    <row r="21" spans="1:10" x14ac:dyDescent="0.25">
      <c r="A21" s="28">
        <v>45701.328414351854</v>
      </c>
      <c r="B21" s="77">
        <v>130</v>
      </c>
      <c r="C21" s="19"/>
      <c r="D21" s="7"/>
      <c r="E21" s="101">
        <v>1.0862610802344391E-2</v>
      </c>
      <c r="F21" s="24"/>
      <c r="I21" s="2">
        <v>0.2</v>
      </c>
      <c r="J21" s="2">
        <f t="shared" ref="J21:J45" si="0">(1*$I$12)/($I$14*($I$12-$I$13))*(EXP(-$I$13*I21)-EXP(-$I$12*I21))</f>
        <v>4.5983740283089217E-3</v>
      </c>
    </row>
    <row r="22" spans="1:10" x14ac:dyDescent="0.25">
      <c r="A22" s="28">
        <v>45701.331886574073</v>
      </c>
      <c r="B22" s="77">
        <v>128</v>
      </c>
      <c r="C22" s="19"/>
      <c r="D22" s="7"/>
      <c r="E22" s="101">
        <v>1.0905194666971419E-2</v>
      </c>
      <c r="F22" s="24"/>
      <c r="I22" s="2">
        <v>0.4</v>
      </c>
      <c r="J22" s="2">
        <f t="shared" si="0"/>
        <v>7.5485980864434801E-3</v>
      </c>
    </row>
    <row r="23" spans="1:10" x14ac:dyDescent="0.25">
      <c r="A23" s="28">
        <v>45701.335358796299</v>
      </c>
      <c r="B23" s="77">
        <v>129</v>
      </c>
      <c r="C23" s="19"/>
      <c r="D23" s="20" t="s">
        <v>20</v>
      </c>
      <c r="E23" s="65">
        <v>1.087496449825268E-2</v>
      </c>
      <c r="F23" s="24"/>
      <c r="I23" s="2">
        <v>0.6</v>
      </c>
      <c r="J23" s="2">
        <f t="shared" si="0"/>
        <v>9.2968899025264919E-3</v>
      </c>
    </row>
    <row r="24" spans="1:10" x14ac:dyDescent="0.25">
      <c r="A24" s="28">
        <v>45701.338831018518</v>
      </c>
      <c r="B24" s="77">
        <v>131</v>
      </c>
      <c r="C24" s="19"/>
      <c r="D24" s="7"/>
      <c r="E24" s="101">
        <v>1.1643025390592506E-2</v>
      </c>
      <c r="F24" s="24"/>
      <c r="I24" s="2">
        <v>0.8</v>
      </c>
      <c r="J24" s="2">
        <f t="shared" si="0"/>
        <v>1.0181329950823152E-2</v>
      </c>
    </row>
    <row r="25" spans="1:10" x14ac:dyDescent="0.25">
      <c r="A25" s="28">
        <v>45701.342303240737</v>
      </c>
      <c r="B25" s="77">
        <v>133</v>
      </c>
      <c r="C25" s="19"/>
      <c r="D25" s="7"/>
      <c r="E25" s="101">
        <v>1.2223153960992179E-2</v>
      </c>
      <c r="F25" s="24"/>
      <c r="I25" s="2">
        <v>1</v>
      </c>
      <c r="J25" s="2">
        <f t="shared" si="0"/>
        <v>1.0456596802194101E-2</v>
      </c>
    </row>
    <row r="26" spans="1:10" x14ac:dyDescent="0.25">
      <c r="A26" s="28">
        <v>45701.34578703704</v>
      </c>
      <c r="B26" s="77">
        <v>134</v>
      </c>
      <c r="C26" s="19"/>
      <c r="D26" s="7"/>
      <c r="E26" s="101">
        <v>1.2641791656568533E-2</v>
      </c>
      <c r="F26" s="24"/>
      <c r="I26" s="2">
        <v>1.2</v>
      </c>
      <c r="J26" s="2">
        <f t="shared" si="0"/>
        <v>1.0313235240455722E-2</v>
      </c>
    </row>
    <row r="27" spans="1:10" x14ac:dyDescent="0.25">
      <c r="A27" s="28">
        <v>45701.349247685182</v>
      </c>
      <c r="B27" s="77">
        <v>136</v>
      </c>
      <c r="C27" s="19"/>
      <c r="D27" s="7"/>
      <c r="E27" s="101">
        <v>1.2916970844909665E-2</v>
      </c>
      <c r="F27" s="24"/>
      <c r="I27" s="2">
        <v>1.4</v>
      </c>
      <c r="J27" s="2">
        <f t="shared" si="0"/>
        <v>9.8926393572069463E-3</v>
      </c>
    </row>
    <row r="28" spans="1:10" x14ac:dyDescent="0.25">
      <c r="A28" s="28">
        <v>45701.352719907409</v>
      </c>
      <c r="B28" s="77">
        <v>133</v>
      </c>
      <c r="C28" s="19"/>
      <c r="D28" s="7"/>
      <c r="E28" s="101">
        <v>1.3072221830702467E-2</v>
      </c>
      <c r="F28" s="24"/>
      <c r="I28" s="2">
        <v>1.6</v>
      </c>
      <c r="J28" s="2">
        <f t="shared" si="0"/>
        <v>9.2986809268597662E-3</v>
      </c>
    </row>
    <row r="29" spans="1:10" x14ac:dyDescent="0.25">
      <c r="A29" s="28">
        <v>45701.353472222225</v>
      </c>
      <c r="B29" s="79">
        <v>132</v>
      </c>
      <c r="C29" s="19"/>
      <c r="D29" s="19" t="s">
        <v>30</v>
      </c>
      <c r="E29" s="101">
        <v>1.2998402238170089E-2</v>
      </c>
      <c r="F29" s="24"/>
      <c r="I29" s="2">
        <v>1.8</v>
      </c>
      <c r="J29" s="2">
        <f t="shared" si="0"/>
        <v>8.6067145894782992E-3</v>
      </c>
    </row>
    <row r="30" spans="1:10" x14ac:dyDescent="0.25">
      <c r="A30" s="28">
        <v>45701.356192129628</v>
      </c>
      <c r="B30" s="77">
        <v>135</v>
      </c>
      <c r="C30" s="19"/>
      <c r="D30" s="7"/>
      <c r="E30" s="101">
        <v>1.299512230210299E-2</v>
      </c>
      <c r="F30" s="24"/>
      <c r="I30" s="2">
        <v>2</v>
      </c>
      <c r="J30" s="2">
        <f t="shared" si="0"/>
        <v>7.8705346030948711E-3</v>
      </c>
    </row>
    <row r="31" spans="1:10" x14ac:dyDescent="0.25">
      <c r="A31" s="28">
        <v>45701.356249999997</v>
      </c>
      <c r="B31" s="80">
        <v>133</v>
      </c>
      <c r="C31" s="19"/>
      <c r="D31" s="7"/>
      <c r="E31" s="101">
        <v>1.2967954432227157E-2</v>
      </c>
      <c r="F31" s="24"/>
      <c r="I31" s="2">
        <v>2.2000000000000002</v>
      </c>
      <c r="J31" s="2">
        <f t="shared" si="0"/>
        <v>7.1277343596920948E-3</v>
      </c>
    </row>
    <row r="32" spans="1:10" x14ac:dyDescent="0.25">
      <c r="A32" s="28">
        <v>45701.356944444444</v>
      </c>
      <c r="B32" s="79">
        <v>131</v>
      </c>
      <c r="C32" s="19" t="s">
        <v>76</v>
      </c>
      <c r="D32" s="19" t="s">
        <v>21</v>
      </c>
      <c r="E32" s="101">
        <v>1.2883075318129078E-2</v>
      </c>
      <c r="F32" s="24"/>
      <c r="I32" s="2">
        <v>2.4</v>
      </c>
      <c r="J32" s="2">
        <f t="shared" si="0"/>
        <v>6.4038225176827925E-3</v>
      </c>
    </row>
    <row r="33" spans="1:10" x14ac:dyDescent="0.25">
      <c r="A33" s="28">
        <v>45701.359664351854</v>
      </c>
      <c r="B33" s="77">
        <v>129</v>
      </c>
      <c r="C33" s="19"/>
      <c r="D33" s="7"/>
      <c r="E33" s="101">
        <v>1.5520041488240363E-2</v>
      </c>
      <c r="F33" s="24"/>
      <c r="I33" s="2">
        <v>2.6</v>
      </c>
      <c r="J33" s="2">
        <f t="shared" si="0"/>
        <v>5.7153729718512035E-3</v>
      </c>
    </row>
    <row r="34" spans="1:10" x14ac:dyDescent="0.25">
      <c r="A34" s="28">
        <v>45701.363136574073</v>
      </c>
      <c r="B34" s="77">
        <v>127</v>
      </c>
      <c r="C34" s="19"/>
      <c r="D34" s="20" t="s">
        <v>22</v>
      </c>
      <c r="E34" s="65">
        <v>1.8339725984027236E-2</v>
      </c>
      <c r="F34" s="24"/>
      <c r="I34" s="2">
        <v>2.8</v>
      </c>
      <c r="J34" s="2">
        <f t="shared" si="0"/>
        <v>5.0724255957744335E-3</v>
      </c>
    </row>
    <row r="35" spans="1:10" x14ac:dyDescent="0.25">
      <c r="A35" s="28">
        <v>45701.366608796299</v>
      </c>
      <c r="B35" s="77">
        <v>132</v>
      </c>
      <c r="C35" s="19"/>
      <c r="D35" s="7"/>
      <c r="E35" s="101">
        <v>2.0556114802112967E-2</v>
      </c>
      <c r="F35" s="24"/>
      <c r="I35" s="2">
        <v>3</v>
      </c>
      <c r="J35" s="2">
        <f t="shared" si="0"/>
        <v>4.4803073013120181E-3</v>
      </c>
    </row>
    <row r="36" spans="1:10" x14ac:dyDescent="0.25">
      <c r="A36" s="28">
        <v>45701.368750000001</v>
      </c>
      <c r="B36" s="80">
        <v>129</v>
      </c>
      <c r="C36" s="19"/>
      <c r="D36" s="7"/>
      <c r="E36" s="101">
        <v>2.1613711815404633E-2</v>
      </c>
      <c r="F36" s="24"/>
      <c r="I36" s="2">
        <v>3.2</v>
      </c>
      <c r="J36" s="2">
        <f t="shared" si="0"/>
        <v>3.941005737420661E-3</v>
      </c>
    </row>
    <row r="37" spans="1:10" x14ac:dyDescent="0.25">
      <c r="A37" s="28">
        <v>45701.370092592595</v>
      </c>
      <c r="B37" s="77">
        <v>126</v>
      </c>
      <c r="C37" s="19"/>
      <c r="D37" s="7"/>
      <c r="E37" s="101">
        <v>2.213618934647537E-2</v>
      </c>
      <c r="F37" s="24"/>
      <c r="I37" s="2">
        <v>3.4</v>
      </c>
      <c r="J37" s="2">
        <f t="shared" si="0"/>
        <v>3.4541987411999902E-3</v>
      </c>
    </row>
    <row r="38" spans="1:10" x14ac:dyDescent="0.25">
      <c r="A38" s="28">
        <v>45701.373553240737</v>
      </c>
      <c r="B38" s="77">
        <v>131</v>
      </c>
      <c r="C38" s="19"/>
      <c r="D38" s="7"/>
      <c r="E38" s="101">
        <v>2.3516967972076988E-2</v>
      </c>
      <c r="F38" s="24"/>
      <c r="I38" s="2">
        <v>3.6</v>
      </c>
      <c r="J38" s="2">
        <f t="shared" si="0"/>
        <v>3.0180197554715601E-3</v>
      </c>
    </row>
    <row r="39" spans="1:10" x14ac:dyDescent="0.25">
      <c r="A39" s="28">
        <v>45701.377025462964</v>
      </c>
      <c r="B39" s="81">
        <v>128</v>
      </c>
      <c r="C39" s="19"/>
      <c r="D39" s="7" t="s">
        <v>29</v>
      </c>
      <c r="E39" s="101">
        <v>2.4594062274023949E-2</v>
      </c>
      <c r="F39" s="24"/>
      <c r="I39" s="2">
        <v>3.8</v>
      </c>
      <c r="J39" s="2">
        <f t="shared" si="0"/>
        <v>2.6296214953963641E-3</v>
      </c>
    </row>
    <row r="40" spans="1:10" x14ac:dyDescent="0.25">
      <c r="A40" s="28">
        <v>45701.378472222219</v>
      </c>
      <c r="B40" s="79">
        <v>124</v>
      </c>
      <c r="C40" s="19" t="s">
        <v>76</v>
      </c>
      <c r="D40" s="7" t="s">
        <v>23</v>
      </c>
      <c r="E40" s="101">
        <v>2.4822436982014081E-2</v>
      </c>
      <c r="F40" s="24"/>
      <c r="I40" s="2">
        <v>4</v>
      </c>
      <c r="J40" s="2">
        <f t="shared" si="0"/>
        <v>2.2855861210727925E-3</v>
      </c>
    </row>
    <row r="41" spans="1:10" x14ac:dyDescent="0.25">
      <c r="A41" s="28">
        <v>45701.380497685182</v>
      </c>
      <c r="B41" s="77">
        <v>121</v>
      </c>
      <c r="C41" s="19" t="s">
        <v>76</v>
      </c>
      <c r="D41" s="7"/>
      <c r="E41" s="101">
        <v>2.6420782640407644E-2</v>
      </c>
      <c r="F41" s="24"/>
      <c r="I41" s="2">
        <v>4.2</v>
      </c>
      <c r="J41" s="2">
        <f t="shared" si="0"/>
        <v>1.982219217195217E-3</v>
      </c>
    </row>
    <row r="42" spans="1:10" x14ac:dyDescent="0.25">
      <c r="A42" s="28">
        <v>45701.381249999999</v>
      </c>
      <c r="B42" s="79">
        <v>119</v>
      </c>
      <c r="C42" s="19" t="s">
        <v>76</v>
      </c>
      <c r="D42" s="7"/>
      <c r="E42" s="101">
        <v>2.6953493187133637E-2</v>
      </c>
      <c r="F42" s="24"/>
      <c r="I42" s="2">
        <v>4.4000000000000004</v>
      </c>
      <c r="J42" s="2">
        <f t="shared" si="0"/>
        <v>1.7157563352289741E-3</v>
      </c>
    </row>
    <row r="43" spans="1:10" x14ac:dyDescent="0.25">
      <c r="A43" s="28">
        <v>45701.383333333331</v>
      </c>
      <c r="B43" s="77">
        <v>119</v>
      </c>
      <c r="C43" s="19"/>
      <c r="D43" s="21" t="s">
        <v>24</v>
      </c>
      <c r="E43" s="62">
        <v>2.8372745105733472E-2</v>
      </c>
      <c r="F43" s="24"/>
      <c r="I43" s="2">
        <v>4.5999999999999996</v>
      </c>
      <c r="J43" s="2">
        <f t="shared" si="0"/>
        <v>1.4825041986015581E-3</v>
      </c>
    </row>
    <row r="44" spans="1:10" x14ac:dyDescent="0.25">
      <c r="A44" s="28">
        <v>45701.387442129628</v>
      </c>
      <c r="B44" s="77">
        <v>117</v>
      </c>
      <c r="C44" s="19"/>
      <c r="D44" s="7"/>
      <c r="E44" s="101">
        <v>3.0747276798596894E-2</v>
      </c>
      <c r="F44" s="24"/>
      <c r="I44" s="2">
        <v>4.8</v>
      </c>
      <c r="J44" s="2">
        <f t="shared" si="0"/>
        <v>1.2789334980305473E-3</v>
      </c>
    </row>
    <row r="45" spans="1:10" x14ac:dyDescent="0.25">
      <c r="A45" s="28">
        <v>45701.387499999997</v>
      </c>
      <c r="B45" s="79">
        <v>121</v>
      </c>
      <c r="C45" s="19"/>
      <c r="D45" s="21" t="s">
        <v>25</v>
      </c>
      <c r="E45" s="62">
        <v>3.0685539785911927E-2</v>
      </c>
      <c r="F45" s="24"/>
      <c r="I45" s="2">
        <v>5</v>
      </c>
      <c r="J45" s="2">
        <f t="shared" si="0"/>
        <v>1.1017361904237146E-3</v>
      </c>
    </row>
    <row r="46" spans="1:10" x14ac:dyDescent="0.25">
      <c r="A46" s="28">
        <v>45701.388888888891</v>
      </c>
      <c r="B46" s="80">
        <v>121</v>
      </c>
      <c r="C46" s="19"/>
      <c r="D46" s="7"/>
      <c r="E46" s="101">
        <v>3.1166326444411196E-2</v>
      </c>
      <c r="F46" s="24"/>
    </row>
    <row r="47" spans="1:10" x14ac:dyDescent="0.25">
      <c r="A47" s="28">
        <v>45701.390914351854</v>
      </c>
      <c r="B47" s="77">
        <v>121</v>
      </c>
      <c r="C47" s="19"/>
      <c r="D47" s="7"/>
      <c r="E47" s="101">
        <v>3.1996087698937969E-2</v>
      </c>
      <c r="F47" s="24"/>
    </row>
    <row r="48" spans="1:10" x14ac:dyDescent="0.25">
      <c r="A48" s="28">
        <v>45701.394386574073</v>
      </c>
      <c r="B48" s="77">
        <v>125</v>
      </c>
      <c r="C48" s="19"/>
      <c r="D48" s="7"/>
      <c r="E48" s="101">
        <v>3.3048621923633802E-2</v>
      </c>
      <c r="F48" s="24"/>
    </row>
    <row r="49" spans="1:6" x14ac:dyDescent="0.25">
      <c r="A49" s="28">
        <v>45701.394444444442</v>
      </c>
      <c r="B49" s="80">
        <v>122</v>
      </c>
      <c r="C49" s="19"/>
      <c r="D49" s="7"/>
      <c r="E49" s="101">
        <v>3.2979689349814198E-2</v>
      </c>
      <c r="F49" s="24"/>
    </row>
    <row r="50" spans="1:6" x14ac:dyDescent="0.25">
      <c r="A50" s="28">
        <v>45701.397858796299</v>
      </c>
      <c r="B50" s="77">
        <v>121</v>
      </c>
      <c r="C50" s="19"/>
      <c r="D50" s="7"/>
      <c r="E50" s="101">
        <v>3.3581841995765617E-2</v>
      </c>
      <c r="F50" s="24"/>
    </row>
    <row r="51" spans="1:6" x14ac:dyDescent="0.25">
      <c r="A51" s="28">
        <v>45701.397916666669</v>
      </c>
      <c r="B51" s="79">
        <v>120</v>
      </c>
      <c r="C51" s="19" t="s">
        <v>76</v>
      </c>
      <c r="D51" s="20" t="s">
        <v>26</v>
      </c>
      <c r="E51" s="65">
        <v>3.3589472696181302E-2</v>
      </c>
      <c r="F51" s="24"/>
    </row>
    <row r="52" spans="1:6" x14ac:dyDescent="0.25">
      <c r="A52" s="28">
        <v>45701.399305555555</v>
      </c>
      <c r="B52" s="79">
        <v>119</v>
      </c>
      <c r="C52" s="19" t="s">
        <v>76</v>
      </c>
      <c r="D52" s="7"/>
      <c r="E52" s="101">
        <v>3.4120289440029872E-2</v>
      </c>
      <c r="F52" s="24"/>
    </row>
    <row r="53" spans="1:6" x14ac:dyDescent="0.25">
      <c r="A53" s="28">
        <v>45701.401342592595</v>
      </c>
      <c r="B53" s="77">
        <v>119</v>
      </c>
      <c r="C53" s="19"/>
      <c r="D53" s="7"/>
      <c r="E53" s="101">
        <v>3.4961135343600118E-2</v>
      </c>
      <c r="F53" s="24"/>
    </row>
    <row r="54" spans="1:6" x14ac:dyDescent="0.25">
      <c r="A54" s="28">
        <v>45701.404803240737</v>
      </c>
      <c r="B54" s="77">
        <v>123</v>
      </c>
      <c r="C54" s="19"/>
      <c r="D54" s="7"/>
      <c r="E54" s="101">
        <v>3.6007171173191604E-2</v>
      </c>
      <c r="F54" s="24"/>
    </row>
    <row r="55" spans="1:6" x14ac:dyDescent="0.25">
      <c r="A55" s="28">
        <v>45701.404861111114</v>
      </c>
      <c r="B55" s="80">
        <v>123</v>
      </c>
      <c r="C55" s="19"/>
      <c r="D55" s="7"/>
      <c r="E55" s="101">
        <v>3.5944438891763089E-2</v>
      </c>
      <c r="F55" s="24"/>
    </row>
    <row r="56" spans="1:6" x14ac:dyDescent="0.25">
      <c r="A56" s="28">
        <v>45701.40625</v>
      </c>
      <c r="B56" s="79">
        <v>122</v>
      </c>
      <c r="C56" s="19" t="s">
        <v>76</v>
      </c>
      <c r="D56" s="20" t="s">
        <v>23</v>
      </c>
      <c r="E56" s="65">
        <v>3.6147924255964928E-2</v>
      </c>
      <c r="F56" s="24"/>
    </row>
    <row r="57" spans="1:6" x14ac:dyDescent="0.25">
      <c r="A57" s="28">
        <v>45701.408275462964</v>
      </c>
      <c r="B57" s="77">
        <v>119</v>
      </c>
      <c r="C57" s="19" t="s">
        <v>76</v>
      </c>
      <c r="D57" s="7"/>
      <c r="E57" s="101">
        <v>3.7829474785189006E-2</v>
      </c>
      <c r="F57" s="24"/>
    </row>
    <row r="58" spans="1:6" x14ac:dyDescent="0.25">
      <c r="A58" s="28">
        <v>45701.40902777778</v>
      </c>
      <c r="B58" s="79">
        <v>116</v>
      </c>
      <c r="C58" s="19" t="s">
        <v>76</v>
      </c>
      <c r="D58" s="7"/>
      <c r="E58" s="101">
        <v>3.8344731427559738E-2</v>
      </c>
      <c r="F58" s="24"/>
    </row>
    <row r="59" spans="1:6" x14ac:dyDescent="0.25">
      <c r="A59" s="28">
        <v>45701.411747685182</v>
      </c>
      <c r="B59" s="77">
        <v>109</v>
      </c>
      <c r="C59" s="19"/>
      <c r="D59" s="7"/>
      <c r="E59" s="101">
        <v>4.0066917185300026E-2</v>
      </c>
      <c r="F59" s="24"/>
    </row>
    <row r="60" spans="1:6" x14ac:dyDescent="0.25">
      <c r="A60" s="28">
        <v>45701.415231481478</v>
      </c>
      <c r="B60" s="77">
        <v>100</v>
      </c>
      <c r="C60" s="19"/>
      <c r="D60" s="7"/>
      <c r="E60" s="101">
        <v>4.1816310419942763E-2</v>
      </c>
      <c r="F60" s="24"/>
    </row>
    <row r="61" spans="1:6" x14ac:dyDescent="0.25">
      <c r="A61" s="28">
        <v>45701.418692129628</v>
      </c>
      <c r="B61" s="77">
        <v>92</v>
      </c>
      <c r="C61" s="19"/>
      <c r="D61" s="7"/>
      <c r="E61" s="101">
        <v>4.2977914599708303E-2</v>
      </c>
      <c r="F61" s="24"/>
    </row>
    <row r="62" spans="1:6" x14ac:dyDescent="0.25">
      <c r="A62" s="28">
        <v>45701.420138888891</v>
      </c>
      <c r="B62" s="80">
        <v>88</v>
      </c>
      <c r="C62" s="19"/>
      <c r="D62" s="7"/>
      <c r="E62" s="101">
        <v>4.3253363407116746E-2</v>
      </c>
      <c r="F62" s="24"/>
    </row>
    <row r="63" spans="1:6" x14ac:dyDescent="0.25">
      <c r="A63" s="28">
        <v>45701.422175925924</v>
      </c>
      <c r="B63" s="77">
        <v>82</v>
      </c>
      <c r="C63" s="19"/>
      <c r="D63" s="7"/>
      <c r="E63" s="101">
        <v>4.3573277385081953E-2</v>
      </c>
      <c r="F63" s="24"/>
    </row>
    <row r="64" spans="1:6" x14ac:dyDescent="0.25">
      <c r="A64" s="28">
        <v>45701.42564814815</v>
      </c>
      <c r="B64" s="77">
        <v>78</v>
      </c>
      <c r="C64" s="19"/>
      <c r="D64" s="7"/>
      <c r="E64" s="101">
        <v>4.3968591427694999E-2</v>
      </c>
      <c r="F64" s="24"/>
    </row>
    <row r="65" spans="1:6" x14ac:dyDescent="0.25">
      <c r="A65" s="28">
        <v>45701.428472222222</v>
      </c>
      <c r="B65" s="81">
        <v>74</v>
      </c>
      <c r="C65" s="19"/>
      <c r="D65" s="19" t="s">
        <v>32</v>
      </c>
      <c r="E65" s="101">
        <v>4.402393394472949E-2</v>
      </c>
      <c r="F65" s="24"/>
    </row>
    <row r="66" spans="1:6" x14ac:dyDescent="0.25">
      <c r="A66" s="28">
        <v>45701.432581018518</v>
      </c>
      <c r="B66" s="77">
        <v>74</v>
      </c>
      <c r="C66" s="19"/>
      <c r="D66" s="7"/>
      <c r="E66" s="101">
        <v>4.3764342649298467E-2</v>
      </c>
      <c r="F66" s="24"/>
    </row>
    <row r="67" spans="1:6" x14ac:dyDescent="0.25">
      <c r="A67" s="28">
        <v>45701.434027777781</v>
      </c>
      <c r="B67" s="80">
        <v>79</v>
      </c>
      <c r="C67" s="19"/>
      <c r="D67" s="7"/>
      <c r="E67" s="101">
        <v>4.3548387950856103E-2</v>
      </c>
      <c r="F67" s="24"/>
    </row>
    <row r="68" spans="1:6" x14ac:dyDescent="0.25">
      <c r="A68" s="28">
        <v>45701.435416666667</v>
      </c>
      <c r="B68" s="81">
        <v>78</v>
      </c>
      <c r="C68" s="19"/>
      <c r="D68" s="19" t="s">
        <v>33</v>
      </c>
      <c r="E68" s="101">
        <v>4.3271626753198761E-2</v>
      </c>
      <c r="F68" s="24"/>
    </row>
    <row r="69" spans="1:6" x14ac:dyDescent="0.25">
      <c r="A69" s="28">
        <v>45701.439525462964</v>
      </c>
      <c r="B69" s="77">
        <v>82</v>
      </c>
      <c r="C69" s="19"/>
      <c r="D69" s="7"/>
      <c r="E69" s="101">
        <v>4.2562797827354885E-2</v>
      </c>
      <c r="F69" s="24"/>
    </row>
    <row r="70" spans="1:6" x14ac:dyDescent="0.25">
      <c r="A70" s="28">
        <v>45701.44027777778</v>
      </c>
      <c r="B70" s="80">
        <v>82</v>
      </c>
      <c r="C70" s="19"/>
      <c r="D70" s="7" t="s">
        <v>82</v>
      </c>
      <c r="E70" s="101">
        <v>4.2378570115464795E-2</v>
      </c>
      <c r="F70" s="24"/>
    </row>
    <row r="71" spans="1:6" x14ac:dyDescent="0.25">
      <c r="A71" s="28">
        <v>45701.442997685182</v>
      </c>
      <c r="B71" s="77">
        <v>85</v>
      </c>
      <c r="C71" s="19"/>
      <c r="D71" s="7"/>
      <c r="E71" s="101">
        <v>4.1681280160199306E-2</v>
      </c>
      <c r="F71" s="24"/>
    </row>
    <row r="72" spans="1:6" x14ac:dyDescent="0.25">
      <c r="A72" s="28">
        <v>45701.445138888892</v>
      </c>
      <c r="B72" s="80">
        <v>86</v>
      </c>
      <c r="C72" s="19"/>
      <c r="D72" s="7"/>
      <c r="E72" s="101">
        <v>4.1135987383297525E-2</v>
      </c>
      <c r="F72" s="24"/>
    </row>
    <row r="73" spans="1:6" x14ac:dyDescent="0.25">
      <c r="A73" s="28">
        <v>45701.445833333331</v>
      </c>
      <c r="B73" s="77">
        <v>85</v>
      </c>
      <c r="C73" s="19" t="s">
        <v>79</v>
      </c>
      <c r="D73" s="7"/>
      <c r="E73" s="101">
        <v>4.089242316370241E-2</v>
      </c>
      <c r="F73" s="24"/>
    </row>
    <row r="74" spans="1:6" x14ac:dyDescent="0.25">
      <c r="A74" s="28">
        <v>45701.447916666664</v>
      </c>
      <c r="B74" s="79">
        <v>87</v>
      </c>
      <c r="C74" s="19"/>
      <c r="D74" s="7"/>
      <c r="E74" s="101">
        <v>4.0276347366715169E-2</v>
      </c>
      <c r="F74" s="24"/>
    </row>
    <row r="75" spans="1:6" x14ac:dyDescent="0.25">
      <c r="A75" s="28">
        <v>45701.449942129628</v>
      </c>
      <c r="B75" s="77">
        <v>91</v>
      </c>
      <c r="C75" s="19"/>
      <c r="D75" s="7"/>
      <c r="E75" s="101">
        <v>3.9675063231129966E-2</v>
      </c>
      <c r="F75" s="24"/>
    </row>
    <row r="76" spans="1:6" x14ac:dyDescent="0.25">
      <c r="A76" s="28">
        <v>45701.453414351854</v>
      </c>
      <c r="B76" s="77">
        <v>97</v>
      </c>
      <c r="C76" s="19"/>
      <c r="D76" s="7"/>
      <c r="E76" s="101">
        <v>3.8561110727365289E-2</v>
      </c>
      <c r="F76" s="24"/>
    </row>
    <row r="77" spans="1:6" x14ac:dyDescent="0.25">
      <c r="A77" s="28">
        <v>45701.456886574073</v>
      </c>
      <c r="B77" s="77">
        <v>109</v>
      </c>
      <c r="C77" s="19"/>
      <c r="D77" s="7"/>
      <c r="E77" s="101">
        <v>3.7384515832343389E-2</v>
      </c>
      <c r="F77" s="24"/>
    </row>
    <row r="78" spans="1:6" x14ac:dyDescent="0.25">
      <c r="A78" s="28">
        <v>45701.460358796299</v>
      </c>
      <c r="B78" s="77">
        <v>124</v>
      </c>
      <c r="C78" s="19"/>
      <c r="D78" s="7"/>
      <c r="E78" s="101">
        <v>3.6132481111370435E-2</v>
      </c>
      <c r="F78" s="24"/>
    </row>
    <row r="79" spans="1:6" x14ac:dyDescent="0.25">
      <c r="A79" s="28">
        <v>45701.462500000001</v>
      </c>
      <c r="B79" s="80">
        <v>136</v>
      </c>
      <c r="C79" s="19"/>
      <c r="D79" s="7"/>
      <c r="E79" s="101">
        <v>3.5319765629738313E-2</v>
      </c>
      <c r="F79" s="24"/>
    </row>
    <row r="80" spans="1:6" x14ac:dyDescent="0.25">
      <c r="A80" s="28">
        <v>45701.463831018518</v>
      </c>
      <c r="B80" s="77">
        <v>149</v>
      </c>
      <c r="C80" s="19"/>
      <c r="D80" s="7"/>
      <c r="E80" s="101">
        <v>3.4788041567219777E-2</v>
      </c>
      <c r="F80" s="24"/>
    </row>
    <row r="81" spans="1:6" x14ac:dyDescent="0.25">
      <c r="A81" s="28">
        <v>45701.467303240737</v>
      </c>
      <c r="B81" s="77">
        <v>172</v>
      </c>
      <c r="C81" s="19"/>
      <c r="D81" s="7"/>
      <c r="E81" s="101">
        <v>3.351345730072644E-2</v>
      </c>
      <c r="F81" s="24"/>
    </row>
    <row r="82" spans="1:6" x14ac:dyDescent="0.25">
      <c r="A82" s="28">
        <v>45701.470775462964</v>
      </c>
      <c r="B82" s="77">
        <v>195</v>
      </c>
      <c r="C82" s="19"/>
      <c r="D82" s="7"/>
      <c r="E82" s="101">
        <v>3.2242967942564614E-2</v>
      </c>
      <c r="F82" s="24"/>
    </row>
    <row r="83" spans="1:6" x14ac:dyDescent="0.25">
      <c r="A83" s="28">
        <v>45701.474247685182</v>
      </c>
      <c r="B83" s="77">
        <v>214</v>
      </c>
      <c r="C83" s="19"/>
      <c r="D83" s="7"/>
      <c r="E83" s="101">
        <v>3.0937687708286699E-2</v>
      </c>
      <c r="F83" s="24"/>
    </row>
    <row r="84" spans="1:6" x14ac:dyDescent="0.25">
      <c r="A84" s="28">
        <v>45701.474999999999</v>
      </c>
      <c r="B84" s="80">
        <v>216</v>
      </c>
      <c r="C84" s="19"/>
      <c r="D84" s="7"/>
      <c r="E84" s="101">
        <v>3.0614781107912801E-2</v>
      </c>
      <c r="F84" s="24"/>
    </row>
    <row r="85" spans="1:6" x14ac:dyDescent="0.25">
      <c r="A85" s="28">
        <v>45701.477719907409</v>
      </c>
      <c r="B85" s="77">
        <v>226</v>
      </c>
      <c r="C85" s="19"/>
      <c r="D85" s="7"/>
      <c r="E85" s="101">
        <v>2.9592051156905122E-2</v>
      </c>
      <c r="F85" s="24"/>
    </row>
    <row r="86" spans="1:6" x14ac:dyDescent="0.25">
      <c r="A86" s="28">
        <v>45701.481192129628</v>
      </c>
      <c r="B86" s="77">
        <v>237</v>
      </c>
      <c r="C86" s="19"/>
      <c r="D86" s="7"/>
      <c r="E86" s="101">
        <v>2.8351922404911134E-2</v>
      </c>
      <c r="F86" s="24"/>
    </row>
    <row r="87" spans="1:6" x14ac:dyDescent="0.25">
      <c r="A87" s="28">
        <v>45701.484664351854</v>
      </c>
      <c r="B87" s="77">
        <v>247</v>
      </c>
      <c r="C87" s="19"/>
      <c r="D87" s="7"/>
      <c r="E87" s="101">
        <v>2.7104183403679902E-2</v>
      </c>
      <c r="F87" s="24"/>
    </row>
    <row r="88" spans="1:6" x14ac:dyDescent="0.25">
      <c r="A88" s="28">
        <v>45701.486111111109</v>
      </c>
      <c r="B88" s="80">
        <v>248</v>
      </c>
      <c r="C88" s="19"/>
      <c r="D88" s="7" t="s">
        <v>82</v>
      </c>
      <c r="E88" s="101">
        <v>2.6561614213703993E-2</v>
      </c>
      <c r="F88" s="24"/>
    </row>
    <row r="89" spans="1:6" x14ac:dyDescent="0.25">
      <c r="A89" s="28">
        <v>45701.486805555556</v>
      </c>
      <c r="B89" s="79">
        <v>248</v>
      </c>
      <c r="C89" s="19"/>
      <c r="D89" s="20" t="s">
        <v>27</v>
      </c>
      <c r="E89" s="65">
        <v>2.6281972746780728E-2</v>
      </c>
      <c r="F89" s="24"/>
    </row>
    <row r="90" spans="1:6" x14ac:dyDescent="0.25">
      <c r="A90" s="28">
        <v>45701.488136574073</v>
      </c>
      <c r="B90" s="77">
        <v>250</v>
      </c>
      <c r="C90" s="19"/>
      <c r="D90" s="7"/>
      <c r="E90" s="101">
        <v>2.581282199902226E-2</v>
      </c>
      <c r="F90" s="24"/>
    </row>
    <row r="91" spans="1:6" x14ac:dyDescent="0.25">
      <c r="A91" s="28">
        <v>45701.489583333336</v>
      </c>
      <c r="B91" s="78">
        <v>252</v>
      </c>
      <c r="C91" s="19" t="s">
        <v>76</v>
      </c>
      <c r="D91" s="20" t="s">
        <v>28</v>
      </c>
      <c r="E91" s="65">
        <v>2.5317761575048121E-2</v>
      </c>
      <c r="F91" s="24"/>
    </row>
    <row r="92" spans="1:6" x14ac:dyDescent="0.25">
      <c r="A92" s="28">
        <v>45701.490277777775</v>
      </c>
      <c r="B92" s="80">
        <v>255</v>
      </c>
      <c r="C92" s="19"/>
      <c r="D92" s="7"/>
      <c r="E92" s="101">
        <v>2.5989463699699115E-2</v>
      </c>
      <c r="F92" s="24"/>
    </row>
    <row r="93" spans="1:6" x14ac:dyDescent="0.25">
      <c r="A93" s="28">
        <v>45701.490972222222</v>
      </c>
      <c r="B93" s="77">
        <v>254</v>
      </c>
      <c r="C93" s="19"/>
      <c r="D93" s="21" t="s">
        <v>24</v>
      </c>
      <c r="E93" s="103">
        <v>2.6631330138767992E-2</v>
      </c>
      <c r="F93" s="24"/>
    </row>
    <row r="94" spans="1:6" x14ac:dyDescent="0.25">
      <c r="A94" s="28">
        <v>45701.495092592595</v>
      </c>
      <c r="B94" s="77">
        <v>260</v>
      </c>
      <c r="C94" s="19"/>
      <c r="D94" s="7"/>
      <c r="E94" s="101">
        <v>2.9972631052253784E-2</v>
      </c>
      <c r="F94" s="24"/>
    </row>
    <row r="95" spans="1:6" x14ac:dyDescent="0.25">
      <c r="A95" s="28">
        <v>45701.495833333334</v>
      </c>
      <c r="B95" s="79">
        <v>267</v>
      </c>
      <c r="C95" s="19"/>
      <c r="D95" s="21" t="s">
        <v>25</v>
      </c>
      <c r="E95" s="103">
        <v>3.0473735993680848E-2</v>
      </c>
      <c r="F95" s="24"/>
    </row>
    <row r="96" spans="1:6" x14ac:dyDescent="0.25">
      <c r="A96" s="28">
        <v>45701.497916666667</v>
      </c>
      <c r="B96" s="81">
        <v>272</v>
      </c>
      <c r="C96" s="19"/>
      <c r="D96" s="19" t="s">
        <v>34</v>
      </c>
      <c r="E96" s="101">
        <v>3.1722395402176827E-2</v>
      </c>
      <c r="F96" s="24"/>
    </row>
    <row r="97" spans="1:6" x14ac:dyDescent="0.25">
      <c r="A97" s="28">
        <v>45701.502025462964</v>
      </c>
      <c r="B97" s="77">
        <v>281</v>
      </c>
      <c r="C97" s="19"/>
      <c r="D97" s="7"/>
      <c r="E97" s="101">
        <v>3.3711792507724776E-2</v>
      </c>
      <c r="F97" s="24"/>
    </row>
    <row r="98" spans="1:6" x14ac:dyDescent="0.25">
      <c r="A98" s="28">
        <v>45701.505497685182</v>
      </c>
      <c r="B98" s="77">
        <v>287</v>
      </c>
      <c r="C98" s="19"/>
      <c r="D98" s="7"/>
      <c r="E98" s="101">
        <v>3.4880925457990757E-2</v>
      </c>
      <c r="F98" s="24"/>
    </row>
    <row r="99" spans="1:6" x14ac:dyDescent="0.25">
      <c r="A99" s="28">
        <v>45701.506944444445</v>
      </c>
      <c r="B99" s="80">
        <v>290</v>
      </c>
      <c r="C99" s="19" t="s">
        <v>76</v>
      </c>
      <c r="D99" s="20" t="s">
        <v>28</v>
      </c>
      <c r="E99" s="65">
        <v>3.5220357132508553E-2</v>
      </c>
      <c r="F99" s="24"/>
    </row>
    <row r="100" spans="1:6" x14ac:dyDescent="0.25">
      <c r="A100" s="28">
        <v>45701.508981481478</v>
      </c>
      <c r="B100" s="77">
        <v>293</v>
      </c>
      <c r="C100" s="19"/>
      <c r="D100" s="7"/>
      <c r="E100" s="101">
        <v>3.8224778468665163E-2</v>
      </c>
      <c r="F100" s="24"/>
    </row>
    <row r="101" spans="1:6" x14ac:dyDescent="0.25">
      <c r="A101" s="28">
        <v>45701.512442129628</v>
      </c>
      <c r="B101" s="77">
        <v>301</v>
      </c>
      <c r="C101" s="19"/>
      <c r="D101" s="7"/>
      <c r="E101" s="101">
        <v>4.2552256260550217E-2</v>
      </c>
      <c r="F101" s="24"/>
    </row>
    <row r="102" spans="1:6" x14ac:dyDescent="0.25">
      <c r="A102" s="28">
        <v>45701.515277777777</v>
      </c>
      <c r="B102" s="81">
        <v>302</v>
      </c>
      <c r="C102" s="19"/>
      <c r="D102" s="19" t="s">
        <v>35</v>
      </c>
      <c r="E102" s="101">
        <v>4.5405292453672905E-2</v>
      </c>
      <c r="F102" s="24"/>
    </row>
    <row r="103" spans="1:6" x14ac:dyDescent="0.25">
      <c r="A103" s="28">
        <v>45701.519386574073</v>
      </c>
      <c r="B103" s="77">
        <v>305</v>
      </c>
      <c r="C103" s="19"/>
      <c r="D103" s="7"/>
      <c r="E103" s="101">
        <v>4.858081350256762E-2</v>
      </c>
      <c r="F103" s="24"/>
    </row>
    <row r="104" spans="1:6" x14ac:dyDescent="0.25">
      <c r="A104" s="28">
        <v>45701.522870370369</v>
      </c>
      <c r="B104" s="77">
        <v>312</v>
      </c>
      <c r="C104" s="19"/>
      <c r="D104" s="7"/>
      <c r="E104" s="101">
        <v>5.0505945222150156E-2</v>
      </c>
      <c r="F104" s="24"/>
    </row>
    <row r="105" spans="1:6" x14ac:dyDescent="0.25">
      <c r="A105" s="28">
        <v>45701.525694444441</v>
      </c>
      <c r="B105" s="81">
        <v>311</v>
      </c>
      <c r="C105" s="19"/>
      <c r="D105" s="19" t="s">
        <v>36</v>
      </c>
      <c r="E105" s="101">
        <v>5.1607319001766017E-2</v>
      </c>
      <c r="F105" s="24"/>
    </row>
    <row r="106" spans="1:6" x14ac:dyDescent="0.25">
      <c r="A106" s="28">
        <v>45701.527083333334</v>
      </c>
      <c r="B106" s="83">
        <v>308</v>
      </c>
      <c r="C106" s="19"/>
      <c r="D106" s="19" t="s">
        <v>31</v>
      </c>
      <c r="E106" s="101">
        <v>5.2008844357203973E-2</v>
      </c>
      <c r="F106" s="24"/>
    </row>
    <row r="107" spans="1:6" x14ac:dyDescent="0.25">
      <c r="A107" s="28">
        <v>45701.529803240737</v>
      </c>
      <c r="B107" s="77">
        <v>306</v>
      </c>
      <c r="C107" s="19"/>
      <c r="D107" s="19"/>
      <c r="E107" s="101">
        <v>5.2593805084847102E-2</v>
      </c>
      <c r="F107" s="24"/>
    </row>
    <row r="108" spans="1:6" x14ac:dyDescent="0.25">
      <c r="A108" s="28">
        <v>45701.533275462964</v>
      </c>
      <c r="B108" s="77">
        <v>297</v>
      </c>
      <c r="C108" s="19"/>
      <c r="D108" s="7"/>
      <c r="E108" s="101">
        <v>5.2962640528976201E-2</v>
      </c>
      <c r="F108" s="24"/>
    </row>
    <row r="109" spans="1:6" x14ac:dyDescent="0.25">
      <c r="A109" s="28">
        <v>45701.536747685182</v>
      </c>
      <c r="B109" s="77">
        <v>296</v>
      </c>
      <c r="C109" s="19"/>
      <c r="D109" s="7"/>
      <c r="E109" s="101">
        <v>5.2945493130400936E-2</v>
      </c>
      <c r="F109" s="24"/>
    </row>
    <row r="110" spans="1:6" x14ac:dyDescent="0.25">
      <c r="A110" s="28">
        <v>45701.540219907409</v>
      </c>
      <c r="B110" s="77">
        <v>297</v>
      </c>
      <c r="C110" s="19"/>
      <c r="D110" s="7"/>
      <c r="E110" s="101">
        <v>5.2603962205332352E-2</v>
      </c>
      <c r="F110" s="24"/>
    </row>
    <row r="111" spans="1:6" x14ac:dyDescent="0.25">
      <c r="A111" s="28">
        <v>45701.543692129628</v>
      </c>
      <c r="B111" s="77">
        <v>300</v>
      </c>
      <c r="C111" s="19"/>
      <c r="D111" s="7"/>
      <c r="E111" s="101">
        <v>5.1993121252540242E-2</v>
      </c>
      <c r="F111" s="24"/>
    </row>
    <row r="112" spans="1:6" x14ac:dyDescent="0.25">
      <c r="A112" s="28">
        <v>45701.547164351854</v>
      </c>
      <c r="B112" s="77">
        <v>309</v>
      </c>
      <c r="C112" s="19"/>
      <c r="D112" s="7"/>
      <c r="E112" s="101">
        <v>5.1157664503204595E-2</v>
      </c>
      <c r="F112" s="24"/>
    </row>
    <row r="113" spans="1:6" x14ac:dyDescent="0.25">
      <c r="A113" s="28">
        <v>45701.550636574073</v>
      </c>
      <c r="B113" s="77">
        <v>309</v>
      </c>
      <c r="C113" s="19"/>
      <c r="D113" s="7"/>
      <c r="E113" s="101">
        <v>5.0136859677108569E-2</v>
      </c>
      <c r="F113" s="24"/>
    </row>
    <row r="114" spans="1:6" x14ac:dyDescent="0.25">
      <c r="A114" s="28">
        <v>45701.554108796299</v>
      </c>
      <c r="B114" s="77">
        <v>314</v>
      </c>
      <c r="C114" s="19"/>
      <c r="D114" s="7"/>
      <c r="E114" s="101">
        <v>4.8965133563573529E-2</v>
      </c>
      <c r="F114" s="24"/>
    </row>
    <row r="115" spans="1:6" x14ac:dyDescent="0.25">
      <c r="A115" s="28">
        <v>45701.557569444441</v>
      </c>
      <c r="B115" s="77">
        <v>308</v>
      </c>
      <c r="C115" s="19"/>
      <c r="D115" s="7"/>
      <c r="E115" s="101">
        <v>4.7677034193663995E-2</v>
      </c>
      <c r="F115" s="24"/>
    </row>
    <row r="116" spans="1:6" x14ac:dyDescent="0.25">
      <c r="A116" s="28">
        <v>45701.561041666668</v>
      </c>
      <c r="B116" s="77">
        <v>286</v>
      </c>
      <c r="C116" s="19"/>
      <c r="D116" s="7"/>
      <c r="E116" s="101">
        <v>4.6290236984442831E-2</v>
      </c>
      <c r="F116" s="24"/>
    </row>
    <row r="117" spans="1:6" x14ac:dyDescent="0.25">
      <c r="A117" s="28">
        <v>45701.564513888887</v>
      </c>
      <c r="B117" s="77">
        <v>258</v>
      </c>
      <c r="C117" s="19"/>
      <c r="D117" s="7"/>
      <c r="E117" s="101">
        <v>4.4831717950257088E-2</v>
      </c>
      <c r="F117" s="24"/>
    </row>
    <row r="118" spans="1:6" x14ac:dyDescent="0.25">
      <c r="A118" s="28">
        <v>45701.567986111113</v>
      </c>
      <c r="B118" s="77">
        <v>224</v>
      </c>
      <c r="C118" s="19"/>
      <c r="D118" s="7"/>
      <c r="E118" s="101">
        <v>4.3321221641103226E-2</v>
      </c>
      <c r="F118" s="24"/>
    </row>
    <row r="119" spans="1:6" x14ac:dyDescent="0.25">
      <c r="A119" s="28">
        <v>45701.571458333332</v>
      </c>
      <c r="B119" s="77">
        <v>191</v>
      </c>
      <c r="C119" s="19"/>
      <c r="D119" s="7"/>
      <c r="E119" s="101">
        <v>4.1775913168430975E-2</v>
      </c>
      <c r="F119" s="24"/>
    </row>
    <row r="120" spans="1:6" x14ac:dyDescent="0.25">
      <c r="A120" s="28">
        <v>45701.574930555558</v>
      </c>
      <c r="B120" s="77">
        <v>161</v>
      </c>
      <c r="C120" s="19"/>
      <c r="D120" s="7"/>
      <c r="E120" s="101">
        <v>4.0210525069293845E-2</v>
      </c>
      <c r="F120" s="24"/>
    </row>
  </sheetData>
  <mergeCells count="1">
    <mergeCell ref="G10:J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7E17-F85B-463D-9B0F-890241E0F5B6}">
  <dimension ref="A1:J135"/>
  <sheetViews>
    <sheetView topLeftCell="A25" workbookViewId="0">
      <selection activeCell="D48" sqref="D48"/>
    </sheetView>
  </sheetViews>
  <sheetFormatPr defaultColWidth="9.140625" defaultRowHeight="15" x14ac:dyDescent="0.25"/>
  <cols>
    <col min="1" max="1" width="5.5703125" style="2" bestFit="1" customWidth="1"/>
    <col min="2" max="2" width="7.28515625" style="2" bestFit="1" customWidth="1"/>
    <col min="3" max="3" width="14.140625" style="16" bestFit="1" customWidth="1"/>
    <col min="4" max="4" width="38.28515625" style="2" bestFit="1" customWidth="1"/>
    <col min="5" max="5" width="9.140625" style="2" bestFit="1" customWidth="1"/>
    <col min="6" max="6" width="9.140625" style="2"/>
    <col min="7" max="7" width="18.28515625" style="2" bestFit="1" customWidth="1"/>
    <col min="8" max="9" width="16.85546875" style="2" bestFit="1" customWidth="1"/>
    <col min="10" max="10" width="23.140625" style="2" bestFit="1" customWidth="1"/>
    <col min="11" max="16384" width="9.140625" style="2"/>
  </cols>
  <sheetData>
    <row r="1" spans="1:10" x14ac:dyDescent="0.25">
      <c r="A1" s="13" t="s">
        <v>0</v>
      </c>
      <c r="B1" s="14" t="s">
        <v>1</v>
      </c>
      <c r="C1" s="15" t="s">
        <v>5</v>
      </c>
      <c r="D1" s="1" t="s">
        <v>75</v>
      </c>
      <c r="E1" s="1" t="s">
        <v>195</v>
      </c>
      <c r="F1" s="12"/>
      <c r="G1" s="2" t="s">
        <v>72</v>
      </c>
    </row>
    <row r="2" spans="1:10" x14ac:dyDescent="0.25">
      <c r="A2" s="28">
        <v>45708.000694444447</v>
      </c>
      <c r="B2" s="17">
        <v>178</v>
      </c>
      <c r="C2" s="19"/>
      <c r="D2" s="7"/>
      <c r="E2" s="101">
        <v>0</v>
      </c>
      <c r="F2" s="24"/>
      <c r="G2" s="2" t="s">
        <v>74</v>
      </c>
      <c r="H2" s="2" t="s">
        <v>37</v>
      </c>
    </row>
    <row r="3" spans="1:10" x14ac:dyDescent="0.25">
      <c r="A3" s="28">
        <v>45708.011111111111</v>
      </c>
      <c r="B3" s="17">
        <v>170</v>
      </c>
      <c r="C3" s="19"/>
      <c r="D3" s="20"/>
      <c r="E3" s="65">
        <v>0</v>
      </c>
      <c r="F3" s="24"/>
      <c r="G3" s="2" t="s">
        <v>73</v>
      </c>
      <c r="H3" s="9" t="s">
        <v>7</v>
      </c>
      <c r="I3" s="10" t="s">
        <v>8</v>
      </c>
      <c r="J3" s="11" t="s">
        <v>9</v>
      </c>
    </row>
    <row r="4" spans="1:10" x14ac:dyDescent="0.25">
      <c r="A4" s="28">
        <v>45708.021527777775</v>
      </c>
      <c r="B4" s="17">
        <v>162</v>
      </c>
      <c r="C4" s="19"/>
      <c r="D4" s="7"/>
      <c r="E4" s="101">
        <v>0</v>
      </c>
      <c r="F4" s="24"/>
      <c r="G4" s="2" t="s">
        <v>83</v>
      </c>
      <c r="H4" s="86">
        <v>27</v>
      </c>
      <c r="I4" s="2" t="s">
        <v>174</v>
      </c>
    </row>
    <row r="5" spans="1:10" x14ac:dyDescent="0.25">
      <c r="A5" s="28">
        <v>45708.031944444447</v>
      </c>
      <c r="B5" s="17">
        <v>154</v>
      </c>
      <c r="C5" s="19"/>
      <c r="D5" s="7"/>
      <c r="E5" s="101">
        <v>0</v>
      </c>
      <c r="F5" s="24"/>
      <c r="G5" s="2" t="s">
        <v>84</v>
      </c>
      <c r="H5" s="86">
        <v>96</v>
      </c>
      <c r="I5" s="2" t="s">
        <v>175</v>
      </c>
    </row>
    <row r="6" spans="1:10" x14ac:dyDescent="0.25">
      <c r="A6" s="28">
        <v>45708.042361111111</v>
      </c>
      <c r="B6" s="17">
        <v>145</v>
      </c>
      <c r="C6" s="26"/>
      <c r="D6" s="23" t="s">
        <v>38</v>
      </c>
      <c r="E6" s="62">
        <v>0</v>
      </c>
      <c r="F6" s="24"/>
      <c r="G6" s="2" t="s">
        <v>160</v>
      </c>
      <c r="H6" s="86">
        <v>184</v>
      </c>
      <c r="I6" s="2" t="s">
        <v>176</v>
      </c>
    </row>
    <row r="7" spans="1:10" x14ac:dyDescent="0.25">
      <c r="A7" s="28">
        <v>45708.052777777775</v>
      </c>
      <c r="B7" s="17">
        <v>137</v>
      </c>
      <c r="C7" s="26"/>
      <c r="D7" s="23" t="s">
        <v>39</v>
      </c>
      <c r="E7" s="62">
        <v>0</v>
      </c>
      <c r="F7" s="24"/>
      <c r="G7" s="2" t="s">
        <v>85</v>
      </c>
      <c r="H7" s="2" t="s">
        <v>163</v>
      </c>
    </row>
    <row r="8" spans="1:10" x14ac:dyDescent="0.25">
      <c r="A8" s="28">
        <v>45708.063194444447</v>
      </c>
      <c r="B8" s="17">
        <v>129</v>
      </c>
      <c r="C8" s="19"/>
      <c r="D8" s="1"/>
      <c r="E8" s="105">
        <v>0</v>
      </c>
      <c r="F8" s="24"/>
      <c r="G8" s="2" t="s">
        <v>161</v>
      </c>
      <c r="H8" s="2" t="s">
        <v>169</v>
      </c>
    </row>
    <row r="9" spans="1:10" x14ac:dyDescent="0.25">
      <c r="A9" s="28">
        <v>45708.073611111111</v>
      </c>
      <c r="B9" s="17">
        <v>122</v>
      </c>
      <c r="C9" s="19"/>
      <c r="D9" s="1"/>
      <c r="E9" s="105">
        <v>0</v>
      </c>
      <c r="F9" s="24"/>
      <c r="G9" s="2" t="s">
        <v>162</v>
      </c>
      <c r="H9" s="2" t="s">
        <v>167</v>
      </c>
    </row>
    <row r="10" spans="1:10" x14ac:dyDescent="0.25">
      <c r="A10" s="28">
        <v>45708.084027777775</v>
      </c>
      <c r="B10" s="17">
        <v>118</v>
      </c>
      <c r="C10" s="19"/>
      <c r="D10" s="1"/>
      <c r="E10" s="105">
        <v>0</v>
      </c>
      <c r="F10" s="24"/>
      <c r="G10" s="109" t="s">
        <v>194</v>
      </c>
      <c r="H10" s="109"/>
      <c r="I10" s="109"/>
      <c r="J10" s="109"/>
    </row>
    <row r="11" spans="1:10" x14ac:dyDescent="0.25">
      <c r="A11" s="28">
        <v>45708.094444444447</v>
      </c>
      <c r="B11" s="17">
        <v>115</v>
      </c>
      <c r="C11" s="19"/>
      <c r="D11" s="1"/>
      <c r="E11" s="105">
        <v>0</v>
      </c>
      <c r="F11" s="24"/>
      <c r="G11" s="2" t="s">
        <v>189</v>
      </c>
      <c r="H11" s="2" t="s">
        <v>188</v>
      </c>
      <c r="I11" s="2">
        <v>1</v>
      </c>
      <c r="J11" s="2" t="s">
        <v>190</v>
      </c>
    </row>
    <row r="12" spans="1:10" x14ac:dyDescent="0.25">
      <c r="A12" s="28">
        <v>45708.104861111111</v>
      </c>
      <c r="B12" s="17">
        <v>110</v>
      </c>
      <c r="C12" s="19"/>
      <c r="D12" s="1"/>
      <c r="E12" s="105">
        <v>0</v>
      </c>
      <c r="F12" s="24"/>
      <c r="G12" s="2" t="s">
        <v>180</v>
      </c>
      <c r="H12" s="2" t="s">
        <v>178</v>
      </c>
      <c r="I12" s="2">
        <v>1.1499999999999999</v>
      </c>
      <c r="J12" s="2" t="s">
        <v>179</v>
      </c>
    </row>
    <row r="13" spans="1:10" x14ac:dyDescent="0.25">
      <c r="A13" s="28">
        <v>45708.115277777775</v>
      </c>
      <c r="B13" s="17">
        <v>103</v>
      </c>
      <c r="C13" s="19"/>
      <c r="D13" s="1"/>
      <c r="E13" s="105">
        <v>0</v>
      </c>
      <c r="F13" s="24"/>
      <c r="G13" s="2" t="s">
        <v>196</v>
      </c>
      <c r="H13" s="2" t="s">
        <v>183</v>
      </c>
      <c r="I13" s="2">
        <v>0.83</v>
      </c>
      <c r="J13" s="2" t="s">
        <v>179</v>
      </c>
    </row>
    <row r="14" spans="1:10" x14ac:dyDescent="0.25">
      <c r="A14" s="28">
        <v>45708.125694444447</v>
      </c>
      <c r="B14" s="17">
        <v>100</v>
      </c>
      <c r="C14" s="19"/>
      <c r="D14" s="1"/>
      <c r="E14" s="105">
        <v>0</v>
      </c>
      <c r="F14" s="24"/>
      <c r="G14" s="2" t="s">
        <v>193</v>
      </c>
      <c r="H14" s="2" t="s">
        <v>181</v>
      </c>
      <c r="I14" s="88">
        <f>0.72*H5</f>
        <v>69.12</v>
      </c>
      <c r="J14" s="2" t="s">
        <v>182</v>
      </c>
    </row>
    <row r="15" spans="1:10" x14ac:dyDescent="0.25">
      <c r="A15" s="28">
        <v>45708.136111111111</v>
      </c>
      <c r="B15" s="17">
        <v>100</v>
      </c>
      <c r="C15" s="19"/>
      <c r="D15" s="1"/>
      <c r="E15" s="105">
        <v>0</v>
      </c>
      <c r="F15" s="24"/>
    </row>
    <row r="16" spans="1:10" x14ac:dyDescent="0.25">
      <c r="A16" s="28">
        <v>45708.146527777775</v>
      </c>
      <c r="B16" s="17">
        <v>101</v>
      </c>
      <c r="C16" s="19"/>
      <c r="D16" s="1"/>
      <c r="E16" s="105">
        <v>0</v>
      </c>
      <c r="F16" s="24"/>
    </row>
    <row r="17" spans="1:6" x14ac:dyDescent="0.25">
      <c r="A17" s="28">
        <v>45708.156944444447</v>
      </c>
      <c r="B17" s="17">
        <v>103</v>
      </c>
      <c r="C17" s="19"/>
      <c r="D17" s="1"/>
      <c r="E17" s="105">
        <v>0</v>
      </c>
      <c r="F17" s="24"/>
    </row>
    <row r="18" spans="1:6" x14ac:dyDescent="0.25">
      <c r="A18" s="28">
        <v>45708.167361111111</v>
      </c>
      <c r="B18" s="17">
        <v>107</v>
      </c>
      <c r="C18" s="19"/>
      <c r="D18" s="1"/>
      <c r="E18" s="105">
        <v>0</v>
      </c>
      <c r="F18" s="24"/>
    </row>
    <row r="19" spans="1:6" x14ac:dyDescent="0.25">
      <c r="A19" s="28">
        <v>45708.177777777775</v>
      </c>
      <c r="B19" s="17">
        <v>111</v>
      </c>
      <c r="C19" s="19"/>
      <c r="D19" s="1"/>
      <c r="E19" s="105">
        <v>0</v>
      </c>
      <c r="F19" s="24"/>
    </row>
    <row r="20" spans="1:6" x14ac:dyDescent="0.25">
      <c r="A20" s="28">
        <v>45708.188194444447</v>
      </c>
      <c r="B20" s="17">
        <v>113</v>
      </c>
      <c r="C20" s="19"/>
      <c r="D20" s="1"/>
      <c r="E20" s="105">
        <v>0</v>
      </c>
      <c r="F20" s="24"/>
    </row>
    <row r="21" spans="1:6" x14ac:dyDescent="0.25">
      <c r="A21" s="28">
        <v>45708.198611111111</v>
      </c>
      <c r="B21" s="17">
        <v>115</v>
      </c>
      <c r="C21" s="19"/>
      <c r="D21" s="1"/>
      <c r="E21" s="105">
        <v>0</v>
      </c>
      <c r="F21" s="24"/>
    </row>
    <row r="22" spans="1:6" x14ac:dyDescent="0.25">
      <c r="A22" s="28">
        <v>45708.209027777775</v>
      </c>
      <c r="B22" s="17">
        <v>119</v>
      </c>
      <c r="C22" s="19"/>
      <c r="D22" s="1"/>
      <c r="E22" s="105">
        <v>0</v>
      </c>
      <c r="F22" s="24"/>
    </row>
    <row r="23" spans="1:6" x14ac:dyDescent="0.25">
      <c r="A23" s="28">
        <v>45708.219444444447</v>
      </c>
      <c r="B23" s="17">
        <v>124</v>
      </c>
      <c r="C23" s="19"/>
      <c r="D23" s="1"/>
      <c r="E23" s="105">
        <v>0</v>
      </c>
      <c r="F23" s="24"/>
    </row>
    <row r="24" spans="1:6" x14ac:dyDescent="0.25">
      <c r="A24" s="28">
        <v>45708.229861111111</v>
      </c>
      <c r="B24" s="17">
        <v>129</v>
      </c>
      <c r="C24" s="19"/>
      <c r="D24" s="1"/>
      <c r="E24" s="105">
        <v>0</v>
      </c>
      <c r="F24" s="24"/>
    </row>
    <row r="25" spans="1:6" x14ac:dyDescent="0.25">
      <c r="A25" s="28">
        <v>45708.240277777775</v>
      </c>
      <c r="B25" s="17">
        <v>131</v>
      </c>
      <c r="C25" s="19"/>
      <c r="D25" s="1"/>
      <c r="E25" s="105">
        <v>0</v>
      </c>
      <c r="F25" s="24"/>
    </row>
    <row r="26" spans="1:6" x14ac:dyDescent="0.25">
      <c r="A26" s="28">
        <v>45708.250694444447</v>
      </c>
      <c r="B26" s="17">
        <v>131</v>
      </c>
      <c r="C26" s="19"/>
      <c r="D26" s="1"/>
      <c r="E26" s="105">
        <v>0</v>
      </c>
      <c r="F26" s="24"/>
    </row>
    <row r="27" spans="1:6" x14ac:dyDescent="0.25">
      <c r="A27" s="28">
        <v>45708.261111111111</v>
      </c>
      <c r="B27" s="17">
        <v>133</v>
      </c>
      <c r="C27" s="19"/>
      <c r="D27" s="1"/>
      <c r="E27" s="105">
        <v>0</v>
      </c>
      <c r="F27" s="24"/>
    </row>
    <row r="28" spans="1:6" x14ac:dyDescent="0.25">
      <c r="A28" s="28">
        <v>45708.271527777775</v>
      </c>
      <c r="B28" s="17">
        <v>132</v>
      </c>
      <c r="C28" s="19"/>
      <c r="D28" s="1"/>
      <c r="E28" s="105">
        <v>0</v>
      </c>
      <c r="F28" s="24"/>
    </row>
    <row r="29" spans="1:6" x14ac:dyDescent="0.25">
      <c r="A29" s="28">
        <v>45708.275694444441</v>
      </c>
      <c r="B29" s="17">
        <v>132</v>
      </c>
      <c r="C29" s="19"/>
      <c r="D29" s="1"/>
      <c r="E29" s="105">
        <v>0</v>
      </c>
      <c r="F29" s="24"/>
    </row>
    <row r="30" spans="1:6" x14ac:dyDescent="0.25">
      <c r="A30" s="28">
        <v>45708.281944444447</v>
      </c>
      <c r="B30" s="17">
        <v>135</v>
      </c>
      <c r="C30" s="19"/>
      <c r="D30" s="1"/>
      <c r="E30" s="105">
        <v>0</v>
      </c>
      <c r="F30" s="24"/>
    </row>
    <row r="31" spans="1:6" x14ac:dyDescent="0.25">
      <c r="A31" s="28">
        <v>45708.281944444447</v>
      </c>
      <c r="B31" s="17">
        <v>136</v>
      </c>
      <c r="C31" s="19"/>
      <c r="D31" s="1"/>
      <c r="E31" s="105">
        <v>0</v>
      </c>
      <c r="F31" s="24"/>
    </row>
    <row r="32" spans="1:6" x14ac:dyDescent="0.25">
      <c r="A32" s="28">
        <v>45708.282638888886</v>
      </c>
      <c r="B32" s="18">
        <v>136</v>
      </c>
      <c r="C32" s="19"/>
      <c r="D32" s="23" t="s">
        <v>40</v>
      </c>
      <c r="E32" s="62">
        <v>0</v>
      </c>
      <c r="F32" s="24"/>
    </row>
    <row r="33" spans="1:6" x14ac:dyDescent="0.25">
      <c r="A33" s="28">
        <v>45708.292361111111</v>
      </c>
      <c r="B33" s="17">
        <v>137</v>
      </c>
      <c r="C33" s="19"/>
      <c r="D33" s="1"/>
      <c r="E33" s="105">
        <v>4.6231822101967454E-3</v>
      </c>
      <c r="F33" s="24"/>
    </row>
    <row r="34" spans="1:6" x14ac:dyDescent="0.25">
      <c r="A34" s="28">
        <v>45708.302777777775</v>
      </c>
      <c r="B34" s="17">
        <v>142</v>
      </c>
      <c r="C34" s="19"/>
      <c r="D34" s="1"/>
      <c r="E34" s="105">
        <v>7.4826425737457482E-3</v>
      </c>
      <c r="F34" s="24"/>
    </row>
    <row r="35" spans="1:6" x14ac:dyDescent="0.25">
      <c r="A35" s="28">
        <v>45708.311805555553</v>
      </c>
      <c r="B35" s="17">
        <v>143</v>
      </c>
      <c r="C35" s="19"/>
      <c r="D35" s="1"/>
      <c r="E35" s="105">
        <v>8.7543704373063136E-3</v>
      </c>
      <c r="F35" s="24"/>
    </row>
    <row r="36" spans="1:6" x14ac:dyDescent="0.25">
      <c r="A36" s="28">
        <v>45708.313194444447</v>
      </c>
      <c r="B36" s="17">
        <v>143</v>
      </c>
      <c r="C36" s="19"/>
      <c r="D36" s="1"/>
      <c r="E36" s="105">
        <v>8.8753408759926298E-3</v>
      </c>
      <c r="F36" s="24"/>
    </row>
    <row r="37" spans="1:6" x14ac:dyDescent="0.25">
      <c r="A37" s="28">
        <v>45708.323611111111</v>
      </c>
      <c r="B37" s="17">
        <v>146</v>
      </c>
      <c r="C37" s="19"/>
      <c r="D37" s="1"/>
      <c r="E37" s="105">
        <v>9.3087360314744842E-3</v>
      </c>
      <c r="F37" s="24"/>
    </row>
    <row r="38" spans="1:6" x14ac:dyDescent="0.25">
      <c r="A38" s="28">
        <v>45708.329861111109</v>
      </c>
      <c r="B38" s="17">
        <v>148</v>
      </c>
      <c r="C38" s="19"/>
      <c r="D38" s="1"/>
      <c r="E38" s="105">
        <v>9.2606630521394374E-3</v>
      </c>
      <c r="F38" s="24"/>
    </row>
    <row r="39" spans="1:6" x14ac:dyDescent="0.25">
      <c r="A39" s="28">
        <v>45708.330555555556</v>
      </c>
      <c r="B39" s="18">
        <v>149</v>
      </c>
      <c r="C39" s="19"/>
      <c r="D39" s="23" t="s">
        <v>41</v>
      </c>
      <c r="E39" s="62">
        <v>9.2445709946172312E-3</v>
      </c>
      <c r="F39" s="24"/>
    </row>
    <row r="40" spans="1:6" x14ac:dyDescent="0.25">
      <c r="A40" s="28">
        <v>45708.331250000003</v>
      </c>
      <c r="B40" s="17">
        <v>149</v>
      </c>
      <c r="C40" s="19"/>
      <c r="D40" s="1"/>
      <c r="E40" s="105">
        <v>9.4993482810576488E-3</v>
      </c>
      <c r="F40" s="24"/>
    </row>
    <row r="41" spans="1:6" x14ac:dyDescent="0.25">
      <c r="A41" s="28">
        <v>45708.334722222222</v>
      </c>
      <c r="B41" s="17">
        <v>149</v>
      </c>
      <c r="C41" s="19"/>
      <c r="D41" s="1"/>
      <c r="E41" s="105">
        <v>1.0617623674713838E-2</v>
      </c>
      <c r="F41" s="24"/>
    </row>
    <row r="42" spans="1:6" x14ac:dyDescent="0.25">
      <c r="A42" s="28">
        <v>45708.339583333334</v>
      </c>
      <c r="B42" s="17">
        <v>150</v>
      </c>
      <c r="C42" s="19"/>
      <c r="D42" s="1"/>
      <c r="E42" s="105">
        <v>1.1795423616547566E-2</v>
      </c>
      <c r="F42" s="24"/>
    </row>
    <row r="43" spans="1:6" x14ac:dyDescent="0.25">
      <c r="A43" s="28">
        <v>45708.341666666667</v>
      </c>
      <c r="B43" s="17">
        <v>150</v>
      </c>
      <c r="C43" s="19"/>
      <c r="D43" s="1"/>
      <c r="E43" s="105">
        <v>1.21796959748389E-2</v>
      </c>
      <c r="F43" s="24"/>
    </row>
    <row r="44" spans="1:6" x14ac:dyDescent="0.25">
      <c r="A44" s="28">
        <v>45708.344444444447</v>
      </c>
      <c r="B44" s="17">
        <v>148</v>
      </c>
      <c r="C44" s="19"/>
      <c r="D44" s="23" t="s">
        <v>42</v>
      </c>
      <c r="E44" s="62">
        <v>1.2593606004482576E-2</v>
      </c>
      <c r="F44" s="24"/>
    </row>
    <row r="45" spans="1:6" x14ac:dyDescent="0.25">
      <c r="A45" s="28">
        <v>45708.351388888892</v>
      </c>
      <c r="B45" s="17">
        <v>150</v>
      </c>
      <c r="C45" s="19"/>
      <c r="D45" s="1"/>
      <c r="E45" s="105">
        <v>1.4385666079982529E-2</v>
      </c>
      <c r="F45" s="24"/>
    </row>
    <row r="46" spans="1:6" x14ac:dyDescent="0.25">
      <c r="A46" s="28">
        <v>45708.353472222225</v>
      </c>
      <c r="B46" s="17">
        <v>149</v>
      </c>
      <c r="C46" s="19"/>
      <c r="D46" s="1"/>
      <c r="E46" s="105">
        <v>1.4751267131912858E-2</v>
      </c>
      <c r="F46" s="24"/>
    </row>
    <row r="47" spans="1:6" x14ac:dyDescent="0.25">
      <c r="A47" s="28">
        <v>45708.361111111109</v>
      </c>
      <c r="B47" s="18">
        <v>147</v>
      </c>
      <c r="C47" s="26"/>
      <c r="D47" s="19" t="s">
        <v>52</v>
      </c>
      <c r="E47" s="101">
        <v>1.5552628494428069E-2</v>
      </c>
      <c r="F47" s="24"/>
    </row>
    <row r="48" spans="1:6" x14ac:dyDescent="0.25">
      <c r="A48" s="28">
        <v>45708.363194444442</v>
      </c>
      <c r="B48" s="22">
        <v>145</v>
      </c>
      <c r="C48" s="19"/>
      <c r="D48" s="1"/>
      <c r="E48" s="105">
        <v>1.5647120659845616E-2</v>
      </c>
      <c r="F48" s="24"/>
    </row>
    <row r="49" spans="1:6" x14ac:dyDescent="0.25">
      <c r="A49" s="28">
        <v>45708.364583333336</v>
      </c>
      <c r="B49" s="18">
        <v>143</v>
      </c>
      <c r="C49" s="19" t="s">
        <v>76</v>
      </c>
      <c r="D49" s="23" t="s">
        <v>43</v>
      </c>
      <c r="E49" s="62">
        <v>1.5685163887936768E-2</v>
      </c>
      <c r="F49" s="24"/>
    </row>
    <row r="50" spans="1:6" x14ac:dyDescent="0.25">
      <c r="A50" s="28">
        <v>45708.365277777775</v>
      </c>
      <c r="B50" s="18">
        <v>142</v>
      </c>
      <c r="C50" s="19" t="s">
        <v>76</v>
      </c>
      <c r="D50" s="1"/>
      <c r="E50" s="105">
        <v>1.5731258843344895E-2</v>
      </c>
      <c r="F50" s="24"/>
    </row>
    <row r="51" spans="1:6" x14ac:dyDescent="0.25">
      <c r="A51" s="28">
        <v>45708.366666666669</v>
      </c>
      <c r="B51" s="18">
        <v>140</v>
      </c>
      <c r="C51" s="19"/>
      <c r="D51" s="1"/>
      <c r="E51" s="105">
        <v>1.5806822599863133E-2</v>
      </c>
      <c r="F51" s="24"/>
    </row>
    <row r="52" spans="1:6" x14ac:dyDescent="0.25">
      <c r="A52" s="28">
        <v>45708.370833333334</v>
      </c>
      <c r="B52" s="18">
        <v>135</v>
      </c>
      <c r="C52" s="19" t="s">
        <v>76</v>
      </c>
      <c r="D52" s="23" t="s">
        <v>44</v>
      </c>
      <c r="E52" s="62">
        <v>1.5912320037362558E-2</v>
      </c>
      <c r="F52" s="24"/>
    </row>
    <row r="53" spans="1:6" x14ac:dyDescent="0.25">
      <c r="A53" s="28">
        <v>45708.37222222222</v>
      </c>
      <c r="B53" s="18">
        <v>134</v>
      </c>
      <c r="C53" s="19" t="s">
        <v>76</v>
      </c>
      <c r="D53" s="1"/>
      <c r="E53" s="105">
        <v>1.6045326079639027E-2</v>
      </c>
      <c r="F53" s="24"/>
    </row>
    <row r="54" spans="1:6" x14ac:dyDescent="0.25">
      <c r="A54" s="28">
        <v>45708.372916666667</v>
      </c>
      <c r="B54" s="22">
        <v>127</v>
      </c>
      <c r="C54" s="19"/>
      <c r="D54" s="1"/>
      <c r="E54" s="105">
        <v>1.6102374293659908E-2</v>
      </c>
      <c r="F54" s="24"/>
    </row>
    <row r="55" spans="1:6" x14ac:dyDescent="0.25">
      <c r="A55" s="28">
        <v>45708.376388888886</v>
      </c>
      <c r="B55" s="17">
        <v>120</v>
      </c>
      <c r="C55" s="19"/>
      <c r="D55" s="1"/>
      <c r="E55" s="105">
        <v>1.630044054283836E-2</v>
      </c>
      <c r="F55" s="24"/>
    </row>
    <row r="56" spans="1:6" x14ac:dyDescent="0.25">
      <c r="A56" s="28">
        <v>45708.381944444445</v>
      </c>
      <c r="B56" s="22">
        <v>112</v>
      </c>
      <c r="C56" s="19"/>
      <c r="D56" s="1"/>
      <c r="E56" s="105">
        <v>1.6355749220498244E-2</v>
      </c>
      <c r="F56" s="24"/>
    </row>
    <row r="57" spans="1:6" x14ac:dyDescent="0.25">
      <c r="A57" s="28">
        <v>45708.38958333333</v>
      </c>
      <c r="B57" s="22">
        <v>99</v>
      </c>
      <c r="C57" s="19"/>
      <c r="D57" s="1"/>
      <c r="E57" s="105">
        <v>1.6026268216682175E-2</v>
      </c>
      <c r="F57" s="24"/>
    </row>
    <row r="58" spans="1:6" x14ac:dyDescent="0.25">
      <c r="A58" s="28">
        <v>45708.390972222223</v>
      </c>
      <c r="B58" s="18">
        <v>96</v>
      </c>
      <c r="C58" s="19" t="s">
        <v>76</v>
      </c>
      <c r="D58" s="23" t="s">
        <v>45</v>
      </c>
      <c r="E58" s="62">
        <v>1.5927015922547829E-2</v>
      </c>
      <c r="F58" s="24"/>
    </row>
    <row r="59" spans="1:6" x14ac:dyDescent="0.25">
      <c r="A59" s="28">
        <v>45708.39166666667</v>
      </c>
      <c r="B59" s="18">
        <v>97</v>
      </c>
      <c r="C59" s="19" t="s">
        <v>76</v>
      </c>
      <c r="D59" s="1"/>
      <c r="E59" s="105">
        <v>1.5924595580664322E-2</v>
      </c>
      <c r="F59" s="24"/>
    </row>
    <row r="60" spans="1:6" x14ac:dyDescent="0.25">
      <c r="A60" s="28">
        <v>45708.399305555555</v>
      </c>
      <c r="B60" s="22">
        <v>88</v>
      </c>
      <c r="C60" s="19"/>
      <c r="D60" s="1"/>
      <c r="E60" s="105">
        <v>1.5656929135596489E-2</v>
      </c>
      <c r="F60" s="24"/>
    </row>
    <row r="61" spans="1:6" x14ac:dyDescent="0.25">
      <c r="A61" s="28">
        <v>45708.407638888886</v>
      </c>
      <c r="B61" s="17">
        <v>83</v>
      </c>
      <c r="C61" s="19"/>
      <c r="D61" s="1"/>
      <c r="E61" s="105">
        <v>1.4983110811536585E-2</v>
      </c>
      <c r="F61" s="24"/>
    </row>
    <row r="62" spans="1:6" x14ac:dyDescent="0.25">
      <c r="A62" s="28">
        <v>45708.411111111112</v>
      </c>
      <c r="B62" s="22">
        <v>81</v>
      </c>
      <c r="C62" s="19"/>
      <c r="D62" s="1"/>
      <c r="E62" s="105">
        <v>1.4621207960628713E-2</v>
      </c>
      <c r="F62" s="24"/>
    </row>
    <row r="63" spans="1:6" x14ac:dyDescent="0.25">
      <c r="A63" s="28">
        <v>45708.412499999999</v>
      </c>
      <c r="B63" s="18">
        <v>81</v>
      </c>
      <c r="C63" s="19" t="s">
        <v>76</v>
      </c>
      <c r="D63" s="23" t="s">
        <v>46</v>
      </c>
      <c r="E63" s="62">
        <v>1.4466407061013925E-2</v>
      </c>
      <c r="F63" s="24"/>
    </row>
    <row r="64" spans="1:6" x14ac:dyDescent="0.25">
      <c r="A64" s="28">
        <v>45708.413194444445</v>
      </c>
      <c r="B64" s="18">
        <v>82</v>
      </c>
      <c r="C64" s="19" t="s">
        <v>76</v>
      </c>
      <c r="D64" s="1"/>
      <c r="E64" s="105">
        <v>1.4455305906236442E-2</v>
      </c>
      <c r="F64" s="24"/>
    </row>
    <row r="65" spans="1:6" x14ac:dyDescent="0.25">
      <c r="A65" s="28">
        <v>45708.418055555558</v>
      </c>
      <c r="B65" s="17">
        <v>82</v>
      </c>
      <c r="C65" s="19"/>
      <c r="D65" s="1"/>
      <c r="E65" s="105">
        <v>1.4288340760757742E-2</v>
      </c>
      <c r="F65" s="24"/>
    </row>
    <row r="66" spans="1:6" x14ac:dyDescent="0.25">
      <c r="A66" s="28">
        <v>45708.419444444444</v>
      </c>
      <c r="B66" s="17">
        <v>83</v>
      </c>
      <c r="C66" s="19"/>
      <c r="D66" s="1"/>
      <c r="E66" s="105">
        <v>1.4215112276793038E-2</v>
      </c>
      <c r="F66" s="24"/>
    </row>
    <row r="67" spans="1:6" x14ac:dyDescent="0.25">
      <c r="A67" s="28">
        <v>45708.42291666667</v>
      </c>
      <c r="B67" s="22">
        <v>85</v>
      </c>
      <c r="C67" s="19"/>
      <c r="D67" s="1"/>
      <c r="E67" s="105">
        <v>1.3990242411096396E-2</v>
      </c>
      <c r="F67" s="24"/>
    </row>
    <row r="68" spans="1:6" x14ac:dyDescent="0.25">
      <c r="A68" s="28">
        <v>45708.423611111109</v>
      </c>
      <c r="B68" s="18">
        <v>85</v>
      </c>
      <c r="C68" s="19" t="s">
        <v>76</v>
      </c>
      <c r="D68" s="23" t="s">
        <v>46</v>
      </c>
      <c r="E68" s="62">
        <v>1.3938798555326407E-2</v>
      </c>
      <c r="F68" s="24"/>
    </row>
    <row r="69" spans="1:6" x14ac:dyDescent="0.25">
      <c r="A69" s="28">
        <v>45708.424305555556</v>
      </c>
      <c r="B69" s="18">
        <v>85</v>
      </c>
      <c r="C69" s="19" t="s">
        <v>76</v>
      </c>
      <c r="D69" s="1"/>
      <c r="E69" s="105">
        <v>1.3953578820704497E-2</v>
      </c>
      <c r="F69" s="24"/>
    </row>
    <row r="70" spans="1:6" x14ac:dyDescent="0.25">
      <c r="A70" s="28">
        <v>45708.425694444442</v>
      </c>
      <c r="B70" s="18">
        <v>85</v>
      </c>
      <c r="C70" s="19" t="s">
        <v>76</v>
      </c>
      <c r="D70" s="23" t="s">
        <v>47</v>
      </c>
      <c r="E70" s="62">
        <v>1.3970913378411496E-2</v>
      </c>
      <c r="F70" s="24"/>
    </row>
    <row r="71" spans="1:6" x14ac:dyDescent="0.25">
      <c r="A71" s="28">
        <v>45708.426388888889</v>
      </c>
      <c r="B71" s="18">
        <v>84</v>
      </c>
      <c r="C71" s="19" t="s">
        <v>76</v>
      </c>
      <c r="D71" s="1"/>
      <c r="E71" s="105">
        <v>1.4055553718807864E-2</v>
      </c>
      <c r="F71" s="24"/>
    </row>
    <row r="72" spans="1:6" x14ac:dyDescent="0.25">
      <c r="A72" s="28">
        <v>45708.428472222222</v>
      </c>
      <c r="B72" s="17">
        <v>85</v>
      </c>
      <c r="C72" s="19"/>
      <c r="D72" s="1"/>
      <c r="E72" s="105">
        <v>1.427174147533234E-2</v>
      </c>
      <c r="F72" s="24"/>
    </row>
    <row r="73" spans="1:6" x14ac:dyDescent="0.25">
      <c r="A73" s="28">
        <v>45708.436805555553</v>
      </c>
      <c r="B73" s="22">
        <v>86</v>
      </c>
      <c r="C73" s="19"/>
      <c r="D73" s="1"/>
      <c r="E73" s="105">
        <v>1.4652989487634809E-2</v>
      </c>
      <c r="F73" s="24"/>
    </row>
    <row r="74" spans="1:6" x14ac:dyDescent="0.25">
      <c r="A74" s="28">
        <v>45708.438888888886</v>
      </c>
      <c r="B74" s="17">
        <v>86</v>
      </c>
      <c r="C74" s="19"/>
      <c r="D74" s="1"/>
      <c r="E74" s="105">
        <v>1.464810979770103E-2</v>
      </c>
      <c r="F74" s="24"/>
    </row>
    <row r="75" spans="1:6" x14ac:dyDescent="0.25">
      <c r="A75" s="28">
        <v>45708.442361111112</v>
      </c>
      <c r="B75" s="18">
        <v>86</v>
      </c>
      <c r="C75" s="19" t="s">
        <v>76</v>
      </c>
      <c r="D75" s="23" t="s">
        <v>48</v>
      </c>
      <c r="E75" s="62">
        <v>1.4568638607014947E-2</v>
      </c>
      <c r="F75" s="24"/>
    </row>
    <row r="76" spans="1:6" x14ac:dyDescent="0.25">
      <c r="A76" s="28">
        <v>45708.444444444445</v>
      </c>
      <c r="B76" s="18">
        <v>85</v>
      </c>
      <c r="C76" s="19" t="s">
        <v>76</v>
      </c>
      <c r="D76" s="1"/>
      <c r="E76" s="105">
        <v>1.5076994986928468E-2</v>
      </c>
      <c r="F76" s="24"/>
    </row>
    <row r="77" spans="1:6" x14ac:dyDescent="0.25">
      <c r="A77" s="28">
        <v>45708.449305555558</v>
      </c>
      <c r="B77" s="17">
        <v>85</v>
      </c>
      <c r="C77" s="19"/>
      <c r="D77" s="1"/>
      <c r="E77" s="105">
        <v>1.5955279854147873E-2</v>
      </c>
      <c r="F77" s="24"/>
    </row>
    <row r="78" spans="1:6" x14ac:dyDescent="0.25">
      <c r="A78" s="28">
        <v>45708.452777777777</v>
      </c>
      <c r="B78" s="22">
        <v>84</v>
      </c>
      <c r="C78" s="19"/>
      <c r="D78" s="1"/>
      <c r="E78" s="105">
        <v>1.6354242700973923E-2</v>
      </c>
      <c r="F78" s="24"/>
    </row>
    <row r="79" spans="1:6" x14ac:dyDescent="0.25">
      <c r="A79" s="28">
        <v>45708.457638888889</v>
      </c>
      <c r="B79" s="22">
        <v>82</v>
      </c>
      <c r="C79" s="19"/>
      <c r="D79" s="1"/>
      <c r="E79" s="105">
        <v>1.6648283016073778E-2</v>
      </c>
      <c r="F79" s="24"/>
    </row>
    <row r="80" spans="1:6" x14ac:dyDescent="0.25">
      <c r="A80" s="28">
        <v>45708.458333333336</v>
      </c>
      <c r="B80" s="18">
        <v>81</v>
      </c>
      <c r="C80" s="19" t="s">
        <v>76</v>
      </c>
      <c r="D80" s="23" t="s">
        <v>49</v>
      </c>
      <c r="E80" s="62">
        <v>1.6668281769006081E-2</v>
      </c>
      <c r="F80" s="24"/>
    </row>
    <row r="81" spans="1:6" x14ac:dyDescent="0.25">
      <c r="A81" s="28">
        <v>45708.459722222222</v>
      </c>
      <c r="B81" s="17">
        <v>81</v>
      </c>
      <c r="C81" s="19" t="s">
        <v>76</v>
      </c>
      <c r="D81" s="1"/>
      <c r="E81" s="105">
        <v>1.7122721034080357E-2</v>
      </c>
      <c r="F81" s="24"/>
    </row>
    <row r="82" spans="1:6" x14ac:dyDescent="0.25">
      <c r="A82" s="28">
        <v>45708.461111111108</v>
      </c>
      <c r="B82" s="18">
        <v>81</v>
      </c>
      <c r="C82" s="19" t="s">
        <v>76</v>
      </c>
      <c r="D82" s="1"/>
      <c r="E82" s="105">
        <v>1.7530563909746114E-2</v>
      </c>
      <c r="F82" s="24"/>
    </row>
    <row r="83" spans="1:6" x14ac:dyDescent="0.25">
      <c r="A83" s="28">
        <v>45708.469444444447</v>
      </c>
      <c r="B83" s="22">
        <v>77</v>
      </c>
      <c r="C83" s="19"/>
      <c r="D83" s="1" t="s">
        <v>82</v>
      </c>
      <c r="E83" s="105">
        <v>1.9134324783696085E-2</v>
      </c>
      <c r="F83" s="24"/>
    </row>
    <row r="84" spans="1:6" x14ac:dyDescent="0.25">
      <c r="A84" s="28">
        <v>45708.470138888886</v>
      </c>
      <c r="B84" s="17">
        <v>79</v>
      </c>
      <c r="C84" s="19"/>
      <c r="D84" s="1"/>
      <c r="E84" s="105">
        <v>1.921158612351569E-2</v>
      </c>
      <c r="F84" s="24"/>
    </row>
    <row r="85" spans="1:6" x14ac:dyDescent="0.25">
      <c r="A85" s="28">
        <v>45708.477777777778</v>
      </c>
      <c r="B85" s="22">
        <v>83</v>
      </c>
      <c r="C85" s="19"/>
      <c r="D85" s="1" t="s">
        <v>82</v>
      </c>
      <c r="E85" s="105">
        <v>1.9612334857822062E-2</v>
      </c>
      <c r="F85" s="24"/>
    </row>
    <row r="86" spans="1:6" x14ac:dyDescent="0.25">
      <c r="A86" s="28">
        <v>45708.479166666664</v>
      </c>
      <c r="B86" s="18">
        <v>88</v>
      </c>
      <c r="C86" s="19" t="s">
        <v>79</v>
      </c>
      <c r="D86" s="1"/>
      <c r="E86" s="105">
        <v>1.9608811394935661E-2</v>
      </c>
      <c r="F86" s="24"/>
    </row>
    <row r="87" spans="1:6" x14ac:dyDescent="0.25">
      <c r="A87" s="28">
        <v>45708.488194444442</v>
      </c>
      <c r="B87" s="22">
        <v>108</v>
      </c>
      <c r="C87" s="19"/>
      <c r="D87" s="1"/>
      <c r="E87" s="105">
        <v>1.9155660088073317E-2</v>
      </c>
      <c r="F87" s="24"/>
    </row>
    <row r="88" spans="1:6" x14ac:dyDescent="0.25">
      <c r="A88" s="28">
        <v>45708.489583333336</v>
      </c>
      <c r="B88" s="18">
        <v>127</v>
      </c>
      <c r="C88" s="23"/>
      <c r="D88" s="21" t="s">
        <v>24</v>
      </c>
      <c r="E88" s="62">
        <v>1.9031758935331017E-2</v>
      </c>
      <c r="F88" s="24"/>
    </row>
    <row r="89" spans="1:6" x14ac:dyDescent="0.25">
      <c r="A89" s="28">
        <v>45708.493055555555</v>
      </c>
      <c r="B89" s="18">
        <v>148</v>
      </c>
      <c r="C89" s="23"/>
      <c r="D89" s="21" t="s">
        <v>25</v>
      </c>
      <c r="E89" s="62">
        <v>1.8673094883966221E-2</v>
      </c>
      <c r="F89" s="24"/>
    </row>
    <row r="90" spans="1:6" x14ac:dyDescent="0.25">
      <c r="A90" s="28">
        <v>45708.506944444445</v>
      </c>
      <c r="B90" s="22">
        <v>202</v>
      </c>
      <c r="C90" s="19"/>
      <c r="D90" s="1"/>
      <c r="E90" s="105">
        <v>1.6752416224976283E-2</v>
      </c>
      <c r="F90" s="24"/>
    </row>
    <row r="91" spans="1:6" x14ac:dyDescent="0.25">
      <c r="A91" s="28">
        <v>45708.512499999997</v>
      </c>
      <c r="B91" s="17">
        <v>229</v>
      </c>
      <c r="C91" s="19"/>
      <c r="D91" s="1"/>
      <c r="E91" s="105">
        <v>1.5858600819151632E-2</v>
      </c>
      <c r="F91" s="24"/>
    </row>
    <row r="92" spans="1:6" x14ac:dyDescent="0.25">
      <c r="A92" s="28">
        <v>45708.51458333333</v>
      </c>
      <c r="B92" s="22">
        <v>236</v>
      </c>
      <c r="C92" s="19"/>
      <c r="D92" s="1"/>
      <c r="E92" s="105">
        <v>1.5514789928762016E-2</v>
      </c>
      <c r="F92" s="24"/>
    </row>
    <row r="93" spans="1:6" x14ac:dyDescent="0.25">
      <c r="A93" s="28">
        <v>45708.522222222222</v>
      </c>
      <c r="B93" s="22">
        <v>268</v>
      </c>
      <c r="C93" s="19"/>
      <c r="D93" s="1"/>
      <c r="E93" s="105">
        <v>1.4237616910550267E-2</v>
      </c>
      <c r="F93" s="24"/>
    </row>
    <row r="94" spans="1:6" x14ac:dyDescent="0.25">
      <c r="A94" s="28">
        <v>45708.522916666669</v>
      </c>
      <c r="B94" s="17">
        <v>269</v>
      </c>
      <c r="C94" s="19"/>
      <c r="D94" s="1"/>
      <c r="E94" s="105">
        <v>1.4121273585918678E-2</v>
      </c>
      <c r="F94" s="24"/>
    </row>
    <row r="95" spans="1:6" x14ac:dyDescent="0.25">
      <c r="A95" s="28">
        <v>45708.523611111108</v>
      </c>
      <c r="B95" s="18">
        <v>271</v>
      </c>
      <c r="C95" s="26"/>
      <c r="D95" s="23" t="s">
        <v>50</v>
      </c>
      <c r="E95" s="62">
        <v>1.4005024020623105E-2</v>
      </c>
      <c r="F95" s="24"/>
    </row>
    <row r="96" spans="1:6" x14ac:dyDescent="0.25">
      <c r="A96" s="28">
        <v>45708.527777777781</v>
      </c>
      <c r="B96" s="22">
        <v>291</v>
      </c>
      <c r="C96" s="19" t="s">
        <v>76</v>
      </c>
      <c r="D96" s="23" t="s">
        <v>177</v>
      </c>
      <c r="E96" s="62">
        <v>1.3310960027984981E-2</v>
      </c>
      <c r="F96" s="24"/>
    </row>
    <row r="97" spans="1:6" x14ac:dyDescent="0.25">
      <c r="A97" s="28">
        <v>45708.533333333333</v>
      </c>
      <c r="B97" s="17">
        <v>307</v>
      </c>
      <c r="C97" s="19"/>
      <c r="D97" s="1"/>
      <c r="E97" s="105">
        <v>2.6010412552749516E-2</v>
      </c>
      <c r="F97" s="24"/>
    </row>
    <row r="98" spans="1:6" x14ac:dyDescent="0.25">
      <c r="A98" s="28">
        <v>45708.53402777778</v>
      </c>
      <c r="B98" s="17">
        <v>302</v>
      </c>
      <c r="C98" s="19"/>
      <c r="D98" s="1"/>
      <c r="E98" s="105">
        <v>2.7349288314895748E-2</v>
      </c>
      <c r="F98" s="24"/>
    </row>
    <row r="99" spans="1:6" x14ac:dyDescent="0.25">
      <c r="A99" s="28">
        <v>45708.537499999999</v>
      </c>
      <c r="B99" s="18">
        <v>310</v>
      </c>
      <c r="C99" s="19" t="s">
        <v>76</v>
      </c>
      <c r="D99" s="23" t="s">
        <v>51</v>
      </c>
      <c r="E99" s="62">
        <v>3.331043482287778E-2</v>
      </c>
      <c r="F99" s="24"/>
    </row>
    <row r="100" spans="1:6" x14ac:dyDescent="0.25">
      <c r="A100" s="28">
        <v>45708.541666666664</v>
      </c>
      <c r="B100" s="22">
        <v>318</v>
      </c>
      <c r="C100" s="19"/>
      <c r="D100" s="1"/>
      <c r="E100" s="105">
        <v>4.353197649940839E-2</v>
      </c>
      <c r="F100" s="24"/>
    </row>
    <row r="101" spans="1:6" x14ac:dyDescent="0.25">
      <c r="A101" s="28">
        <v>45708.543055555558</v>
      </c>
      <c r="B101" s="17">
        <v>321</v>
      </c>
      <c r="C101" s="19"/>
      <c r="D101" s="1"/>
      <c r="E101" s="105">
        <v>4.643028723626251E-2</v>
      </c>
      <c r="F101" s="24"/>
    </row>
    <row r="102" spans="1:6" x14ac:dyDescent="0.25">
      <c r="A102" s="28">
        <v>45708.543749999997</v>
      </c>
      <c r="B102" s="17">
        <v>324</v>
      </c>
      <c r="C102" s="19"/>
      <c r="D102" s="1"/>
      <c r="E102" s="105">
        <v>4.7791386109936419E-2</v>
      </c>
      <c r="F102" s="24"/>
    </row>
    <row r="103" spans="1:6" x14ac:dyDescent="0.25">
      <c r="A103" s="28">
        <v>45708.54583333333</v>
      </c>
      <c r="B103" s="17">
        <v>330</v>
      </c>
      <c r="C103" s="19"/>
      <c r="D103" s="1"/>
      <c r="E103" s="105">
        <v>5.1540758017862301E-2</v>
      </c>
      <c r="F103" s="24"/>
    </row>
    <row r="104" spans="1:6" x14ac:dyDescent="0.25">
      <c r="A104" s="28">
        <v>45708.547222222223</v>
      </c>
      <c r="B104" s="17">
        <v>332</v>
      </c>
      <c r="C104" s="19"/>
      <c r="D104" s="1"/>
      <c r="E104" s="105">
        <v>5.3776631241462099E-2</v>
      </c>
      <c r="F104" s="24"/>
    </row>
    <row r="105" spans="1:6" x14ac:dyDescent="0.25">
      <c r="A105" s="28">
        <v>45708.55</v>
      </c>
      <c r="B105" s="17">
        <v>338</v>
      </c>
      <c r="C105" s="19"/>
      <c r="D105" s="1"/>
      <c r="E105" s="105">
        <v>5.7664961340853568E-2</v>
      </c>
      <c r="F105" s="24"/>
    </row>
    <row r="106" spans="1:6" x14ac:dyDescent="0.25">
      <c r="A106" s="28">
        <v>45708.552083333336</v>
      </c>
      <c r="B106" s="17">
        <v>343</v>
      </c>
      <c r="C106" s="19"/>
      <c r="D106" s="1"/>
      <c r="E106" s="105">
        <v>6.0111096061953057E-2</v>
      </c>
      <c r="F106" s="24"/>
    </row>
    <row r="107" spans="1:6" x14ac:dyDescent="0.25">
      <c r="A107" s="28">
        <v>45708.554166666669</v>
      </c>
      <c r="B107" s="17">
        <v>342</v>
      </c>
      <c r="C107" s="19"/>
      <c r="D107" s="1"/>
      <c r="E107" s="105">
        <v>6.2190123458068125E-2</v>
      </c>
      <c r="F107" s="24"/>
    </row>
    <row r="108" spans="1:6" x14ac:dyDescent="0.25">
      <c r="A108" s="28">
        <v>45708.554861111108</v>
      </c>
      <c r="B108" s="22">
        <v>346</v>
      </c>
      <c r="C108" s="19"/>
      <c r="D108" s="1"/>
      <c r="E108" s="105">
        <v>6.2806777985465495E-2</v>
      </c>
      <c r="F108" s="24"/>
    </row>
    <row r="109" spans="1:6" x14ac:dyDescent="0.25">
      <c r="A109" s="28">
        <v>45708.558333333334</v>
      </c>
      <c r="B109" s="17">
        <v>355</v>
      </c>
      <c r="D109" s="19" t="s">
        <v>53</v>
      </c>
      <c r="E109" s="101">
        <v>6.5364326140316939E-2</v>
      </c>
      <c r="F109" s="24"/>
    </row>
    <row r="110" spans="1:6" x14ac:dyDescent="0.25">
      <c r="A110" s="28">
        <v>45708.559027777781</v>
      </c>
      <c r="B110" s="17">
        <v>360</v>
      </c>
      <c r="C110" s="19"/>
      <c r="D110" s="1"/>
      <c r="E110" s="105">
        <v>6.5777569717971857E-2</v>
      </c>
      <c r="F110" s="24"/>
    </row>
    <row r="111" spans="1:6" x14ac:dyDescent="0.25">
      <c r="A111" s="28">
        <v>45708.55972222222</v>
      </c>
      <c r="B111" s="17">
        <v>365</v>
      </c>
      <c r="C111" s="19"/>
      <c r="D111" s="1"/>
      <c r="E111" s="105">
        <v>6.6160243620852946E-2</v>
      </c>
      <c r="F111" s="24"/>
    </row>
    <row r="112" spans="1:6" x14ac:dyDescent="0.25">
      <c r="A112" s="28">
        <v>45708.560416666667</v>
      </c>
      <c r="B112" s="17">
        <v>369</v>
      </c>
      <c r="C112" s="19"/>
      <c r="D112" s="1"/>
      <c r="E112" s="105">
        <v>6.6513240388849815E-2</v>
      </c>
      <c r="F112" s="24"/>
    </row>
    <row r="113" spans="1:6" x14ac:dyDescent="0.25">
      <c r="A113" s="28">
        <v>45708.561111111114</v>
      </c>
      <c r="B113" s="17">
        <v>359</v>
      </c>
      <c r="C113" s="19"/>
      <c r="D113" s="1"/>
      <c r="E113" s="105">
        <v>6.6837431316780604E-2</v>
      </c>
      <c r="F113" s="24"/>
    </row>
    <row r="114" spans="1:6" x14ac:dyDescent="0.25">
      <c r="A114" s="28">
        <v>45708.564583333333</v>
      </c>
      <c r="B114" s="17">
        <v>360</v>
      </c>
      <c r="C114" s="19"/>
      <c r="D114" s="1"/>
      <c r="E114" s="105">
        <v>6.8055364929142825E-2</v>
      </c>
      <c r="F114" s="24"/>
    </row>
    <row r="115" spans="1:6" x14ac:dyDescent="0.25">
      <c r="A115" s="28">
        <v>45708.564583333333</v>
      </c>
      <c r="B115" s="17">
        <v>353</v>
      </c>
      <c r="C115" s="19"/>
      <c r="D115" s="1"/>
      <c r="E115" s="105">
        <v>6.8055364929142825E-2</v>
      </c>
      <c r="F115" s="24"/>
    </row>
    <row r="116" spans="1:6" x14ac:dyDescent="0.25">
      <c r="A116" s="28">
        <v>45708.56527777778</v>
      </c>
      <c r="B116" s="17">
        <v>349</v>
      </c>
      <c r="C116" s="19"/>
      <c r="D116" s="1"/>
      <c r="E116" s="105">
        <v>6.822388607613103E-2</v>
      </c>
      <c r="F116" s="24"/>
    </row>
    <row r="117" spans="1:6" x14ac:dyDescent="0.25">
      <c r="A117" s="28">
        <v>45708.572222222225</v>
      </c>
      <c r="B117" s="17">
        <v>327</v>
      </c>
      <c r="C117" s="19"/>
      <c r="D117" s="1"/>
      <c r="E117" s="105">
        <v>6.8742379362436629E-2</v>
      </c>
      <c r="F117" s="24"/>
    </row>
    <row r="118" spans="1:6" x14ac:dyDescent="0.25">
      <c r="A118" s="28">
        <v>45708.574999999997</v>
      </c>
      <c r="B118" s="17">
        <v>318</v>
      </c>
      <c r="C118" s="19"/>
      <c r="D118" s="1"/>
      <c r="E118" s="105">
        <v>6.8444218533931331E-2</v>
      </c>
      <c r="F118" s="24"/>
    </row>
    <row r="119" spans="1:6" x14ac:dyDescent="0.25">
      <c r="A119" s="28">
        <v>45708.57708333333</v>
      </c>
      <c r="B119" s="17">
        <v>317</v>
      </c>
      <c r="C119" s="19"/>
      <c r="D119" s="1"/>
      <c r="E119" s="105">
        <v>6.8064592193520485E-2</v>
      </c>
      <c r="F119" s="24"/>
    </row>
    <row r="120" spans="1:6" x14ac:dyDescent="0.25">
      <c r="A120" s="28">
        <v>45708.579861111109</v>
      </c>
      <c r="B120" s="17">
        <v>315</v>
      </c>
      <c r="C120" s="19"/>
      <c r="D120" s="1"/>
      <c r="E120" s="105">
        <v>6.7375743537997065E-2</v>
      </c>
      <c r="F120" s="24"/>
    </row>
    <row r="121" spans="1:6" x14ac:dyDescent="0.25">
      <c r="A121" s="28">
        <v>45708.580555555556</v>
      </c>
      <c r="B121" s="17">
        <v>316</v>
      </c>
      <c r="C121" s="19"/>
      <c r="D121" s="1"/>
      <c r="E121" s="105">
        <v>6.7173954757855342E-2</v>
      </c>
      <c r="F121" s="24"/>
    </row>
    <row r="122" spans="1:6" x14ac:dyDescent="0.25">
      <c r="A122" s="28">
        <v>45708.581250000003</v>
      </c>
      <c r="B122" s="17">
        <v>316</v>
      </c>
      <c r="C122" s="19"/>
      <c r="D122" s="1"/>
      <c r="E122" s="105">
        <v>6.6961196957402491E-2</v>
      </c>
      <c r="F122" s="24"/>
    </row>
    <row r="123" spans="1:6" x14ac:dyDescent="0.25">
      <c r="A123" s="28">
        <v>45708.581944444442</v>
      </c>
      <c r="B123" s="17">
        <v>319</v>
      </c>
      <c r="C123" s="19"/>
      <c r="D123" s="1"/>
      <c r="E123" s="105">
        <v>6.6737881697757198E-2</v>
      </c>
      <c r="F123" s="24"/>
    </row>
    <row r="124" spans="1:6" x14ac:dyDescent="0.25">
      <c r="A124" s="28">
        <v>45708.583333333336</v>
      </c>
      <c r="B124" s="17">
        <v>319</v>
      </c>
      <c r="C124" s="19"/>
      <c r="D124" s="1"/>
      <c r="E124" s="105">
        <v>6.6261172232056728E-2</v>
      </c>
      <c r="F124" s="24"/>
    </row>
    <row r="125" spans="1:6" x14ac:dyDescent="0.25">
      <c r="A125" s="28">
        <v>45708.584027777775</v>
      </c>
      <c r="B125" s="17">
        <v>321</v>
      </c>
      <c r="C125" s="19"/>
      <c r="D125" s="1"/>
      <c r="E125" s="105">
        <v>6.6008549070563083E-2</v>
      </c>
      <c r="F125" s="24"/>
    </row>
    <row r="126" spans="1:6" x14ac:dyDescent="0.25">
      <c r="A126" s="28">
        <v>45708.585416666669</v>
      </c>
      <c r="B126" s="17">
        <v>324</v>
      </c>
      <c r="C126" s="19"/>
      <c r="D126" s="1"/>
      <c r="E126" s="105">
        <v>6.5476618862077993E-2</v>
      </c>
      <c r="F126" s="24"/>
    </row>
    <row r="127" spans="1:6" x14ac:dyDescent="0.25">
      <c r="A127" s="28">
        <v>45708.589583333334</v>
      </c>
      <c r="B127" s="17">
        <v>322</v>
      </c>
      <c r="C127" s="19"/>
      <c r="D127" s="1"/>
      <c r="E127" s="105">
        <v>6.3692175243273294E-2</v>
      </c>
      <c r="F127" s="24"/>
    </row>
    <row r="128" spans="1:6" x14ac:dyDescent="0.25">
      <c r="A128" s="28">
        <v>45708.595833333333</v>
      </c>
      <c r="B128" s="17">
        <v>313</v>
      </c>
      <c r="C128" s="19"/>
      <c r="D128" s="1"/>
      <c r="E128" s="105">
        <v>6.060196920163298E-2</v>
      </c>
      <c r="F128" s="24"/>
    </row>
    <row r="129" spans="1:6" x14ac:dyDescent="0.25">
      <c r="A129" s="28">
        <v>45708.598611111112</v>
      </c>
      <c r="B129" s="17">
        <v>306</v>
      </c>
      <c r="C129" s="19"/>
      <c r="D129" s="1"/>
      <c r="E129" s="105">
        <v>5.9112925939196398E-2</v>
      </c>
      <c r="F129" s="24"/>
    </row>
    <row r="130" spans="1:6" x14ac:dyDescent="0.25">
      <c r="A130" s="28">
        <v>45708.604861111111</v>
      </c>
      <c r="B130" s="17">
        <v>301</v>
      </c>
      <c r="C130" s="19"/>
      <c r="D130" s="1"/>
      <c r="E130" s="105">
        <v>5.559591751819757E-2</v>
      </c>
      <c r="F130" s="24"/>
    </row>
    <row r="131" spans="1:6" x14ac:dyDescent="0.25">
      <c r="A131" s="28">
        <v>45708.606249999997</v>
      </c>
      <c r="B131" s="17">
        <v>303</v>
      </c>
      <c r="C131" s="19"/>
      <c r="D131" s="1"/>
      <c r="E131" s="105">
        <v>5.4793073801616854E-2</v>
      </c>
      <c r="F131" s="24"/>
    </row>
    <row r="132" spans="1:6" x14ac:dyDescent="0.25">
      <c r="A132" s="28">
        <v>45708.606944444444</v>
      </c>
      <c r="B132" s="17">
        <v>303</v>
      </c>
      <c r="C132" s="19"/>
      <c r="D132" s="1"/>
      <c r="E132" s="105">
        <v>5.4389721309171607E-2</v>
      </c>
      <c r="F132" s="24"/>
    </row>
    <row r="133" spans="1:6" x14ac:dyDescent="0.25">
      <c r="A133" s="28">
        <v>45708.613888888889</v>
      </c>
      <c r="B133" s="17">
        <v>294</v>
      </c>
      <c r="C133" s="19"/>
      <c r="D133" s="1"/>
      <c r="E133" s="105">
        <v>5.031802097643099E-2</v>
      </c>
      <c r="F133" s="24"/>
    </row>
    <row r="134" spans="1:6" x14ac:dyDescent="0.25">
      <c r="A134" s="28">
        <v>45708.617361111108</v>
      </c>
      <c r="B134" s="17">
        <v>285</v>
      </c>
      <c r="C134" s="19"/>
      <c r="D134" s="1"/>
      <c r="E134" s="105">
        <v>4.8279903875951866E-2</v>
      </c>
      <c r="F134" s="24"/>
    </row>
    <row r="135" spans="1:6" x14ac:dyDescent="0.25">
      <c r="A135" s="28">
        <v>45708.62777777778</v>
      </c>
      <c r="B135" s="17">
        <v>271</v>
      </c>
      <c r="C135" s="19"/>
      <c r="D135" s="1"/>
      <c r="E135" s="105">
        <v>4.2295018769068174E-2</v>
      </c>
      <c r="F135" s="24"/>
    </row>
  </sheetData>
  <mergeCells count="1">
    <mergeCell ref="G10:J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6739-F6AE-43DD-90B5-C5C89AA79343}">
  <dimension ref="A1:J170"/>
  <sheetViews>
    <sheetView zoomScale="115" zoomScaleNormal="115" workbookViewId="0">
      <selection activeCell="A2" sqref="A2"/>
    </sheetView>
  </sheetViews>
  <sheetFormatPr defaultColWidth="9.140625" defaultRowHeight="13.5" customHeight="1" x14ac:dyDescent="0.25"/>
  <cols>
    <col min="1" max="1" width="6.28515625" style="2" bestFit="1" customWidth="1"/>
    <col min="2" max="2" width="7.28515625" style="2" bestFit="1" customWidth="1"/>
    <col min="3" max="3" width="15.42578125" style="16" bestFit="1" customWidth="1"/>
    <col min="4" max="4" width="24.28515625" style="2" bestFit="1" customWidth="1"/>
    <col min="5" max="5" width="9.140625" style="2" bestFit="1" customWidth="1"/>
    <col min="6" max="6" width="9.140625" style="2"/>
    <col min="7" max="7" width="18.28515625" style="2" bestFit="1" customWidth="1"/>
    <col min="8" max="9" width="18.7109375" style="2" bestFit="1" customWidth="1"/>
    <col min="10" max="10" width="26" style="2" bestFit="1" customWidth="1"/>
    <col min="11" max="16384" width="9.140625" style="2"/>
  </cols>
  <sheetData>
    <row r="1" spans="1:10" ht="13.5" customHeight="1" x14ac:dyDescent="0.25">
      <c r="A1" s="48" t="s">
        <v>0</v>
      </c>
      <c r="B1" s="49" t="s">
        <v>1</v>
      </c>
      <c r="C1" s="50" t="s">
        <v>5</v>
      </c>
      <c r="D1" s="1" t="s">
        <v>75</v>
      </c>
      <c r="E1" s="1" t="s">
        <v>195</v>
      </c>
      <c r="G1" s="2" t="s">
        <v>72</v>
      </c>
    </row>
    <row r="2" spans="1:10" ht="13.5" customHeight="1" x14ac:dyDescent="0.25">
      <c r="A2" s="51">
        <v>45718.158796296295</v>
      </c>
      <c r="B2" s="52">
        <v>213</v>
      </c>
      <c r="C2" s="26"/>
      <c r="D2" s="1"/>
      <c r="E2" s="105">
        <v>0</v>
      </c>
      <c r="F2" s="30"/>
      <c r="G2" s="2" t="s">
        <v>74</v>
      </c>
      <c r="H2" s="2" t="s">
        <v>54</v>
      </c>
    </row>
    <row r="3" spans="1:10" ht="13.5" customHeight="1" x14ac:dyDescent="0.25">
      <c r="A3" s="51">
        <v>45718.162268518521</v>
      </c>
      <c r="B3" s="52">
        <v>211</v>
      </c>
      <c r="C3" s="26"/>
      <c r="D3" s="44"/>
      <c r="E3" s="106">
        <v>0</v>
      </c>
      <c r="F3" s="30"/>
      <c r="G3" s="2" t="s">
        <v>73</v>
      </c>
      <c r="H3" s="31" t="s">
        <v>7</v>
      </c>
      <c r="I3" s="32" t="s">
        <v>8</v>
      </c>
      <c r="J3" s="33" t="s">
        <v>9</v>
      </c>
    </row>
    <row r="4" spans="1:10" ht="13.5" customHeight="1" x14ac:dyDescent="0.25">
      <c r="A4" s="51">
        <v>45718.16574074074</v>
      </c>
      <c r="B4" s="52">
        <v>208</v>
      </c>
      <c r="C4" s="26"/>
      <c r="D4" s="1"/>
      <c r="E4" s="105">
        <v>0</v>
      </c>
      <c r="F4" s="30"/>
      <c r="G4" s="2" t="s">
        <v>83</v>
      </c>
      <c r="H4" s="86">
        <v>43</v>
      </c>
      <c r="I4" s="2" t="s">
        <v>174</v>
      </c>
    </row>
    <row r="5" spans="1:10" ht="13.5" customHeight="1" x14ac:dyDescent="0.25">
      <c r="A5" s="51">
        <v>45718.169212962966</v>
      </c>
      <c r="B5" s="52">
        <v>206</v>
      </c>
      <c r="C5" s="26"/>
      <c r="D5" s="1"/>
      <c r="E5" s="105">
        <v>0</v>
      </c>
      <c r="F5" s="30"/>
      <c r="G5" s="2" t="s">
        <v>84</v>
      </c>
      <c r="H5" s="86">
        <v>75</v>
      </c>
      <c r="I5" s="2" t="s">
        <v>175</v>
      </c>
    </row>
    <row r="6" spans="1:10" ht="13.5" customHeight="1" x14ac:dyDescent="0.25">
      <c r="A6" s="51">
        <v>45718.172685185185</v>
      </c>
      <c r="B6" s="52">
        <v>203</v>
      </c>
      <c r="C6" s="26"/>
      <c r="D6" s="47"/>
      <c r="E6" s="107">
        <v>0</v>
      </c>
      <c r="F6" s="30"/>
      <c r="G6" s="2" t="s">
        <v>160</v>
      </c>
      <c r="H6" s="86">
        <v>178</v>
      </c>
      <c r="I6" s="2" t="s">
        <v>176</v>
      </c>
    </row>
    <row r="7" spans="1:10" ht="13.5" customHeight="1" x14ac:dyDescent="0.25">
      <c r="A7" s="51">
        <v>45718.176157407404</v>
      </c>
      <c r="B7" s="52">
        <v>201</v>
      </c>
      <c r="C7" s="26"/>
      <c r="D7" s="47"/>
      <c r="E7" s="107">
        <v>0</v>
      </c>
      <c r="F7" s="30"/>
      <c r="G7" s="2" t="s">
        <v>85</v>
      </c>
      <c r="H7" s="2" t="s">
        <v>163</v>
      </c>
    </row>
    <row r="8" spans="1:10" ht="13.5" customHeight="1" x14ac:dyDescent="0.25">
      <c r="A8" s="51">
        <v>45718.179629629631</v>
      </c>
      <c r="B8" s="52">
        <v>198</v>
      </c>
      <c r="C8" s="26"/>
      <c r="D8" s="1"/>
      <c r="E8" s="105">
        <v>0</v>
      </c>
      <c r="F8" s="30"/>
      <c r="G8" s="2" t="s">
        <v>161</v>
      </c>
      <c r="H8" s="2" t="s">
        <v>170</v>
      </c>
    </row>
    <row r="9" spans="1:10" ht="13.5" customHeight="1" x14ac:dyDescent="0.25">
      <c r="A9" s="51">
        <v>45718.18310185185</v>
      </c>
      <c r="B9" s="52">
        <v>191</v>
      </c>
      <c r="C9" s="26"/>
      <c r="D9" s="1"/>
      <c r="E9" s="105">
        <v>0</v>
      </c>
      <c r="F9" s="30"/>
      <c r="G9" s="2" t="s">
        <v>162</v>
      </c>
      <c r="H9" s="2" t="s">
        <v>167</v>
      </c>
    </row>
    <row r="10" spans="1:10" ht="13.5" customHeight="1" x14ac:dyDescent="0.25">
      <c r="A10" s="51">
        <v>45718.186574074076</v>
      </c>
      <c r="B10" s="52">
        <v>183</v>
      </c>
      <c r="C10" s="26"/>
      <c r="D10" s="1"/>
      <c r="E10" s="105">
        <v>0</v>
      </c>
      <c r="F10" s="30"/>
      <c r="G10" s="109" t="s">
        <v>192</v>
      </c>
      <c r="H10" s="109"/>
      <c r="I10" s="109"/>
      <c r="J10" s="109"/>
    </row>
    <row r="11" spans="1:10" ht="13.5" customHeight="1" x14ac:dyDescent="0.25">
      <c r="A11" s="51">
        <v>45718.190046296295</v>
      </c>
      <c r="B11" s="52">
        <v>178</v>
      </c>
      <c r="C11" s="26"/>
      <c r="D11" s="1"/>
      <c r="E11" s="105">
        <v>0</v>
      </c>
      <c r="F11" s="30"/>
      <c r="G11" s="2" t="s">
        <v>189</v>
      </c>
      <c r="H11" s="2" t="s">
        <v>188</v>
      </c>
      <c r="I11" s="2">
        <v>1</v>
      </c>
      <c r="J11" s="2" t="s">
        <v>190</v>
      </c>
    </row>
    <row r="12" spans="1:10" ht="13.5" customHeight="1" x14ac:dyDescent="0.25">
      <c r="A12" s="51">
        <v>45718.193518518521</v>
      </c>
      <c r="B12" s="52">
        <v>174</v>
      </c>
      <c r="C12" s="26"/>
      <c r="D12" s="1"/>
      <c r="E12" s="105">
        <v>0</v>
      </c>
      <c r="F12" s="30"/>
      <c r="G12" s="2" t="s">
        <v>180</v>
      </c>
      <c r="H12" s="2" t="s">
        <v>178</v>
      </c>
      <c r="I12" s="2">
        <v>2.63</v>
      </c>
      <c r="J12" s="2" t="s">
        <v>179</v>
      </c>
    </row>
    <row r="13" spans="1:10" ht="13.5" customHeight="1" x14ac:dyDescent="0.25">
      <c r="A13" s="51">
        <v>45718.19699074074</v>
      </c>
      <c r="B13" s="52">
        <v>173</v>
      </c>
      <c r="C13" s="26"/>
      <c r="D13" s="1"/>
      <c r="E13" s="105">
        <v>0</v>
      </c>
      <c r="F13" s="30"/>
      <c r="G13" s="2" t="s">
        <v>196</v>
      </c>
      <c r="H13" s="2" t="s">
        <v>183</v>
      </c>
      <c r="I13" s="2">
        <v>0.95</v>
      </c>
      <c r="J13" s="2" t="s">
        <v>179</v>
      </c>
    </row>
    <row r="14" spans="1:10" ht="13.5" customHeight="1" x14ac:dyDescent="0.25">
      <c r="A14" s="51">
        <v>45718.200462962966</v>
      </c>
      <c r="B14" s="52">
        <v>172</v>
      </c>
      <c r="C14" s="26"/>
      <c r="D14" s="1"/>
      <c r="E14" s="105">
        <v>0</v>
      </c>
      <c r="F14" s="30"/>
      <c r="G14" s="2" t="s">
        <v>193</v>
      </c>
      <c r="H14" s="2" t="s">
        <v>181</v>
      </c>
      <c r="I14" s="88">
        <f>0.603*H5</f>
        <v>45.225000000000001</v>
      </c>
      <c r="J14" s="2" t="s">
        <v>182</v>
      </c>
    </row>
    <row r="15" spans="1:10" ht="13.5" customHeight="1" x14ac:dyDescent="0.25">
      <c r="A15" s="51">
        <v>45718.203935185185</v>
      </c>
      <c r="B15" s="52">
        <v>173</v>
      </c>
      <c r="C15" s="26"/>
      <c r="D15" s="1"/>
      <c r="E15" s="105">
        <v>0</v>
      </c>
      <c r="F15" s="30"/>
    </row>
    <row r="16" spans="1:10" ht="13.5" customHeight="1" x14ac:dyDescent="0.25">
      <c r="A16" s="51">
        <v>45718.207407407404</v>
      </c>
      <c r="B16" s="52">
        <v>173</v>
      </c>
      <c r="C16" s="26"/>
      <c r="D16" s="1"/>
      <c r="E16" s="105">
        <v>0</v>
      </c>
      <c r="F16" s="30"/>
    </row>
    <row r="17" spans="1:6" ht="13.5" customHeight="1" x14ac:dyDescent="0.25">
      <c r="A17" s="51">
        <v>45718.210879629631</v>
      </c>
      <c r="B17" s="52">
        <v>172</v>
      </c>
      <c r="C17" s="26"/>
      <c r="D17" s="1"/>
      <c r="E17" s="105">
        <v>0</v>
      </c>
      <c r="F17" s="30"/>
    </row>
    <row r="18" spans="1:6" ht="13.5" customHeight="1" x14ac:dyDescent="0.25">
      <c r="A18" s="51">
        <v>45718.21435185185</v>
      </c>
      <c r="B18" s="52">
        <v>180</v>
      </c>
      <c r="C18" s="26"/>
      <c r="D18" s="1"/>
      <c r="E18" s="105">
        <v>0</v>
      </c>
      <c r="F18" s="30"/>
    </row>
    <row r="19" spans="1:6" ht="13.5" customHeight="1" x14ac:dyDescent="0.25">
      <c r="A19" s="51">
        <v>45718.21597222222</v>
      </c>
      <c r="B19" s="45">
        <v>192</v>
      </c>
      <c r="C19" s="26"/>
      <c r="D19" s="47" t="s">
        <v>55</v>
      </c>
      <c r="E19" s="107">
        <v>0</v>
      </c>
      <c r="F19" s="30"/>
    </row>
    <row r="20" spans="1:6" ht="13.5" customHeight="1" x14ac:dyDescent="0.25">
      <c r="A20" s="51">
        <v>45718.217824074076</v>
      </c>
      <c r="B20" s="52">
        <v>208</v>
      </c>
      <c r="C20" s="26"/>
      <c r="D20" s="1"/>
      <c r="E20" s="105">
        <v>2.8650106665651059E-3</v>
      </c>
      <c r="F20" s="30"/>
    </row>
    <row r="21" spans="1:6" ht="13.5" customHeight="1" x14ac:dyDescent="0.25">
      <c r="A21" s="51">
        <v>45718.221296296295</v>
      </c>
      <c r="B21" s="52">
        <v>220</v>
      </c>
      <c r="C21" s="26"/>
      <c r="D21" s="1"/>
      <c r="E21" s="105">
        <v>7.1074613800045598E-3</v>
      </c>
      <c r="F21" s="30"/>
    </row>
    <row r="22" spans="1:6" ht="13.5" customHeight="1" x14ac:dyDescent="0.25">
      <c r="A22" s="51">
        <v>45718.224768518521</v>
      </c>
      <c r="B22" s="52">
        <v>222</v>
      </c>
      <c r="C22" s="26"/>
      <c r="D22" s="1"/>
      <c r="E22" s="105">
        <v>1.0149117674352084E-2</v>
      </c>
      <c r="F22" s="30"/>
    </row>
    <row r="23" spans="1:6" ht="13.5" customHeight="1" x14ac:dyDescent="0.25">
      <c r="A23" s="51">
        <v>45718.22824074074</v>
      </c>
      <c r="B23" s="52">
        <v>216</v>
      </c>
      <c r="C23" s="26"/>
      <c r="D23" s="1"/>
      <c r="E23" s="105">
        <v>1.2254155177958793E-2</v>
      </c>
      <c r="F23" s="30"/>
    </row>
    <row r="24" spans="1:6" ht="13.5" customHeight="1" x14ac:dyDescent="0.25">
      <c r="A24" s="51">
        <v>45718.231712962966</v>
      </c>
      <c r="B24" s="52">
        <v>208</v>
      </c>
      <c r="C24" s="26"/>
      <c r="D24" s="1"/>
      <c r="E24" s="105">
        <v>1.3632637190025649E-2</v>
      </c>
      <c r="F24" s="30"/>
    </row>
    <row r="25" spans="1:6" ht="13.5" customHeight="1" x14ac:dyDescent="0.25">
      <c r="A25" s="51">
        <v>45718.235185185185</v>
      </c>
      <c r="B25" s="52">
        <v>197</v>
      </c>
      <c r="C25" s="26"/>
      <c r="D25" s="1"/>
      <c r="E25" s="105">
        <v>1.4451325926008321E-2</v>
      </c>
      <c r="F25" s="30"/>
    </row>
    <row r="26" spans="1:6" ht="13.5" customHeight="1" x14ac:dyDescent="0.25">
      <c r="A26" s="51">
        <v>45718.238657407404</v>
      </c>
      <c r="B26" s="52">
        <v>183</v>
      </c>
      <c r="C26" s="26"/>
      <c r="D26" s="1"/>
      <c r="E26" s="105">
        <v>1.4842353754523595E-2</v>
      </c>
      <c r="F26" s="30"/>
    </row>
    <row r="27" spans="1:6" ht="13.5" customHeight="1" x14ac:dyDescent="0.25">
      <c r="A27" s="51">
        <v>45718.242129629631</v>
      </c>
      <c r="B27" s="52">
        <v>172</v>
      </c>
      <c r="C27" s="26"/>
      <c r="D27" s="1"/>
      <c r="E27" s="105">
        <v>1.491017645337858E-2</v>
      </c>
      <c r="F27" s="30"/>
    </row>
    <row r="28" spans="1:6" ht="13.5" customHeight="1" x14ac:dyDescent="0.25">
      <c r="A28" s="51">
        <v>45718.24560185185</v>
      </c>
      <c r="B28" s="52">
        <v>163</v>
      </c>
      <c r="C28" s="26"/>
      <c r="D28" s="1"/>
      <c r="E28" s="105">
        <v>1.4737147513906096E-2</v>
      </c>
      <c r="F28" s="30"/>
    </row>
    <row r="29" spans="1:6" ht="13.5" customHeight="1" x14ac:dyDescent="0.25">
      <c r="A29" s="51">
        <v>45718.249074074076</v>
      </c>
      <c r="B29" s="52">
        <v>156</v>
      </c>
      <c r="C29" s="26"/>
      <c r="D29" s="1"/>
      <c r="E29" s="105">
        <v>1.438798566858112E-2</v>
      </c>
      <c r="F29" s="30"/>
    </row>
    <row r="30" spans="1:6" ht="13.5" customHeight="1" x14ac:dyDescent="0.25">
      <c r="A30" s="51">
        <v>45718.252546296295</v>
      </c>
      <c r="B30" s="52">
        <v>148</v>
      </c>
      <c r="C30" s="26"/>
      <c r="D30" s="1"/>
      <c r="E30" s="105">
        <v>1.3913354211764435E-2</v>
      </c>
      <c r="F30" s="30"/>
    </row>
    <row r="31" spans="1:6" ht="13.5" customHeight="1" x14ac:dyDescent="0.25">
      <c r="A31" s="51">
        <v>45718.256018518521</v>
      </c>
      <c r="B31" s="52">
        <v>141</v>
      </c>
      <c r="C31" s="26"/>
      <c r="D31" s="1"/>
      <c r="E31" s="105">
        <v>1.3352727594699096E-2</v>
      </c>
      <c r="F31" s="30"/>
    </row>
    <row r="32" spans="1:6" ht="13.5" customHeight="1" x14ac:dyDescent="0.25">
      <c r="A32" s="51">
        <v>45718.25949074074</v>
      </c>
      <c r="B32" s="52">
        <v>136</v>
      </c>
      <c r="C32" s="26"/>
      <c r="D32" s="1"/>
      <c r="E32" s="105">
        <v>1.2736686215951214E-2</v>
      </c>
      <c r="F32" s="30"/>
    </row>
    <row r="33" spans="1:6" ht="13.5" customHeight="1" x14ac:dyDescent="0.25">
      <c r="A33" s="51">
        <v>45718.262962962966</v>
      </c>
      <c r="B33" s="52">
        <v>132</v>
      </c>
      <c r="C33" s="26"/>
      <c r="D33" s="1"/>
      <c r="E33" s="105">
        <v>1.2088752499525401E-2</v>
      </c>
      <c r="F33" s="30"/>
    </row>
    <row r="34" spans="1:6" ht="13.5" customHeight="1" x14ac:dyDescent="0.25">
      <c r="A34" s="51">
        <v>45718.266435185185</v>
      </c>
      <c r="B34" s="52">
        <v>126</v>
      </c>
      <c r="C34" s="26"/>
      <c r="D34" s="1"/>
      <c r="E34" s="105">
        <v>1.1426859110338227E-2</v>
      </c>
      <c r="F34" s="30"/>
    </row>
    <row r="35" spans="1:6" ht="13.5" customHeight="1" x14ac:dyDescent="0.25">
      <c r="A35" s="51">
        <v>45718.269907407404</v>
      </c>
      <c r="B35" s="52">
        <v>127</v>
      </c>
      <c r="C35" s="26"/>
      <c r="D35" s="1"/>
      <c r="E35" s="105">
        <v>1.0764522168154433E-2</v>
      </c>
      <c r="F35" s="30"/>
    </row>
    <row r="36" spans="1:6" ht="13.5" customHeight="1" x14ac:dyDescent="0.25">
      <c r="A36" s="51">
        <v>45718.273379629631</v>
      </c>
      <c r="B36" s="52">
        <v>134</v>
      </c>
      <c r="C36" s="26"/>
      <c r="D36" s="1"/>
      <c r="E36" s="105">
        <v>1.0111778007136035E-2</v>
      </c>
      <c r="F36" s="30"/>
    </row>
    <row r="37" spans="1:6" ht="13.5" customHeight="1" x14ac:dyDescent="0.25">
      <c r="A37" s="51">
        <v>45718.27685185185</v>
      </c>
      <c r="B37" s="52">
        <v>141</v>
      </c>
      <c r="C37" s="26"/>
      <c r="D37" s="1"/>
      <c r="E37" s="105">
        <v>9.4759304308617304E-3</v>
      </c>
      <c r="F37" s="30"/>
    </row>
    <row r="38" spans="1:6" ht="13.5" customHeight="1" x14ac:dyDescent="0.25">
      <c r="A38" s="51">
        <v>45718.280324074076</v>
      </c>
      <c r="B38" s="52">
        <v>146</v>
      </c>
      <c r="C38" s="26"/>
      <c r="D38" s="1"/>
      <c r="E38" s="105">
        <v>8.8621461371635006E-3</v>
      </c>
      <c r="F38" s="30"/>
    </row>
    <row r="39" spans="1:6" ht="13.5" customHeight="1" x14ac:dyDescent="0.25">
      <c r="A39" s="51">
        <v>45718.283796296295</v>
      </c>
      <c r="B39" s="52">
        <v>147</v>
      </c>
      <c r="C39" s="26"/>
      <c r="D39" s="1"/>
      <c r="E39" s="105">
        <v>8.2739285872643776E-3</v>
      </c>
      <c r="F39" s="30"/>
    </row>
    <row r="40" spans="1:6" ht="13.5" customHeight="1" x14ac:dyDescent="0.25">
      <c r="A40" s="51">
        <v>45718.287268518521</v>
      </c>
      <c r="B40" s="52">
        <v>146</v>
      </c>
      <c r="C40" s="26"/>
      <c r="D40" s="1"/>
      <c r="E40" s="105">
        <v>7.7134945397688455E-3</v>
      </c>
      <c r="F40" s="30"/>
    </row>
    <row r="41" spans="1:6" ht="13.5" customHeight="1" x14ac:dyDescent="0.25">
      <c r="A41" s="51">
        <v>45718.29074074074</v>
      </c>
      <c r="B41" s="52">
        <v>141</v>
      </c>
      <c r="C41" s="26"/>
      <c r="D41" s="1"/>
      <c r="E41" s="105">
        <v>7.1820727515987332E-3</v>
      </c>
      <c r="F41" s="30"/>
    </row>
    <row r="42" spans="1:6" ht="13.5" customHeight="1" x14ac:dyDescent="0.25">
      <c r="A42" s="51">
        <v>45718.294212962966</v>
      </c>
      <c r="B42" s="52">
        <v>132</v>
      </c>
      <c r="C42" s="26"/>
      <c r="D42" s="1"/>
      <c r="E42" s="105">
        <v>6.6801404140277099E-3</v>
      </c>
      <c r="F42" s="30"/>
    </row>
    <row r="43" spans="1:6" ht="13.5" customHeight="1" x14ac:dyDescent="0.25">
      <c r="A43" s="51">
        <v>45718.297685185185</v>
      </c>
      <c r="B43" s="52">
        <v>126</v>
      </c>
      <c r="C43" s="26"/>
      <c r="D43" s="1"/>
      <c r="E43" s="105">
        <v>6.2076098753558514E-3</v>
      </c>
      <c r="F43" s="30"/>
    </row>
    <row r="44" spans="1:6" ht="13.5" customHeight="1" x14ac:dyDescent="0.25">
      <c r="A44" s="51">
        <v>45718.301157407404</v>
      </c>
      <c r="B44" s="52">
        <v>122</v>
      </c>
      <c r="C44" s="26"/>
      <c r="D44" s="1"/>
      <c r="E44" s="105">
        <v>5.7639756465963105E-3</v>
      </c>
      <c r="F44" s="30"/>
    </row>
    <row r="45" spans="1:6" ht="13.5" customHeight="1" x14ac:dyDescent="0.25">
      <c r="A45" s="51">
        <v>45718.304629629631</v>
      </c>
      <c r="B45" s="52">
        <v>119</v>
      </c>
      <c r="C45" s="26"/>
      <c r="D45" s="1"/>
      <c r="E45" s="105">
        <v>5.3484297558563749E-3</v>
      </c>
      <c r="F45" s="30"/>
    </row>
    <row r="46" spans="1:6" ht="13.5" customHeight="1" x14ac:dyDescent="0.25">
      <c r="A46" s="51">
        <v>45718.30810185185</v>
      </c>
      <c r="B46" s="52">
        <v>118</v>
      </c>
      <c r="C46" s="26"/>
      <c r="D46" s="1"/>
      <c r="E46" s="105">
        <v>4.9599518785590803E-3</v>
      </c>
      <c r="F46" s="30"/>
    </row>
    <row r="47" spans="1:6" ht="13.5" customHeight="1" x14ac:dyDescent="0.25">
      <c r="A47" s="51">
        <v>45718.311574074076</v>
      </c>
      <c r="B47" s="52">
        <v>117</v>
      </c>
      <c r="C47" s="26"/>
      <c r="D47" s="1"/>
      <c r="E47" s="105">
        <v>4.5973793923569598E-3</v>
      </c>
      <c r="F47" s="30"/>
    </row>
    <row r="48" spans="1:6" ht="13.5" customHeight="1" x14ac:dyDescent="0.25">
      <c r="A48" s="51">
        <v>45718.315046296295</v>
      </c>
      <c r="B48" s="52">
        <v>118</v>
      </c>
      <c r="C48" s="26"/>
      <c r="D48" s="1"/>
      <c r="E48" s="105">
        <v>4.2594615041948673E-3</v>
      </c>
      <c r="F48" s="30"/>
    </row>
    <row r="49" spans="1:6" ht="13.5" customHeight="1" x14ac:dyDescent="0.25">
      <c r="A49" s="51">
        <v>45718.318518518521</v>
      </c>
      <c r="B49" s="52">
        <v>120</v>
      </c>
      <c r="C49" s="26"/>
      <c r="D49" s="1"/>
      <c r="E49" s="105">
        <v>3.9449007254391873E-3</v>
      </c>
      <c r="F49" s="30"/>
    </row>
    <row r="50" spans="1:6" ht="13.5" customHeight="1" x14ac:dyDescent="0.25">
      <c r="A50" s="51">
        <v>45718.32199074074</v>
      </c>
      <c r="B50" s="52">
        <v>122</v>
      </c>
      <c r="C50" s="26"/>
      <c r="D50" s="1"/>
      <c r="E50" s="105">
        <v>3.6523843583217913E-3</v>
      </c>
      <c r="F50" s="30"/>
    </row>
    <row r="51" spans="1:6" ht="13.5" customHeight="1" x14ac:dyDescent="0.25">
      <c r="A51" s="51">
        <v>45718.325462962966</v>
      </c>
      <c r="B51" s="52">
        <v>125</v>
      </c>
      <c r="C51" s="26"/>
      <c r="D51" s="1"/>
      <c r="E51" s="105">
        <v>3.3806080789575538E-3</v>
      </c>
      <c r="F51" s="30"/>
    </row>
    <row r="52" spans="1:6" ht="13.5" customHeight="1" x14ac:dyDescent="0.25">
      <c r="A52" s="51">
        <v>45718.328935185185</v>
      </c>
      <c r="B52" s="52">
        <v>129</v>
      </c>
      <c r="C52" s="26"/>
      <c r="D52" s="1"/>
      <c r="E52" s="105">
        <v>3.1282933205741292E-3</v>
      </c>
      <c r="F52" s="30"/>
    </row>
    <row r="53" spans="1:6" ht="13.5" customHeight="1" x14ac:dyDescent="0.25">
      <c r="A53" s="51">
        <v>45718.332407407404</v>
      </c>
      <c r="B53" s="52">
        <v>131</v>
      </c>
      <c r="C53" s="26"/>
      <c r="D53" s="1"/>
      <c r="E53" s="105">
        <v>2.8941997792512387E-3</v>
      </c>
      <c r="F53" s="30"/>
    </row>
    <row r="54" spans="1:6" ht="13.5" customHeight="1" x14ac:dyDescent="0.25">
      <c r="A54" s="51">
        <v>45718.335879629631</v>
      </c>
      <c r="B54" s="52">
        <v>132</v>
      </c>
      <c r="C54" s="26"/>
      <c r="D54" s="1"/>
      <c r="E54" s="105">
        <v>2.6771341255638109E-3</v>
      </c>
      <c r="F54" s="30"/>
    </row>
    <row r="55" spans="1:6" ht="13.5" customHeight="1" x14ac:dyDescent="0.25">
      <c r="A55" s="51">
        <v>45718.33935185185</v>
      </c>
      <c r="B55" s="52">
        <v>133</v>
      </c>
      <c r="C55" s="26"/>
      <c r="D55" s="1"/>
      <c r="E55" s="105">
        <v>2.4759557652045631E-3</v>
      </c>
      <c r="F55" s="30"/>
    </row>
    <row r="56" spans="1:6" ht="13.5" customHeight="1" x14ac:dyDescent="0.25">
      <c r="A56" s="51">
        <v>45718.342824074076</v>
      </c>
      <c r="B56" s="52">
        <v>133</v>
      </c>
      <c r="C56" s="26"/>
      <c r="D56" s="26" t="s">
        <v>65</v>
      </c>
      <c r="E56" s="105">
        <v>2.2895803197293361E-3</v>
      </c>
      <c r="F56" s="30"/>
    </row>
    <row r="57" spans="1:6" ht="13.5" customHeight="1" x14ac:dyDescent="0.25">
      <c r="A57" s="51">
        <v>45718.346296296295</v>
      </c>
      <c r="B57" s="52">
        <v>130</v>
      </c>
      <c r="C57" s="26"/>
      <c r="D57" s="1"/>
      <c r="E57" s="105">
        <v>2.1169813729926307E-3</v>
      </c>
      <c r="F57" s="30"/>
    </row>
    <row r="58" spans="1:6" ht="13.5" customHeight="1" x14ac:dyDescent="0.25">
      <c r="A58" s="51">
        <v>45718.347916666666</v>
      </c>
      <c r="B58" s="46">
        <v>131</v>
      </c>
      <c r="C58" s="26"/>
      <c r="D58" s="1"/>
      <c r="E58" s="105">
        <v>2.040875253113934E-3</v>
      </c>
      <c r="F58" s="30"/>
    </row>
    <row r="59" spans="1:6" ht="13.5" customHeight="1" x14ac:dyDescent="0.25">
      <c r="A59" s="51">
        <v>45718.349768518521</v>
      </c>
      <c r="B59" s="52">
        <v>133</v>
      </c>
      <c r="C59" s="26"/>
      <c r="D59" s="1"/>
      <c r="E59" s="105">
        <v>1.9571908931911857E-3</v>
      </c>
      <c r="F59" s="30"/>
    </row>
    <row r="60" spans="1:6" ht="13.5" customHeight="1" x14ac:dyDescent="0.25">
      <c r="A60" s="51">
        <v>45718.35</v>
      </c>
      <c r="B60" s="45">
        <v>134</v>
      </c>
      <c r="C60" s="26" t="s">
        <v>76</v>
      </c>
      <c r="D60" s="47" t="s">
        <v>56</v>
      </c>
      <c r="E60" s="107">
        <v>1.9469709858421624E-3</v>
      </c>
      <c r="F60" s="30"/>
    </row>
    <row r="61" spans="1:6" ht="13.5" customHeight="1" x14ac:dyDescent="0.25">
      <c r="A61" s="51">
        <v>45718.35324074074</v>
      </c>
      <c r="B61" s="52">
        <v>136</v>
      </c>
      <c r="C61" s="26" t="s">
        <v>76</v>
      </c>
      <c r="D61" s="1"/>
      <c r="E61" s="105">
        <v>5.7473210312366414E-3</v>
      </c>
      <c r="F61" s="30"/>
    </row>
    <row r="62" spans="1:6" ht="13.5" customHeight="1" x14ac:dyDescent="0.25">
      <c r="A62" s="51">
        <v>45718.355555555558</v>
      </c>
      <c r="B62" s="45">
        <v>138</v>
      </c>
      <c r="C62" s="26" t="s">
        <v>76</v>
      </c>
      <c r="D62" s="1"/>
      <c r="E62" s="105">
        <v>7.8371784584054631E-3</v>
      </c>
      <c r="F62" s="30"/>
    </row>
    <row r="63" spans="1:6" ht="13.5" customHeight="1" x14ac:dyDescent="0.25">
      <c r="A63" s="51">
        <v>45718.356712962966</v>
      </c>
      <c r="B63" s="52">
        <v>139</v>
      </c>
      <c r="C63" s="26"/>
      <c r="D63" s="1"/>
      <c r="E63" s="105">
        <v>8.7158428485245871E-3</v>
      </c>
      <c r="F63" s="30"/>
    </row>
    <row r="64" spans="1:6" ht="13.5" customHeight="1" x14ac:dyDescent="0.25">
      <c r="A64" s="51">
        <v>45718.360185185185</v>
      </c>
      <c r="B64" s="52">
        <v>142</v>
      </c>
      <c r="C64" s="26"/>
      <c r="D64" s="1"/>
      <c r="E64" s="105">
        <v>1.0788081331448892E-2</v>
      </c>
      <c r="F64" s="30"/>
    </row>
    <row r="65" spans="1:6" ht="13.5" customHeight="1" x14ac:dyDescent="0.25">
      <c r="A65" s="51">
        <v>45718.363657407404</v>
      </c>
      <c r="B65" s="52">
        <v>143</v>
      </c>
      <c r="C65" s="26"/>
      <c r="D65" s="1"/>
      <c r="E65" s="105">
        <v>1.2164186740100204E-2</v>
      </c>
      <c r="F65" s="30"/>
    </row>
    <row r="66" spans="1:6" ht="13.5" customHeight="1" x14ac:dyDescent="0.25">
      <c r="A66" s="51">
        <v>45718.367129629631</v>
      </c>
      <c r="B66" s="52">
        <v>137</v>
      </c>
      <c r="C66" s="26"/>
      <c r="D66" s="1"/>
      <c r="E66" s="105">
        <v>1.3003109555621631E-2</v>
      </c>
      <c r="F66" s="30"/>
    </row>
    <row r="67" spans="1:6" ht="13.5" customHeight="1" x14ac:dyDescent="0.25">
      <c r="A67" s="51">
        <v>45718.368055555555</v>
      </c>
      <c r="B67" s="46">
        <v>135</v>
      </c>
      <c r="C67" s="26"/>
      <c r="D67" s="1"/>
      <c r="E67" s="105">
        <v>1.3152839534160278E-2</v>
      </c>
      <c r="F67" s="30"/>
    </row>
    <row r="68" spans="1:6" ht="13.5" customHeight="1" x14ac:dyDescent="0.25">
      <c r="A68" s="51">
        <v>45718.368750000001</v>
      </c>
      <c r="B68" s="45">
        <v>135</v>
      </c>
      <c r="C68" s="26" t="s">
        <v>76</v>
      </c>
      <c r="D68" s="47" t="s">
        <v>57</v>
      </c>
      <c r="E68" s="107">
        <v>1.3247279332417931E-2</v>
      </c>
      <c r="F68" s="30"/>
    </row>
    <row r="69" spans="1:6" ht="13.5" customHeight="1" x14ac:dyDescent="0.25">
      <c r="A69" s="51">
        <v>45718.37060185185</v>
      </c>
      <c r="B69" s="52">
        <v>135</v>
      </c>
      <c r="C69" s="26" t="s">
        <v>76</v>
      </c>
      <c r="D69" s="1"/>
      <c r="E69" s="105">
        <v>1.4923039744649093E-2</v>
      </c>
      <c r="F69" s="30"/>
    </row>
    <row r="70" spans="1:6" ht="13.5" customHeight="1" x14ac:dyDescent="0.25">
      <c r="A70" s="51">
        <v>45718.37222222222</v>
      </c>
      <c r="B70" s="45">
        <v>134</v>
      </c>
      <c r="C70" s="26" t="s">
        <v>76</v>
      </c>
      <c r="D70" s="1"/>
      <c r="E70" s="105">
        <v>1.6129873872406865E-2</v>
      </c>
      <c r="F70" s="30"/>
    </row>
    <row r="71" spans="1:6" ht="13.5" customHeight="1" x14ac:dyDescent="0.25">
      <c r="A71" s="51">
        <v>45718.374074074076</v>
      </c>
      <c r="B71" s="52">
        <v>134</v>
      </c>
      <c r="C71" s="26"/>
      <c r="D71" s="1"/>
      <c r="E71" s="105">
        <v>1.7248857105928384E-2</v>
      </c>
      <c r="F71" s="30"/>
    </row>
    <row r="72" spans="1:6" ht="13.5" customHeight="1" x14ac:dyDescent="0.25">
      <c r="A72" s="51">
        <v>45718.377546296295</v>
      </c>
      <c r="B72" s="52">
        <v>135</v>
      </c>
      <c r="C72" s="26"/>
      <c r="D72" s="1"/>
      <c r="E72" s="105">
        <v>1.8716348171299742E-2</v>
      </c>
      <c r="F72" s="30"/>
    </row>
    <row r="73" spans="1:6" ht="13.5" customHeight="1" x14ac:dyDescent="0.25">
      <c r="A73" s="51">
        <v>45718.381018518521</v>
      </c>
      <c r="B73" s="52">
        <v>131</v>
      </c>
      <c r="C73" s="26"/>
      <c r="D73" s="1"/>
      <c r="E73" s="105">
        <v>1.9524931554366496E-2</v>
      </c>
      <c r="F73" s="30"/>
    </row>
    <row r="74" spans="1:6" ht="13.5" customHeight="1" x14ac:dyDescent="0.25">
      <c r="A74" s="51">
        <v>45718.382638888892</v>
      </c>
      <c r="B74" s="46">
        <v>132</v>
      </c>
      <c r="C74" s="26"/>
      <c r="D74" s="1"/>
      <c r="E74" s="105">
        <v>1.9722524118625129E-2</v>
      </c>
      <c r="F74" s="30"/>
    </row>
    <row r="75" spans="1:6" ht="13.5" customHeight="1" x14ac:dyDescent="0.25">
      <c r="A75" s="51">
        <v>45718.384027777778</v>
      </c>
      <c r="B75" s="52">
        <v>133</v>
      </c>
      <c r="C75" s="26" t="s">
        <v>76</v>
      </c>
      <c r="D75" s="47" t="s">
        <v>58</v>
      </c>
      <c r="E75" s="107">
        <v>1.981562678027874E-2</v>
      </c>
      <c r="F75" s="30"/>
    </row>
    <row r="76" spans="1:6" ht="13.5" customHeight="1" x14ac:dyDescent="0.25">
      <c r="A76" s="51">
        <v>45718.387962962966</v>
      </c>
      <c r="B76" s="52">
        <v>133</v>
      </c>
      <c r="C76" s="26" t="s">
        <v>76</v>
      </c>
      <c r="D76" s="1"/>
      <c r="E76" s="105">
        <v>2.5567186802605096E-2</v>
      </c>
      <c r="F76" s="30"/>
    </row>
    <row r="77" spans="1:6" ht="13.5" customHeight="1" x14ac:dyDescent="0.25">
      <c r="A77" s="51">
        <v>45718.390972222223</v>
      </c>
      <c r="B77" s="52">
        <v>134</v>
      </c>
      <c r="C77" s="26" t="s">
        <v>76</v>
      </c>
      <c r="D77" s="1"/>
      <c r="E77" s="105">
        <v>2.8495433981555865E-2</v>
      </c>
      <c r="F77" s="30"/>
    </row>
    <row r="78" spans="1:6" ht="13.5" customHeight="1" x14ac:dyDescent="0.25">
      <c r="A78" s="51">
        <v>45718.394907407404</v>
      </c>
      <c r="B78" s="52">
        <v>133</v>
      </c>
      <c r="C78" s="26"/>
      <c r="D78" s="1"/>
      <c r="E78" s="105">
        <v>3.0857489277199238E-2</v>
      </c>
      <c r="F78" s="30"/>
    </row>
    <row r="79" spans="1:6" ht="13.5" customHeight="1" x14ac:dyDescent="0.25">
      <c r="A79" s="51">
        <v>45718.398379629631</v>
      </c>
      <c r="B79" s="52">
        <v>132</v>
      </c>
      <c r="C79" s="26"/>
      <c r="D79" s="1"/>
      <c r="E79" s="105">
        <v>3.1883338887464127E-2</v>
      </c>
      <c r="F79" s="30"/>
    </row>
    <row r="80" spans="1:6" ht="13.5" customHeight="1" x14ac:dyDescent="0.25">
      <c r="A80" s="51">
        <v>45718.40185185185</v>
      </c>
      <c r="B80" s="52">
        <v>126</v>
      </c>
      <c r="C80" s="26"/>
      <c r="D80" s="1"/>
      <c r="E80" s="105">
        <v>3.2166956667470228E-2</v>
      </c>
      <c r="F80" s="30"/>
    </row>
    <row r="81" spans="1:6" ht="13.5" customHeight="1" x14ac:dyDescent="0.25">
      <c r="A81" s="51">
        <v>45718.402083333334</v>
      </c>
      <c r="B81" s="46">
        <v>125</v>
      </c>
      <c r="C81" s="26"/>
      <c r="D81" s="1"/>
      <c r="E81" s="105">
        <v>3.2164307816271671E-2</v>
      </c>
      <c r="F81" s="30"/>
    </row>
    <row r="82" spans="1:6" ht="13.5" customHeight="1" x14ac:dyDescent="0.25">
      <c r="A82" s="51">
        <v>45718.40347222222</v>
      </c>
      <c r="B82" s="45">
        <v>124</v>
      </c>
      <c r="C82" s="26" t="s">
        <v>76</v>
      </c>
      <c r="D82" s="47" t="s">
        <v>59</v>
      </c>
      <c r="E82" s="107">
        <v>3.2099582004938752E-2</v>
      </c>
      <c r="F82" s="30"/>
    </row>
    <row r="83" spans="1:6" ht="13.5" customHeight="1" x14ac:dyDescent="0.25">
      <c r="A83" s="51">
        <v>45718.405324074076</v>
      </c>
      <c r="B83" s="52">
        <v>123</v>
      </c>
      <c r="C83" s="26" t="s">
        <v>76</v>
      </c>
      <c r="D83" s="1"/>
      <c r="E83" s="105">
        <v>3.786432196744844E-2</v>
      </c>
      <c r="F83" s="30"/>
    </row>
    <row r="84" spans="1:6" ht="13.5" customHeight="1" x14ac:dyDescent="0.25">
      <c r="A84" s="51">
        <v>45718.408796296295</v>
      </c>
      <c r="B84" s="52">
        <v>118</v>
      </c>
      <c r="C84" s="26" t="s">
        <v>76</v>
      </c>
      <c r="D84" s="1"/>
      <c r="E84" s="105">
        <v>4.6023561484735839E-2</v>
      </c>
      <c r="F84" s="30"/>
    </row>
    <row r="85" spans="1:6" ht="13.5" customHeight="1" x14ac:dyDescent="0.25">
      <c r="A85" s="51">
        <v>45718.412268518521</v>
      </c>
      <c r="B85" s="52">
        <v>114</v>
      </c>
      <c r="C85" s="26" t="s">
        <v>76</v>
      </c>
      <c r="D85" s="1"/>
      <c r="E85" s="105">
        <v>5.1388716417064433E-2</v>
      </c>
      <c r="F85" s="30"/>
    </row>
    <row r="86" spans="1:6" ht="13.5" customHeight="1" x14ac:dyDescent="0.25">
      <c r="A86" s="51">
        <v>45718.41574074074</v>
      </c>
      <c r="B86" s="52">
        <v>109</v>
      </c>
      <c r="C86" s="26" t="s">
        <v>76</v>
      </c>
      <c r="D86" s="1"/>
      <c r="E86" s="105">
        <v>5.4600138879145228E-2</v>
      </c>
      <c r="F86" s="30"/>
    </row>
    <row r="87" spans="1:6" ht="13.5" customHeight="1" x14ac:dyDescent="0.25">
      <c r="A87" s="51">
        <v>45718.417361111111</v>
      </c>
      <c r="B87" s="45">
        <v>108</v>
      </c>
      <c r="C87" s="26" t="s">
        <v>76</v>
      </c>
      <c r="D87" s="1"/>
      <c r="E87" s="105">
        <v>5.5508786763188302E-2</v>
      </c>
      <c r="F87" s="30"/>
    </row>
    <row r="88" spans="1:6" ht="13.5" customHeight="1" x14ac:dyDescent="0.25">
      <c r="A88" s="51">
        <v>45718.419212962966</v>
      </c>
      <c r="B88" s="52">
        <v>105</v>
      </c>
      <c r="C88" s="26"/>
      <c r="D88" s="1"/>
      <c r="E88" s="105">
        <v>5.6165268004301973E-2</v>
      </c>
      <c r="F88" s="30"/>
    </row>
    <row r="89" spans="1:6" ht="13.5" customHeight="1" x14ac:dyDescent="0.25">
      <c r="A89" s="51">
        <v>45718.422685185185</v>
      </c>
      <c r="B89" s="52">
        <v>98</v>
      </c>
      <c r="C89" s="26"/>
      <c r="D89" s="1"/>
      <c r="E89" s="105">
        <v>5.6485312747821301E-2</v>
      </c>
      <c r="F89" s="30"/>
    </row>
    <row r="90" spans="1:6" ht="13.5" customHeight="1" x14ac:dyDescent="0.25">
      <c r="A90" s="51">
        <v>45718.426157407404</v>
      </c>
      <c r="B90" s="52">
        <v>91</v>
      </c>
      <c r="C90" s="26"/>
      <c r="D90" s="1"/>
      <c r="E90" s="105">
        <v>5.5876643388679058E-2</v>
      </c>
      <c r="F90" s="30"/>
    </row>
    <row r="91" spans="1:6" ht="13.5" customHeight="1" x14ac:dyDescent="0.25">
      <c r="A91" s="51">
        <v>45718.429166666669</v>
      </c>
      <c r="B91" s="46">
        <v>86</v>
      </c>
      <c r="C91" s="26"/>
      <c r="D91" s="53" t="s">
        <v>67</v>
      </c>
      <c r="E91" s="105">
        <v>5.479157416322207E-2</v>
      </c>
      <c r="F91" s="30"/>
    </row>
    <row r="92" spans="1:6" ht="13.5" customHeight="1" x14ac:dyDescent="0.25">
      <c r="A92" s="51">
        <v>45718.43310185185</v>
      </c>
      <c r="B92" s="52">
        <v>79</v>
      </c>
      <c r="C92" s="26"/>
      <c r="D92" s="1"/>
      <c r="E92" s="105">
        <v>5.281390886417249E-2</v>
      </c>
      <c r="F92" s="30"/>
    </row>
    <row r="93" spans="1:6" ht="13.5" customHeight="1" x14ac:dyDescent="0.25">
      <c r="A93" s="51">
        <v>45718.436574074076</v>
      </c>
      <c r="B93" s="52">
        <v>74</v>
      </c>
      <c r="C93" s="26"/>
      <c r="D93" s="1"/>
      <c r="E93" s="105">
        <v>5.0706323441056925E-2</v>
      </c>
      <c r="F93" s="30"/>
    </row>
    <row r="94" spans="1:6" ht="13.5" customHeight="1" x14ac:dyDescent="0.25">
      <c r="A94" s="51">
        <v>45718.436805555553</v>
      </c>
      <c r="B94" s="46">
        <v>73</v>
      </c>
      <c r="C94" s="26"/>
      <c r="D94" s="1"/>
      <c r="E94" s="105">
        <v>5.0557007398107472E-2</v>
      </c>
      <c r="F94" s="30"/>
    </row>
    <row r="95" spans="1:6" ht="13.5" customHeight="1" x14ac:dyDescent="0.25">
      <c r="A95" s="51">
        <v>45718.438194444447</v>
      </c>
      <c r="B95" s="45">
        <v>71</v>
      </c>
      <c r="C95" s="26" t="s">
        <v>76</v>
      </c>
      <c r="D95" s="47" t="s">
        <v>60</v>
      </c>
      <c r="E95" s="107">
        <v>4.9642814308577976E-2</v>
      </c>
      <c r="F95" s="30"/>
    </row>
    <row r="96" spans="1:6" ht="13.5" customHeight="1" x14ac:dyDescent="0.25">
      <c r="A96" s="51">
        <v>45718.440046296295</v>
      </c>
      <c r="B96" s="52">
        <v>69</v>
      </c>
      <c r="C96" s="26" t="s">
        <v>76</v>
      </c>
      <c r="D96" s="1"/>
      <c r="E96" s="105">
        <v>5.0770300683619513E-2</v>
      </c>
      <c r="F96" s="30"/>
    </row>
    <row r="97" spans="1:6" ht="13.5" customHeight="1" x14ac:dyDescent="0.25">
      <c r="A97" s="51">
        <v>45718.440972222219</v>
      </c>
      <c r="B97" s="45">
        <v>69</v>
      </c>
      <c r="C97" s="26" t="s">
        <v>76</v>
      </c>
      <c r="D97" s="1"/>
      <c r="E97" s="105">
        <v>5.1181408413564944E-2</v>
      </c>
      <c r="F97" s="30"/>
    </row>
    <row r="98" spans="1:6" ht="13.5" customHeight="1" x14ac:dyDescent="0.25">
      <c r="A98" s="51">
        <v>45718.443518518521</v>
      </c>
      <c r="B98" s="52">
        <v>67</v>
      </c>
      <c r="C98" s="26"/>
      <c r="D98" s="1"/>
      <c r="E98" s="105">
        <v>5.1856707808714389E-2</v>
      </c>
      <c r="F98" s="30"/>
    </row>
    <row r="99" spans="1:6" ht="13.5" customHeight="1" x14ac:dyDescent="0.25">
      <c r="A99" s="51">
        <v>45718.44699074074</v>
      </c>
      <c r="B99" s="52">
        <v>68</v>
      </c>
      <c r="C99" s="26"/>
      <c r="D99" s="1"/>
      <c r="E99" s="105">
        <v>5.1886057985553583E-2</v>
      </c>
      <c r="F99" s="30"/>
    </row>
    <row r="100" spans="1:6" ht="13.5" customHeight="1" x14ac:dyDescent="0.25">
      <c r="A100" s="51">
        <v>45718.447916666664</v>
      </c>
      <c r="B100" s="46">
        <v>67</v>
      </c>
      <c r="C100" s="26"/>
      <c r="D100" s="1"/>
      <c r="E100" s="105">
        <v>5.1751570446841033E-2</v>
      </c>
      <c r="F100" s="30"/>
    </row>
    <row r="101" spans="1:6" ht="13.5" customHeight="1" x14ac:dyDescent="0.25">
      <c r="A101" s="51">
        <v>45718.450462962966</v>
      </c>
      <c r="B101" s="52">
        <v>68</v>
      </c>
      <c r="C101" s="26"/>
      <c r="D101" s="1"/>
      <c r="E101" s="105">
        <v>5.1130575210974645E-2</v>
      </c>
      <c r="F101" s="30"/>
    </row>
    <row r="102" spans="1:6" ht="13.5" customHeight="1" x14ac:dyDescent="0.25">
      <c r="A102" s="51">
        <v>45718.451388888891</v>
      </c>
      <c r="B102" s="46">
        <v>68</v>
      </c>
      <c r="C102" s="26"/>
      <c r="D102" s="1" t="s">
        <v>82</v>
      </c>
      <c r="E102" s="105">
        <v>5.0825015435013263E-2</v>
      </c>
      <c r="F102" s="30"/>
    </row>
    <row r="103" spans="1:6" ht="13.5" customHeight="1" x14ac:dyDescent="0.25">
      <c r="A103" s="51">
        <v>45718.45208333333</v>
      </c>
      <c r="B103" s="45">
        <v>66</v>
      </c>
      <c r="C103" s="26" t="s">
        <v>79</v>
      </c>
      <c r="D103" s="1"/>
      <c r="E103" s="105">
        <v>5.057144562448479E-2</v>
      </c>
      <c r="F103" s="30"/>
    </row>
    <row r="104" spans="1:6" ht="13.5" customHeight="1" x14ac:dyDescent="0.25">
      <c r="A104" s="51">
        <v>45718.453935185185</v>
      </c>
      <c r="B104" s="52">
        <v>64</v>
      </c>
      <c r="C104" s="26"/>
      <c r="D104" s="1"/>
      <c r="E104" s="105">
        <v>4.9804021313178216E-2</v>
      </c>
      <c r="F104" s="30"/>
    </row>
    <row r="105" spans="1:6" ht="13.5" customHeight="1" x14ac:dyDescent="0.25">
      <c r="A105" s="51">
        <v>45718.457407407404</v>
      </c>
      <c r="B105" s="52">
        <v>60</v>
      </c>
      <c r="C105" s="26"/>
      <c r="D105" s="1"/>
      <c r="E105" s="105">
        <v>4.8073573841988397E-2</v>
      </c>
      <c r="F105" s="30"/>
    </row>
    <row r="106" spans="1:6" ht="13.5" customHeight="1" x14ac:dyDescent="0.25">
      <c r="A106" s="51">
        <v>45718.460879629631</v>
      </c>
      <c r="B106" s="52">
        <v>57</v>
      </c>
      <c r="C106" s="26"/>
      <c r="D106" s="1"/>
      <c r="E106" s="105">
        <v>4.6069337950470836E-2</v>
      </c>
      <c r="F106" s="30"/>
    </row>
    <row r="107" spans="1:6" ht="13.5" customHeight="1" x14ac:dyDescent="0.25">
      <c r="A107" s="51">
        <v>45718.46435185185</v>
      </c>
      <c r="B107" s="52">
        <v>61</v>
      </c>
      <c r="C107" s="26"/>
      <c r="D107" s="1"/>
      <c r="E107" s="105">
        <v>4.3891960091022156E-2</v>
      </c>
      <c r="F107" s="30"/>
    </row>
    <row r="108" spans="1:6" ht="13.5" customHeight="1" x14ac:dyDescent="0.25">
      <c r="A108" s="51">
        <v>45718.46597222222</v>
      </c>
      <c r="B108" s="46">
        <v>63</v>
      </c>
      <c r="C108" s="26"/>
      <c r="D108" s="53" t="s">
        <v>68</v>
      </c>
      <c r="E108" s="105">
        <v>4.2839085307923998E-2</v>
      </c>
      <c r="F108" s="30"/>
    </row>
    <row r="109" spans="1:6" ht="13.5" customHeight="1" x14ac:dyDescent="0.25">
      <c r="A109" s="51">
        <v>45718.467361111114</v>
      </c>
      <c r="B109" s="46">
        <v>61</v>
      </c>
      <c r="C109" s="26"/>
      <c r="D109" s="1"/>
      <c r="E109" s="105">
        <v>4.1925079489849901E-2</v>
      </c>
      <c r="F109" s="30"/>
    </row>
    <row r="110" spans="1:6" ht="13.5" customHeight="1" x14ac:dyDescent="0.25">
      <c r="A110" s="51">
        <v>45718.471296296295</v>
      </c>
      <c r="B110" s="52">
        <v>61</v>
      </c>
      <c r="C110" s="26"/>
      <c r="D110" s="1"/>
      <c r="E110" s="105">
        <v>3.9308395891790686E-2</v>
      </c>
      <c r="F110" s="30"/>
    </row>
    <row r="111" spans="1:6" ht="13.5" customHeight="1" x14ac:dyDescent="0.25">
      <c r="A111" s="51">
        <v>45718.474768518521</v>
      </c>
      <c r="B111" s="52">
        <v>75</v>
      </c>
      <c r="C111" s="26"/>
      <c r="D111" s="1"/>
      <c r="E111" s="105">
        <v>3.7005164855308928E-2</v>
      </c>
      <c r="F111" s="30"/>
    </row>
    <row r="112" spans="1:6" ht="13.5" customHeight="1" x14ac:dyDescent="0.25">
      <c r="A112" s="51">
        <v>45718.477083333331</v>
      </c>
      <c r="B112" s="46">
        <v>77</v>
      </c>
      <c r="C112" s="26"/>
      <c r="D112" s="1"/>
      <c r="E112" s="105">
        <v>3.5490147494991409E-2</v>
      </c>
      <c r="F112" s="30"/>
    </row>
    <row r="113" spans="1:6" ht="13.5" customHeight="1" x14ac:dyDescent="0.25">
      <c r="A113" s="51">
        <v>45718.47824074074</v>
      </c>
      <c r="B113" s="52">
        <v>82</v>
      </c>
      <c r="C113" s="26"/>
      <c r="D113" s="1"/>
      <c r="E113" s="105">
        <v>3.4741699360845792E-2</v>
      </c>
      <c r="F113" s="30"/>
    </row>
    <row r="114" spans="1:6" ht="13.5" customHeight="1" x14ac:dyDescent="0.25">
      <c r="A114" s="51">
        <v>45718.481712962966</v>
      </c>
      <c r="B114" s="52">
        <v>96</v>
      </c>
      <c r="C114" s="26"/>
      <c r="D114" s="1"/>
      <c r="E114" s="105">
        <v>3.25416491430719E-2</v>
      </c>
      <c r="F114" s="30"/>
    </row>
    <row r="115" spans="1:6" ht="13.5" customHeight="1" x14ac:dyDescent="0.25">
      <c r="A115" s="51">
        <v>45718.485185185185</v>
      </c>
      <c r="B115" s="52">
        <v>119</v>
      </c>
      <c r="C115" s="26"/>
      <c r="D115" s="1"/>
      <c r="E115" s="105">
        <v>3.0421613625197581E-2</v>
      </c>
      <c r="F115" s="30"/>
    </row>
    <row r="116" spans="1:6" ht="13.5" customHeight="1" x14ac:dyDescent="0.25">
      <c r="A116" s="51">
        <v>45718.488657407404</v>
      </c>
      <c r="B116" s="52">
        <v>147</v>
      </c>
      <c r="C116" s="26"/>
      <c r="D116" s="1"/>
      <c r="E116" s="105">
        <v>2.839271182911627E-2</v>
      </c>
      <c r="F116" s="30"/>
    </row>
    <row r="117" spans="1:6" ht="13.5" customHeight="1" x14ac:dyDescent="0.25">
      <c r="A117" s="51">
        <v>45718.491666666669</v>
      </c>
      <c r="B117" s="52">
        <v>171</v>
      </c>
      <c r="D117" s="53" t="s">
        <v>69</v>
      </c>
      <c r="E117" s="105">
        <v>2.6713458097629032E-2</v>
      </c>
      <c r="F117" s="30"/>
    </row>
    <row r="118" spans="1:6" ht="13.5" customHeight="1" x14ac:dyDescent="0.25">
      <c r="A118" s="51">
        <v>45718.49560185185</v>
      </c>
      <c r="B118" s="52">
        <v>199</v>
      </c>
      <c r="C118" s="26"/>
      <c r="D118" s="1"/>
      <c r="E118" s="105">
        <v>2.4632607780542173E-2</v>
      </c>
      <c r="F118" s="30"/>
    </row>
    <row r="119" spans="1:6" ht="13.5" customHeight="1" x14ac:dyDescent="0.25">
      <c r="A119" s="51">
        <v>45718.499074074076</v>
      </c>
      <c r="B119" s="52">
        <v>223</v>
      </c>
      <c r="C119" s="26"/>
      <c r="D119" s="1"/>
      <c r="E119" s="105">
        <v>2.2906225846685009E-2</v>
      </c>
      <c r="F119" s="30"/>
    </row>
    <row r="120" spans="1:6" ht="13.5" customHeight="1" x14ac:dyDescent="0.25">
      <c r="A120" s="51">
        <v>45718.500694444447</v>
      </c>
      <c r="B120" s="46">
        <v>233</v>
      </c>
      <c r="C120" s="26"/>
      <c r="D120" s="1"/>
      <c r="E120" s="105">
        <v>2.2135643523119593E-2</v>
      </c>
      <c r="F120" s="30"/>
    </row>
    <row r="121" spans="1:6" ht="13.5" customHeight="1" x14ac:dyDescent="0.25">
      <c r="A121" s="51">
        <v>45718.502546296295</v>
      </c>
      <c r="B121" s="52">
        <v>243</v>
      </c>
      <c r="C121" s="26"/>
      <c r="D121" s="1"/>
      <c r="E121" s="105">
        <v>2.128201806736418E-2</v>
      </c>
      <c r="F121" s="30"/>
    </row>
    <row r="122" spans="1:6" ht="13.5" customHeight="1" x14ac:dyDescent="0.25">
      <c r="A122" s="51">
        <v>45718.506018518521</v>
      </c>
      <c r="B122" s="52">
        <v>263</v>
      </c>
      <c r="C122" s="26"/>
      <c r="D122" s="1"/>
      <c r="E122" s="105">
        <v>1.9757959932348048E-2</v>
      </c>
      <c r="F122" s="30"/>
    </row>
    <row r="123" spans="1:6" ht="13.5" customHeight="1" x14ac:dyDescent="0.25">
      <c r="A123" s="51">
        <v>45718.507638888892</v>
      </c>
      <c r="B123" s="46">
        <v>271</v>
      </c>
      <c r="C123" s="26"/>
      <c r="D123" s="1" t="s">
        <v>82</v>
      </c>
      <c r="E123" s="105">
        <v>1.9080189856138088E-2</v>
      </c>
      <c r="F123" s="30"/>
    </row>
    <row r="124" spans="1:6" ht="13.5" customHeight="1" x14ac:dyDescent="0.25">
      <c r="A124" s="51">
        <v>45718.508333333331</v>
      </c>
      <c r="B124" s="45">
        <v>271</v>
      </c>
      <c r="C124" s="26"/>
      <c r="D124" s="47" t="s">
        <v>61</v>
      </c>
      <c r="E124" s="107">
        <v>1.8796107929848462E-2</v>
      </c>
      <c r="F124" s="30"/>
    </row>
    <row r="125" spans="1:6" ht="13.5" customHeight="1" x14ac:dyDescent="0.25">
      <c r="A125" s="51">
        <v>45718.50949074074</v>
      </c>
      <c r="B125" s="52">
        <v>276</v>
      </c>
      <c r="C125" s="26"/>
      <c r="D125" s="1"/>
      <c r="E125" s="105">
        <v>1.833104889810323E-2</v>
      </c>
      <c r="F125" s="30"/>
    </row>
    <row r="126" spans="1:6" ht="13.5" customHeight="1" x14ac:dyDescent="0.25">
      <c r="A126" s="51">
        <v>45718.509722222225</v>
      </c>
      <c r="B126" s="45">
        <v>272</v>
      </c>
      <c r="C126" s="26" t="s">
        <v>76</v>
      </c>
      <c r="D126" s="47" t="s">
        <v>62</v>
      </c>
      <c r="E126" s="107">
        <v>1.8239288411025512E-2</v>
      </c>
      <c r="F126" s="30"/>
    </row>
    <row r="127" spans="1:6" ht="13.5" customHeight="1" x14ac:dyDescent="0.25">
      <c r="A127" s="51">
        <v>45718.512499999997</v>
      </c>
      <c r="B127" s="46">
        <v>279</v>
      </c>
      <c r="C127" s="26"/>
      <c r="D127" s="53" t="s">
        <v>70</v>
      </c>
      <c r="E127" s="105">
        <v>2.5776649684091966E-2</v>
      </c>
      <c r="F127" s="30"/>
    </row>
    <row r="128" spans="1:6" ht="13.5" customHeight="1" x14ac:dyDescent="0.25">
      <c r="A128" s="51">
        <v>45718.516435185185</v>
      </c>
      <c r="B128" s="52">
        <v>290</v>
      </c>
      <c r="C128" s="26"/>
      <c r="D128" s="1"/>
      <c r="E128" s="105">
        <v>3.3361964227579949E-2</v>
      </c>
      <c r="F128" s="30"/>
    </row>
    <row r="129" spans="1:6" ht="13.5" customHeight="1" x14ac:dyDescent="0.25">
      <c r="A129" s="51">
        <v>45718.519907407404</v>
      </c>
      <c r="B129" s="52">
        <v>299</v>
      </c>
      <c r="C129" s="26"/>
      <c r="D129" s="1"/>
      <c r="E129" s="105">
        <v>3.7699873475622078E-2</v>
      </c>
      <c r="F129" s="30"/>
    </row>
    <row r="130" spans="1:6" ht="13.5" customHeight="1" x14ac:dyDescent="0.25">
      <c r="A130" s="51">
        <v>45718.520833333336</v>
      </c>
      <c r="B130" s="46">
        <v>303</v>
      </c>
      <c r="C130" s="26"/>
      <c r="D130" s="1"/>
      <c r="E130" s="105">
        <v>3.8554342628192836E-2</v>
      </c>
      <c r="F130" s="30"/>
    </row>
    <row r="131" spans="1:6" ht="13.5" customHeight="1" x14ac:dyDescent="0.25">
      <c r="A131" s="51">
        <v>45718.522222222222</v>
      </c>
      <c r="B131" s="45">
        <v>310</v>
      </c>
      <c r="C131" s="26" t="s">
        <v>76</v>
      </c>
      <c r="D131" s="47" t="s">
        <v>63</v>
      </c>
      <c r="E131" s="107">
        <v>3.9630195067274325E-2</v>
      </c>
      <c r="F131" s="30"/>
    </row>
    <row r="132" spans="1:6" ht="13.5" customHeight="1" x14ac:dyDescent="0.25">
      <c r="A132" s="51">
        <v>45718.523379629631</v>
      </c>
      <c r="B132" s="52">
        <v>315</v>
      </c>
      <c r="C132" s="26"/>
      <c r="D132" s="1"/>
      <c r="E132" s="105">
        <v>4.4965575243971663E-2</v>
      </c>
      <c r="F132" s="30"/>
    </row>
    <row r="133" spans="1:6" ht="13.5" customHeight="1" x14ac:dyDescent="0.25">
      <c r="A133" s="51">
        <v>45718.52685185185</v>
      </c>
      <c r="B133" s="52">
        <v>308</v>
      </c>
      <c r="C133" s="26"/>
      <c r="D133" s="1"/>
      <c r="E133" s="105">
        <v>5.7630598653132033E-2</v>
      </c>
      <c r="F133" s="30"/>
    </row>
    <row r="134" spans="1:6" ht="13.5" customHeight="1" x14ac:dyDescent="0.25">
      <c r="A134" s="51">
        <v>45718.529861111114</v>
      </c>
      <c r="B134" s="46">
        <v>295</v>
      </c>
      <c r="C134" s="26"/>
      <c r="D134" s="53" t="s">
        <v>71</v>
      </c>
      <c r="E134" s="105">
        <v>6.5230202577626878E-2</v>
      </c>
      <c r="F134" s="30"/>
    </row>
    <row r="135" spans="1:6" ht="13.5" customHeight="1" x14ac:dyDescent="0.25">
      <c r="A135" s="51">
        <v>45718.530555555553</v>
      </c>
      <c r="B135" s="45">
        <v>311</v>
      </c>
      <c r="C135" s="26"/>
      <c r="D135" s="26" t="s">
        <v>66</v>
      </c>
      <c r="E135" s="105">
        <v>6.6611716130364221E-2</v>
      </c>
      <c r="F135" s="30"/>
    </row>
    <row r="136" spans="1:6" ht="13.5" customHeight="1" x14ac:dyDescent="0.25">
      <c r="A136" s="51">
        <v>45718.533796296295</v>
      </c>
      <c r="B136" s="52">
        <v>323</v>
      </c>
      <c r="C136" s="26"/>
      <c r="D136" s="1"/>
      <c r="E136" s="105">
        <v>7.1507536032642288E-2</v>
      </c>
      <c r="F136" s="30"/>
    </row>
    <row r="137" spans="1:6" ht="13.5" customHeight="1" x14ac:dyDescent="0.25">
      <c r="A137" s="51">
        <v>45718.537268518521</v>
      </c>
      <c r="B137" s="52">
        <v>330</v>
      </c>
      <c r="C137" s="26" t="s">
        <v>76</v>
      </c>
      <c r="D137" s="47" t="s">
        <v>64</v>
      </c>
      <c r="E137" s="107">
        <v>7.4400484266937045E-2</v>
      </c>
      <c r="F137" s="30"/>
    </row>
    <row r="138" spans="1:6" ht="13.5" customHeight="1" x14ac:dyDescent="0.25">
      <c r="A138" s="51">
        <v>45718.54074074074</v>
      </c>
      <c r="B138" s="52">
        <v>334</v>
      </c>
      <c r="C138" s="26"/>
      <c r="D138" s="1"/>
      <c r="E138" s="105">
        <v>8.3788672751990076E-2</v>
      </c>
      <c r="F138" s="30"/>
    </row>
    <row r="139" spans="1:6" ht="13.5" customHeight="1" x14ac:dyDescent="0.25">
      <c r="A139" s="51">
        <v>45718.544212962966</v>
      </c>
      <c r="B139" s="52">
        <v>336</v>
      </c>
      <c r="C139" s="26"/>
      <c r="D139" s="1"/>
      <c r="E139" s="105">
        <v>8.9500046171702985E-2</v>
      </c>
      <c r="F139" s="30"/>
    </row>
    <row r="140" spans="1:6" ht="13.5" customHeight="1" x14ac:dyDescent="0.25">
      <c r="A140" s="51">
        <v>45718.547685185185</v>
      </c>
      <c r="B140" s="52">
        <v>338</v>
      </c>
      <c r="C140" s="26"/>
      <c r="D140" s="1"/>
      <c r="E140" s="105">
        <v>9.2397467069327777E-2</v>
      </c>
      <c r="F140" s="30"/>
    </row>
    <row r="141" spans="1:6" ht="13.5" customHeight="1" x14ac:dyDescent="0.25">
      <c r="A141" s="51">
        <v>45718.551157407404</v>
      </c>
      <c r="B141" s="52">
        <v>336</v>
      </c>
      <c r="C141" s="26"/>
      <c r="D141" s="1"/>
      <c r="E141" s="105">
        <v>9.3163379531844073E-2</v>
      </c>
      <c r="F141" s="30"/>
    </row>
    <row r="142" spans="1:6" ht="13.5" customHeight="1" x14ac:dyDescent="0.25">
      <c r="A142" s="51">
        <v>45718.552083333336</v>
      </c>
      <c r="B142" s="45">
        <v>329</v>
      </c>
      <c r="C142" s="26" t="s">
        <v>76</v>
      </c>
      <c r="D142" s="47" t="s">
        <v>64</v>
      </c>
      <c r="E142" s="107">
        <v>9.307922829450771E-2</v>
      </c>
      <c r="F142" s="30"/>
    </row>
    <row r="143" spans="1:6" ht="13.5" customHeight="1" x14ac:dyDescent="0.25">
      <c r="A143" s="51">
        <v>45718.554629629631</v>
      </c>
      <c r="B143" s="52">
        <v>329</v>
      </c>
      <c r="C143" s="26"/>
      <c r="D143" s="1"/>
      <c r="E143" s="105">
        <v>9.8710109820428896E-2</v>
      </c>
      <c r="F143" s="30"/>
    </row>
    <row r="144" spans="1:6" ht="13.5" customHeight="1" x14ac:dyDescent="0.25">
      <c r="A144" s="51">
        <v>45718.55810185185</v>
      </c>
      <c r="B144" s="52">
        <v>326</v>
      </c>
      <c r="C144" s="26"/>
      <c r="D144" s="1"/>
      <c r="E144" s="105">
        <v>0.10334325081249464</v>
      </c>
      <c r="F144" s="30"/>
    </row>
    <row r="145" spans="1:6" ht="13.5" customHeight="1" x14ac:dyDescent="0.25">
      <c r="A145" s="51">
        <v>45718.561574074076</v>
      </c>
      <c r="B145" s="52">
        <v>319</v>
      </c>
      <c r="C145" s="26"/>
      <c r="D145" s="1"/>
      <c r="E145" s="105">
        <v>0.10523319147710225</v>
      </c>
      <c r="F145" s="30"/>
    </row>
    <row r="146" spans="1:6" ht="13.5" customHeight="1" x14ac:dyDescent="0.25">
      <c r="A146" s="51">
        <v>45718.565046296295</v>
      </c>
      <c r="B146" s="52">
        <v>308</v>
      </c>
      <c r="C146" s="26"/>
      <c r="D146" s="1"/>
      <c r="E146" s="105">
        <v>0.10505921786335132</v>
      </c>
      <c r="F146" s="30"/>
    </row>
    <row r="147" spans="1:6" ht="13.5" customHeight="1" x14ac:dyDescent="0.25">
      <c r="A147" s="51">
        <v>45718.568518518521</v>
      </c>
      <c r="B147" s="52">
        <v>291</v>
      </c>
      <c r="C147" s="26"/>
      <c r="D147" s="1"/>
      <c r="E147" s="105">
        <v>0.10335631466728576</v>
      </c>
      <c r="F147" s="30"/>
    </row>
    <row r="148" spans="1:6" ht="13.5" customHeight="1" x14ac:dyDescent="0.25">
      <c r="A148" s="51">
        <v>45718.57199074074</v>
      </c>
      <c r="B148" s="52">
        <v>277</v>
      </c>
      <c r="C148" s="26"/>
      <c r="D148" s="1"/>
      <c r="E148" s="105">
        <v>0.10054437303230948</v>
      </c>
      <c r="F148" s="30"/>
    </row>
    <row r="149" spans="1:6" ht="13.5" customHeight="1" x14ac:dyDescent="0.25">
      <c r="A149" s="51">
        <v>45718.575462962966</v>
      </c>
      <c r="B149" s="52">
        <v>260</v>
      </c>
      <c r="C149" s="26"/>
      <c r="D149" s="1"/>
      <c r="E149" s="105">
        <v>9.6951588411690784E-2</v>
      </c>
      <c r="F149" s="30"/>
    </row>
    <row r="150" spans="1:6" ht="13.5" customHeight="1" x14ac:dyDescent="0.25">
      <c r="A150" s="51">
        <v>45718.578935185185</v>
      </c>
      <c r="B150" s="52">
        <v>241</v>
      </c>
      <c r="C150" s="26"/>
      <c r="D150" s="1"/>
      <c r="E150" s="105">
        <v>9.2833196723943426E-2</v>
      </c>
      <c r="F150" s="30"/>
    </row>
    <row r="151" spans="1:6" ht="13.5" customHeight="1" x14ac:dyDescent="0.25">
      <c r="A151" s="51">
        <v>45718.582407407404</v>
      </c>
      <c r="B151" s="52">
        <v>221</v>
      </c>
      <c r="C151" s="26"/>
      <c r="D151" s="1"/>
      <c r="E151" s="105">
        <v>8.8386470457078592E-2</v>
      </c>
      <c r="F151" s="30"/>
    </row>
    <row r="152" spans="1:6" ht="13.5" customHeight="1" x14ac:dyDescent="0.25">
      <c r="A152" s="51">
        <v>45718.585879629631</v>
      </c>
      <c r="B152" s="52">
        <v>201</v>
      </c>
      <c r="C152" s="26"/>
      <c r="D152" s="1"/>
      <c r="E152" s="105">
        <v>8.3762714943995176E-2</v>
      </c>
      <c r="F152" s="30"/>
    </row>
    <row r="153" spans="1:6" ht="13.5" customHeight="1" x14ac:dyDescent="0.25">
      <c r="A153" s="51">
        <v>45718.58935185185</v>
      </c>
      <c r="B153" s="52">
        <v>180</v>
      </c>
      <c r="C153" s="26"/>
      <c r="D153" s="1"/>
      <c r="E153" s="105">
        <v>7.9076858859844182E-2</v>
      </c>
      <c r="F153" s="30"/>
    </row>
    <row r="154" spans="1:6" ht="13.5" customHeight="1" x14ac:dyDescent="0.25">
      <c r="A154" s="51">
        <v>45718.592824074076</v>
      </c>
      <c r="B154" s="52">
        <v>163</v>
      </c>
      <c r="C154" s="26"/>
      <c r="D154" s="1"/>
      <c r="E154" s="105">
        <v>7.4415115725407502E-2</v>
      </c>
      <c r="F154" s="30"/>
    </row>
    <row r="155" spans="1:6" ht="13.5" customHeight="1" x14ac:dyDescent="0.25">
      <c r="A155" s="51">
        <v>45718.596296296295</v>
      </c>
      <c r="B155" s="52">
        <v>145</v>
      </c>
      <c r="C155" s="26"/>
      <c r="D155" s="1"/>
      <c r="E155" s="105">
        <v>6.9841099441678087E-2</v>
      </c>
      <c r="F155" s="30"/>
    </row>
    <row r="156" spans="1:6" ht="13.5" customHeight="1" x14ac:dyDescent="0.25">
      <c r="A156" s="51">
        <v>45718.599768518521</v>
      </c>
      <c r="B156" s="52">
        <v>131</v>
      </c>
      <c r="C156" s="26"/>
      <c r="D156" s="1"/>
      <c r="E156" s="105">
        <v>6.5400700758083519E-2</v>
      </c>
      <c r="F156" s="30"/>
    </row>
    <row r="157" spans="1:6" ht="13.5" customHeight="1" x14ac:dyDescent="0.25">
      <c r="A157" s="51">
        <v>45718.60324074074</v>
      </c>
      <c r="B157" s="52">
        <v>124</v>
      </c>
      <c r="C157" s="26"/>
      <c r="D157" s="1"/>
      <c r="E157" s="105">
        <v>6.1125971504046195E-2</v>
      </c>
      <c r="F157" s="30"/>
    </row>
    <row r="158" spans="1:6" ht="13.5" customHeight="1" x14ac:dyDescent="0.25">
      <c r="A158" s="51">
        <v>45718.606712962966</v>
      </c>
      <c r="B158" s="52">
        <v>121</v>
      </c>
      <c r="C158" s="26"/>
      <c r="D158" s="1"/>
      <c r="E158" s="105">
        <v>5.7038214077660382E-2</v>
      </c>
      <c r="F158" s="30"/>
    </row>
    <row r="159" spans="1:6" ht="13.5" customHeight="1" x14ac:dyDescent="0.25">
      <c r="A159" s="51">
        <v>45718.610185185185</v>
      </c>
      <c r="B159" s="52">
        <v>119</v>
      </c>
      <c r="C159" s="26"/>
      <c r="D159" s="1"/>
      <c r="E159" s="105">
        <v>5.3150435167217056E-2</v>
      </c>
      <c r="F159" s="30"/>
    </row>
    <row r="160" spans="1:6" ht="13.5" customHeight="1" x14ac:dyDescent="0.25">
      <c r="A160" s="51">
        <v>45718.613657407404</v>
      </c>
      <c r="B160" s="52">
        <v>119</v>
      </c>
      <c r="C160" s="26"/>
      <c r="D160" s="1"/>
      <c r="E160" s="105">
        <v>4.9469290702729575E-2</v>
      </c>
      <c r="F160" s="30"/>
    </row>
    <row r="161" spans="1:6" ht="13.5" customHeight="1" x14ac:dyDescent="0.25">
      <c r="A161" s="51">
        <v>45718.617129629631</v>
      </c>
      <c r="B161" s="52">
        <v>120</v>
      </c>
      <c r="C161" s="26"/>
      <c r="D161" s="1"/>
      <c r="E161" s="105">
        <v>4.5996624322789795E-2</v>
      </c>
      <c r="F161" s="30"/>
    </row>
    <row r="162" spans="1:6" ht="13.5" customHeight="1" x14ac:dyDescent="0.25">
      <c r="A162" s="51">
        <v>45718.62060185185</v>
      </c>
      <c r="B162" s="52">
        <v>123</v>
      </c>
      <c r="C162" s="26"/>
      <c r="D162" s="1"/>
      <c r="E162" s="105">
        <v>4.2730681088350243E-2</v>
      </c>
      <c r="F162" s="30"/>
    </row>
    <row r="163" spans="1:6" ht="13.5" customHeight="1" x14ac:dyDescent="0.25">
      <c r="A163" s="51">
        <v>45718.624074074076</v>
      </c>
      <c r="B163" s="52">
        <v>125</v>
      </c>
      <c r="C163" s="26"/>
      <c r="D163" s="1"/>
      <c r="E163" s="105">
        <v>3.9667061966838738E-2</v>
      </c>
      <c r="F163" s="30"/>
    </row>
    <row r="164" spans="1:6" ht="13.5" customHeight="1" x14ac:dyDescent="0.25">
      <c r="A164" s="51">
        <v>45718.627546296295</v>
      </c>
      <c r="B164" s="52">
        <v>128</v>
      </c>
      <c r="C164" s="26"/>
      <c r="D164" s="1"/>
      <c r="E164" s="105">
        <v>3.6799471811220147E-2</v>
      </c>
      <c r="F164" s="30"/>
    </row>
    <row r="165" spans="1:6" ht="13.5" customHeight="1" x14ac:dyDescent="0.25">
      <c r="A165" s="51">
        <v>45718.631018518521</v>
      </c>
      <c r="B165" s="52">
        <v>133</v>
      </c>
      <c r="C165" s="26"/>
      <c r="D165" s="1"/>
      <c r="E165" s="105">
        <v>3.4120302713257458E-2</v>
      </c>
      <c r="F165" s="30"/>
    </row>
    <row r="166" spans="1:6" ht="13.5" customHeight="1" x14ac:dyDescent="0.25">
      <c r="A166" s="51">
        <v>45718.63449074074</v>
      </c>
      <c r="B166" s="52">
        <v>139</v>
      </c>
      <c r="C166" s="26"/>
      <c r="D166" s="1"/>
      <c r="E166" s="105">
        <v>3.1621086634421279E-2</v>
      </c>
      <c r="F166" s="30"/>
    </row>
    <row r="167" spans="1:6" ht="13.5" customHeight="1" x14ac:dyDescent="0.25">
      <c r="A167" s="51">
        <v>45718.637962962966</v>
      </c>
      <c r="B167" s="52">
        <v>144</v>
      </c>
      <c r="C167" s="26"/>
      <c r="D167" s="1"/>
      <c r="E167" s="105">
        <v>2.9292844086971304E-2</v>
      </c>
      <c r="F167" s="30"/>
    </row>
    <row r="168" spans="1:6" ht="13.5" customHeight="1" x14ac:dyDescent="0.25">
      <c r="A168" s="51">
        <v>45718.641435185185</v>
      </c>
      <c r="B168" s="52">
        <v>150</v>
      </c>
      <c r="C168" s="26"/>
      <c r="D168" s="1"/>
      <c r="E168" s="105">
        <v>2.7126350610774633E-2</v>
      </c>
      <c r="F168" s="30"/>
    </row>
    <row r="169" spans="1:6" ht="13.5" customHeight="1" x14ac:dyDescent="0.25">
      <c r="A169" s="51">
        <v>45718.644907407404</v>
      </c>
      <c r="B169" s="52">
        <v>153</v>
      </c>
      <c r="C169" s="26"/>
      <c r="D169" s="1"/>
      <c r="E169" s="105">
        <v>2.5112338117305871E-2</v>
      </c>
      <c r="F169" s="30"/>
    </row>
    <row r="170" spans="1:6" ht="13.5" customHeight="1" x14ac:dyDescent="0.25">
      <c r="A170" s="51">
        <v>45718.648379629631</v>
      </c>
      <c r="B170" s="52">
        <v>157</v>
      </c>
      <c r="C170" s="26"/>
      <c r="D170" s="1"/>
      <c r="E170" s="105">
        <v>2.3241644993181897E-2</v>
      </c>
      <c r="F170" s="30"/>
    </row>
  </sheetData>
  <mergeCells count="1">
    <mergeCell ref="G10: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B73E-2CFC-43FB-8D82-13FCA75EE107}">
  <dimension ref="A1:K189"/>
  <sheetViews>
    <sheetView topLeftCell="A67" workbookViewId="0">
      <selection activeCell="D85" sqref="D85"/>
    </sheetView>
  </sheetViews>
  <sheetFormatPr defaultColWidth="9.140625" defaultRowHeight="15.75" x14ac:dyDescent="0.25"/>
  <cols>
    <col min="1" max="1" width="5.42578125" style="54" bestFit="1" customWidth="1"/>
    <col min="2" max="2" width="7.28515625" style="54" bestFit="1" customWidth="1"/>
    <col min="3" max="3" width="14.140625" style="59" bestFit="1" customWidth="1"/>
    <col min="4" max="4" width="46.85546875" style="59" bestFit="1" customWidth="1"/>
    <col min="5" max="5" width="9.140625" style="59" bestFit="1" customWidth="1"/>
    <col min="6" max="6" width="9.140625" style="54"/>
    <col min="7" max="7" width="18.28515625" style="54" bestFit="1" customWidth="1"/>
    <col min="8" max="8" width="17.7109375" style="54" customWidth="1"/>
    <col min="9" max="9" width="16.85546875" style="54" bestFit="1" customWidth="1"/>
    <col min="10" max="10" width="23.140625" style="54" bestFit="1" customWidth="1"/>
    <col min="11" max="16384" width="9.140625" style="54"/>
  </cols>
  <sheetData>
    <row r="1" spans="1:11" x14ac:dyDescent="0.25">
      <c r="A1" s="13" t="s">
        <v>0</v>
      </c>
      <c r="B1" s="14" t="s">
        <v>1</v>
      </c>
      <c r="C1" s="15" t="s">
        <v>5</v>
      </c>
      <c r="D1" s="19" t="s">
        <v>75</v>
      </c>
      <c r="E1" s="1" t="s">
        <v>195</v>
      </c>
      <c r="G1" s="54" t="s">
        <v>72</v>
      </c>
    </row>
    <row r="2" spans="1:11" x14ac:dyDescent="0.25">
      <c r="A2" s="60">
        <v>45729.084479166668</v>
      </c>
      <c r="B2" s="17">
        <v>96</v>
      </c>
      <c r="C2" s="19"/>
      <c r="D2" s="19"/>
      <c r="E2" s="84">
        <v>0</v>
      </c>
      <c r="F2" s="55"/>
      <c r="G2" s="54" t="s">
        <v>74</v>
      </c>
      <c r="H2" s="54" t="s">
        <v>171</v>
      </c>
    </row>
    <row r="3" spans="1:11" x14ac:dyDescent="0.25">
      <c r="A3" s="60">
        <v>45729.087939814817</v>
      </c>
      <c r="B3" s="17">
        <v>98</v>
      </c>
      <c r="C3" s="19"/>
      <c r="D3" s="20"/>
      <c r="E3" s="99">
        <v>0</v>
      </c>
      <c r="F3" s="55"/>
      <c r="G3" s="54" t="s">
        <v>73</v>
      </c>
      <c r="H3" s="56" t="s">
        <v>7</v>
      </c>
      <c r="I3" s="57" t="s">
        <v>8</v>
      </c>
      <c r="J3" s="58" t="s">
        <v>9</v>
      </c>
    </row>
    <row r="4" spans="1:11" x14ac:dyDescent="0.25">
      <c r="A4" s="60">
        <v>45729.091412037036</v>
      </c>
      <c r="B4" s="17">
        <v>100</v>
      </c>
      <c r="C4" s="19"/>
      <c r="D4" s="20" t="s">
        <v>104</v>
      </c>
      <c r="E4" s="99">
        <v>6.3605444809018532E-3</v>
      </c>
      <c r="F4" s="55"/>
      <c r="G4" s="2" t="s">
        <v>83</v>
      </c>
      <c r="H4" s="87">
        <v>26</v>
      </c>
      <c r="I4" s="2" t="s">
        <v>174</v>
      </c>
    </row>
    <row r="5" spans="1:11" x14ac:dyDescent="0.25">
      <c r="A5" s="60">
        <v>45729.094884259262</v>
      </c>
      <c r="B5" s="17">
        <v>102</v>
      </c>
      <c r="C5" s="19"/>
      <c r="D5" s="19"/>
      <c r="E5" s="84">
        <v>6.2529585890826779E-3</v>
      </c>
      <c r="F5" s="55"/>
      <c r="G5" s="2" t="s">
        <v>84</v>
      </c>
      <c r="H5" s="87">
        <v>55</v>
      </c>
      <c r="I5" s="2" t="s">
        <v>175</v>
      </c>
    </row>
    <row r="6" spans="1:11" x14ac:dyDescent="0.25">
      <c r="A6" s="60">
        <v>45729.098356481481</v>
      </c>
      <c r="B6" s="17">
        <v>104</v>
      </c>
      <c r="C6" s="19"/>
      <c r="D6" s="20" t="s">
        <v>103</v>
      </c>
      <c r="E6" s="99">
        <v>6.1235495821449961E-3</v>
      </c>
      <c r="F6" s="55"/>
      <c r="G6" s="2" t="s">
        <v>160</v>
      </c>
      <c r="H6" s="87">
        <v>152</v>
      </c>
      <c r="I6" s="2" t="s">
        <v>176</v>
      </c>
    </row>
    <row r="7" spans="1:11" x14ac:dyDescent="0.25">
      <c r="A7" s="60">
        <v>45729.1018287037</v>
      </c>
      <c r="B7" s="17">
        <v>106</v>
      </c>
      <c r="C7" s="19"/>
      <c r="D7" s="19"/>
      <c r="E7" s="84">
        <v>5.9764272099259164E-3</v>
      </c>
      <c r="F7" s="55"/>
      <c r="G7" s="2" t="s">
        <v>85</v>
      </c>
      <c r="H7" s="54" t="s">
        <v>172</v>
      </c>
    </row>
    <row r="8" spans="1:11" x14ac:dyDescent="0.25">
      <c r="A8" s="60">
        <v>45729.105312500003</v>
      </c>
      <c r="B8" s="17">
        <v>108</v>
      </c>
      <c r="C8" s="19"/>
      <c r="D8" s="20" t="s">
        <v>102</v>
      </c>
      <c r="E8" s="99">
        <v>5.8157416321680984E-3</v>
      </c>
      <c r="F8" s="55"/>
      <c r="G8" s="2" t="s">
        <v>161</v>
      </c>
      <c r="H8" s="54" t="s">
        <v>169</v>
      </c>
    </row>
    <row r="9" spans="1:11" x14ac:dyDescent="0.25">
      <c r="A9" s="60">
        <v>45729.108773148146</v>
      </c>
      <c r="B9" s="17">
        <v>107</v>
      </c>
      <c r="C9" s="19"/>
      <c r="D9" s="19"/>
      <c r="E9" s="84">
        <v>5.6435425940125107E-3</v>
      </c>
      <c r="F9" s="55"/>
      <c r="G9" s="2" t="s">
        <v>162</v>
      </c>
      <c r="H9" s="54" t="s">
        <v>167</v>
      </c>
      <c r="J9" s="54" t="s">
        <v>94</v>
      </c>
      <c r="K9" s="54" t="s">
        <v>173</v>
      </c>
    </row>
    <row r="10" spans="1:11" x14ac:dyDescent="0.25">
      <c r="A10" s="60">
        <v>45729.112256944441</v>
      </c>
      <c r="B10" s="17">
        <v>108</v>
      </c>
      <c r="C10" s="19"/>
      <c r="D10" s="19"/>
      <c r="E10" s="84">
        <v>5.4624576081769042E-3</v>
      </c>
      <c r="F10" s="55"/>
      <c r="G10" s="109" t="s">
        <v>194</v>
      </c>
      <c r="H10" s="109"/>
      <c r="I10" s="109"/>
      <c r="J10" s="109"/>
    </row>
    <row r="11" spans="1:11" x14ac:dyDescent="0.25">
      <c r="A11" s="60">
        <v>45729.115729166668</v>
      </c>
      <c r="B11" s="17">
        <v>108</v>
      </c>
      <c r="C11" s="19"/>
      <c r="D11" s="19"/>
      <c r="E11" s="84">
        <v>5.2766852949041373E-3</v>
      </c>
      <c r="F11" s="55"/>
      <c r="G11" s="2" t="s">
        <v>189</v>
      </c>
      <c r="H11" s="2" t="s">
        <v>188</v>
      </c>
      <c r="I11" s="2">
        <v>1</v>
      </c>
      <c r="J11" s="2" t="s">
        <v>190</v>
      </c>
    </row>
    <row r="12" spans="1:11" x14ac:dyDescent="0.25">
      <c r="A12" s="60">
        <v>45729.119189814817</v>
      </c>
      <c r="B12" s="17">
        <v>109</v>
      </c>
      <c r="C12" s="19"/>
      <c r="D12" s="19"/>
      <c r="E12" s="84">
        <v>5.0864252510201859E-3</v>
      </c>
      <c r="F12" s="55"/>
      <c r="G12" s="2" t="s">
        <v>180</v>
      </c>
      <c r="H12" s="2" t="s">
        <v>178</v>
      </c>
      <c r="I12" s="2">
        <v>1.1499999999999999</v>
      </c>
      <c r="J12" s="2" t="s">
        <v>179</v>
      </c>
    </row>
    <row r="13" spans="1:11" x14ac:dyDescent="0.25">
      <c r="A13" s="60">
        <v>45729.122662037036</v>
      </c>
      <c r="B13" s="17">
        <v>110</v>
      </c>
      <c r="C13" s="19"/>
      <c r="D13" s="19"/>
      <c r="E13" s="84">
        <v>4.8940415166987793E-3</v>
      </c>
      <c r="F13" s="55"/>
      <c r="G13" s="2" t="s">
        <v>196</v>
      </c>
      <c r="H13" s="2" t="s">
        <v>183</v>
      </c>
      <c r="I13" s="2">
        <v>0.83</v>
      </c>
      <c r="J13" s="2" t="s">
        <v>179</v>
      </c>
    </row>
    <row r="14" spans="1:11" x14ac:dyDescent="0.25">
      <c r="A14" s="60">
        <v>45729.126134259262</v>
      </c>
      <c r="B14" s="17">
        <v>111</v>
      </c>
      <c r="C14" s="19"/>
      <c r="D14" s="19"/>
      <c r="E14" s="84">
        <v>4.7010320311007131E-3</v>
      </c>
      <c r="F14" s="55"/>
      <c r="G14" s="2" t="s">
        <v>193</v>
      </c>
      <c r="H14" s="2" t="s">
        <v>181</v>
      </c>
      <c r="I14" s="88">
        <f>0.72*H5</f>
        <v>39.6</v>
      </c>
      <c r="J14" s="2" t="s">
        <v>182</v>
      </c>
    </row>
    <row r="15" spans="1:11" x14ac:dyDescent="0.25">
      <c r="A15" s="60">
        <v>45729.129606481481</v>
      </c>
      <c r="B15" s="17">
        <v>109</v>
      </c>
      <c r="C15" s="19"/>
      <c r="D15" s="19"/>
      <c r="E15" s="84">
        <v>4.5080318398657889E-3</v>
      </c>
      <c r="F15" s="55"/>
    </row>
    <row r="16" spans="1:11" x14ac:dyDescent="0.25">
      <c r="A16" s="60">
        <v>45729.133090277777</v>
      </c>
      <c r="B16" s="17">
        <v>104</v>
      </c>
      <c r="C16" s="19"/>
      <c r="D16" s="19"/>
      <c r="E16" s="84">
        <v>4.3174022106756702E-3</v>
      </c>
      <c r="F16" s="55"/>
    </row>
    <row r="17" spans="1:6" x14ac:dyDescent="0.25">
      <c r="A17" s="60">
        <v>45729.136550925927</v>
      </c>
      <c r="B17" s="17">
        <v>104</v>
      </c>
      <c r="C17" s="19"/>
      <c r="D17" s="19"/>
      <c r="E17" s="84">
        <v>4.1294016287467634E-3</v>
      </c>
      <c r="F17" s="55"/>
    </row>
    <row r="18" spans="1:6" x14ac:dyDescent="0.25">
      <c r="A18" s="60">
        <v>45729.140023148146</v>
      </c>
      <c r="B18" s="17">
        <v>107</v>
      </c>
      <c r="C18" s="19"/>
      <c r="D18" s="19"/>
      <c r="E18" s="84">
        <v>3.944778341981107E-3</v>
      </c>
      <c r="F18" s="55"/>
    </row>
    <row r="19" spans="1:6" x14ac:dyDescent="0.25">
      <c r="A19" s="60">
        <v>45729.143506944441</v>
      </c>
      <c r="B19" s="17">
        <v>104</v>
      </c>
      <c r="C19" s="19"/>
      <c r="D19" s="20" t="s">
        <v>105</v>
      </c>
      <c r="E19" s="99">
        <v>3.7647410601546285E-3</v>
      </c>
      <c r="F19" s="55"/>
    </row>
    <row r="20" spans="1:6" x14ac:dyDescent="0.25">
      <c r="A20" s="60">
        <v>45729.146979166668</v>
      </c>
      <c r="B20" s="17">
        <v>99</v>
      </c>
      <c r="C20" s="19"/>
      <c r="D20" s="19"/>
      <c r="E20" s="84">
        <v>4.9256568193148508E-3</v>
      </c>
      <c r="F20" s="55"/>
    </row>
    <row r="21" spans="1:6" x14ac:dyDescent="0.25">
      <c r="A21" s="60">
        <v>45729.150451388887</v>
      </c>
      <c r="B21" s="17">
        <v>97</v>
      </c>
      <c r="C21" s="19"/>
      <c r="D21" s="19"/>
      <c r="E21" s="84">
        <v>5.8793459560629313E-3</v>
      </c>
      <c r="F21" s="55"/>
    </row>
    <row r="22" spans="1:6" x14ac:dyDescent="0.25">
      <c r="A22" s="60">
        <v>45729.153923611113</v>
      </c>
      <c r="B22" s="17">
        <v>92</v>
      </c>
      <c r="C22" s="19"/>
      <c r="D22" s="19"/>
      <c r="E22" s="84">
        <v>6.6525581955129195E-3</v>
      </c>
      <c r="F22" s="55"/>
    </row>
    <row r="23" spans="1:6" x14ac:dyDescent="0.25">
      <c r="A23" s="60">
        <v>45729.157384259262</v>
      </c>
      <c r="B23" s="17">
        <v>89</v>
      </c>
      <c r="C23" s="19"/>
      <c r="D23" s="19"/>
      <c r="E23" s="84">
        <v>7.2651954120099543E-3</v>
      </c>
      <c r="F23" s="55"/>
    </row>
    <row r="24" spans="1:6" x14ac:dyDescent="0.25">
      <c r="A24" s="60">
        <v>45729.160856481481</v>
      </c>
      <c r="B24" s="17">
        <v>90</v>
      </c>
      <c r="C24" s="19"/>
      <c r="D24" s="19"/>
      <c r="E24" s="84">
        <v>7.7426913865852112E-3</v>
      </c>
      <c r="F24" s="55"/>
    </row>
    <row r="25" spans="1:6" x14ac:dyDescent="0.25">
      <c r="A25" s="60">
        <v>45729.164340277777</v>
      </c>
      <c r="B25" s="17">
        <v>90</v>
      </c>
      <c r="C25" s="19"/>
      <c r="D25" s="19"/>
      <c r="E25" s="84">
        <v>8.1022586844711406E-3</v>
      </c>
      <c r="F25" s="55"/>
    </row>
    <row r="26" spans="1:6" x14ac:dyDescent="0.25">
      <c r="A26" s="60">
        <v>45729.167800925927</v>
      </c>
      <c r="B26" s="17">
        <v>90</v>
      </c>
      <c r="C26" s="19"/>
      <c r="D26" s="19"/>
      <c r="E26" s="84">
        <v>8.3539922766758569E-3</v>
      </c>
      <c r="F26" s="55"/>
    </row>
    <row r="27" spans="1:6" x14ac:dyDescent="0.25">
      <c r="A27" s="60">
        <v>45729.171273148146</v>
      </c>
      <c r="B27" s="17">
        <v>90</v>
      </c>
      <c r="C27" s="19"/>
      <c r="D27" s="19"/>
      <c r="E27" s="84">
        <v>8.5181015350878804E-3</v>
      </c>
      <c r="F27" s="55"/>
    </row>
    <row r="28" spans="1:6" x14ac:dyDescent="0.25">
      <c r="A28" s="60">
        <v>45729.174745370372</v>
      </c>
      <c r="B28" s="17">
        <v>88</v>
      </c>
      <c r="C28" s="19"/>
      <c r="D28" s="19"/>
      <c r="E28" s="84">
        <v>8.6052276222932829E-3</v>
      </c>
      <c r="F28" s="55"/>
    </row>
    <row r="29" spans="1:6" x14ac:dyDescent="0.25">
      <c r="A29" s="60">
        <v>45729.178217592591</v>
      </c>
      <c r="B29" s="17">
        <v>88</v>
      </c>
      <c r="C29" s="19"/>
      <c r="D29" s="19"/>
      <c r="E29" s="84">
        <v>8.6265480719475186E-3</v>
      </c>
      <c r="F29" s="55"/>
    </row>
    <row r="30" spans="1:6" x14ac:dyDescent="0.25">
      <c r="A30" s="60">
        <v>45729.181701388887</v>
      </c>
      <c r="B30" s="17">
        <v>89</v>
      </c>
      <c r="C30" s="19"/>
      <c r="D30" s="19"/>
      <c r="E30" s="84">
        <v>8.592137768967844E-3</v>
      </c>
      <c r="F30" s="55"/>
    </row>
    <row r="31" spans="1:6" x14ac:dyDescent="0.25">
      <c r="A31" s="60">
        <v>45729.185173611113</v>
      </c>
      <c r="B31" s="17">
        <v>89</v>
      </c>
      <c r="C31" s="19"/>
      <c r="D31" s="19"/>
      <c r="E31" s="84">
        <v>8.5101615918595636E-3</v>
      </c>
      <c r="F31" s="55"/>
    </row>
    <row r="32" spans="1:6" x14ac:dyDescent="0.25">
      <c r="A32" s="60">
        <v>45729.188645833332</v>
      </c>
      <c r="B32" s="17">
        <v>92</v>
      </c>
      <c r="C32" s="19"/>
      <c r="D32" s="19"/>
      <c r="E32" s="84">
        <v>8.38868187686094E-3</v>
      </c>
      <c r="F32" s="55"/>
    </row>
    <row r="33" spans="1:6" x14ac:dyDescent="0.25">
      <c r="A33" s="60">
        <v>45729.192118055558</v>
      </c>
      <c r="B33" s="17">
        <v>98</v>
      </c>
      <c r="C33" s="19"/>
      <c r="D33" s="19"/>
      <c r="E33" s="84">
        <v>8.2344492531243579E-3</v>
      </c>
      <c r="F33" s="55"/>
    </row>
    <row r="34" spans="1:6" x14ac:dyDescent="0.25">
      <c r="A34" s="60">
        <v>45729.1955787037</v>
      </c>
      <c r="B34" s="17">
        <v>109</v>
      </c>
      <c r="C34" s="19"/>
      <c r="D34" s="20" t="s">
        <v>106</v>
      </c>
      <c r="E34" s="99">
        <v>8.0537043303134919E-3</v>
      </c>
      <c r="F34" s="55"/>
    </row>
    <row r="35" spans="1:6" x14ac:dyDescent="0.25">
      <c r="A35" s="60">
        <v>45729.199050925927</v>
      </c>
      <c r="B35" s="17">
        <v>117</v>
      </c>
      <c r="C35" s="19"/>
      <c r="D35" s="20" t="s">
        <v>106</v>
      </c>
      <c r="E35" s="99">
        <v>1.2530848003023447E-2</v>
      </c>
      <c r="F35" s="55"/>
    </row>
    <row r="36" spans="1:6" x14ac:dyDescent="0.25">
      <c r="A36" s="60">
        <v>45729.202534722222</v>
      </c>
      <c r="B36" s="17">
        <v>123</v>
      </c>
      <c r="C36" s="23"/>
      <c r="D36" s="19"/>
      <c r="E36" s="84">
        <v>1.6261994485015342E-2</v>
      </c>
      <c r="F36" s="55"/>
    </row>
    <row r="37" spans="1:6" x14ac:dyDescent="0.25">
      <c r="A37" s="60">
        <v>45729.206006944441</v>
      </c>
      <c r="B37" s="17">
        <v>126</v>
      </c>
      <c r="C37" s="23"/>
      <c r="D37" s="19"/>
      <c r="E37" s="84">
        <v>1.9314500111424188E-2</v>
      </c>
      <c r="F37" s="55"/>
    </row>
    <row r="38" spans="1:6" x14ac:dyDescent="0.25">
      <c r="A38" s="60">
        <v>45729.209479166668</v>
      </c>
      <c r="B38" s="17">
        <v>128</v>
      </c>
      <c r="C38" s="23"/>
      <c r="D38" s="19"/>
      <c r="E38" s="84">
        <v>2.1785008972370443E-2</v>
      </c>
      <c r="F38" s="55"/>
    </row>
    <row r="39" spans="1:6" x14ac:dyDescent="0.25">
      <c r="A39" s="60">
        <v>45729.212951388887</v>
      </c>
      <c r="B39" s="17">
        <v>126</v>
      </c>
      <c r="C39" s="23"/>
      <c r="D39" s="19"/>
      <c r="E39" s="84">
        <v>2.3746206665590755E-2</v>
      </c>
      <c r="F39" s="55"/>
    </row>
    <row r="40" spans="1:6" x14ac:dyDescent="0.25">
      <c r="A40" s="60">
        <v>45729.216412037036</v>
      </c>
      <c r="B40" s="17">
        <v>119</v>
      </c>
      <c r="C40" s="23"/>
      <c r="D40" s="19"/>
      <c r="E40" s="84">
        <v>2.5259669516848247E-2</v>
      </c>
      <c r="F40" s="55"/>
    </row>
    <row r="41" spans="1:6" x14ac:dyDescent="0.25">
      <c r="A41" s="60">
        <v>45729.219895833332</v>
      </c>
      <c r="B41" s="17">
        <v>112</v>
      </c>
      <c r="C41" s="23"/>
      <c r="D41" s="19"/>
      <c r="E41" s="84">
        <v>2.6397184269592203E-2</v>
      </c>
      <c r="F41" s="55"/>
    </row>
    <row r="42" spans="1:6" x14ac:dyDescent="0.25">
      <c r="A42" s="60">
        <v>45729.223368055558</v>
      </c>
      <c r="B42" s="17">
        <v>109</v>
      </c>
      <c r="C42" s="23"/>
      <c r="D42" s="19"/>
      <c r="E42" s="84">
        <v>2.7196541190096239E-2</v>
      </c>
      <c r="F42" s="55"/>
    </row>
    <row r="43" spans="1:6" x14ac:dyDescent="0.25">
      <c r="A43" s="60">
        <v>45729.226840277777</v>
      </c>
      <c r="B43" s="17">
        <v>106</v>
      </c>
      <c r="C43" s="23"/>
      <c r="D43" s="19"/>
      <c r="E43" s="84">
        <v>2.7728330440175607E-2</v>
      </c>
      <c r="F43" s="55"/>
    </row>
    <row r="44" spans="1:6" x14ac:dyDescent="0.25">
      <c r="A44" s="60">
        <v>45729.230312500003</v>
      </c>
      <c r="B44" s="17">
        <v>103</v>
      </c>
      <c r="C44" s="23"/>
      <c r="D44" s="19"/>
      <c r="E44" s="84">
        <v>2.8031563815453481E-2</v>
      </c>
      <c r="F44" s="55"/>
    </row>
    <row r="45" spans="1:6" x14ac:dyDescent="0.25">
      <c r="A45" s="60">
        <v>45729.233784722222</v>
      </c>
      <c r="B45" s="17">
        <v>99</v>
      </c>
      <c r="C45" s="23"/>
      <c r="D45" s="19"/>
      <c r="E45" s="84">
        <v>2.8081875322603603E-2</v>
      </c>
      <c r="F45" s="55"/>
    </row>
    <row r="46" spans="1:6" x14ac:dyDescent="0.25">
      <c r="A46" s="60">
        <v>45729.237256944441</v>
      </c>
      <c r="B46" s="17">
        <v>96</v>
      </c>
      <c r="C46" s="23"/>
      <c r="D46" s="19"/>
      <c r="E46" s="84">
        <v>2.7952854870791577E-2</v>
      </c>
      <c r="F46" s="55"/>
    </row>
    <row r="47" spans="1:6" x14ac:dyDescent="0.25">
      <c r="A47" s="60">
        <v>45729.240729166668</v>
      </c>
      <c r="B47" s="17">
        <v>95</v>
      </c>
      <c r="C47" s="23"/>
      <c r="D47" s="19"/>
      <c r="E47" s="84">
        <v>2.7673078613805215E-2</v>
      </c>
      <c r="F47" s="55"/>
    </row>
    <row r="48" spans="1:6" x14ac:dyDescent="0.25">
      <c r="A48" s="60">
        <v>45729.244201388887</v>
      </c>
      <c r="B48" s="17">
        <v>92</v>
      </c>
      <c r="C48" s="23"/>
      <c r="D48" s="19"/>
      <c r="E48" s="84">
        <v>2.7266702732915104E-2</v>
      </c>
      <c r="F48" s="55"/>
    </row>
    <row r="49" spans="1:6" x14ac:dyDescent="0.25">
      <c r="A49" s="60">
        <v>45729.247673611113</v>
      </c>
      <c r="B49" s="17">
        <v>86</v>
      </c>
      <c r="C49" s="23"/>
      <c r="D49" s="19"/>
      <c r="E49" s="84">
        <v>2.6755617988322843E-2</v>
      </c>
      <c r="F49" s="55"/>
    </row>
    <row r="50" spans="1:6" x14ac:dyDescent="0.25">
      <c r="A50" s="60">
        <v>45729.251145833332</v>
      </c>
      <c r="B50" s="17">
        <v>80</v>
      </c>
      <c r="C50" s="23"/>
      <c r="D50" s="19"/>
      <c r="E50" s="84">
        <v>2.6158872518135656E-2</v>
      </c>
      <c r="F50" s="55"/>
    </row>
    <row r="51" spans="1:6" x14ac:dyDescent="0.25">
      <c r="A51" s="60">
        <v>45729.254618055558</v>
      </c>
      <c r="B51" s="17">
        <v>83</v>
      </c>
      <c r="C51" s="23"/>
      <c r="D51" s="19"/>
      <c r="E51" s="84">
        <v>2.5493140255677452E-2</v>
      </c>
      <c r="F51" s="55"/>
    </row>
    <row r="52" spans="1:6" x14ac:dyDescent="0.25">
      <c r="A52" s="60">
        <v>45729.258090277777</v>
      </c>
      <c r="B52" s="17">
        <v>89</v>
      </c>
      <c r="C52" s="23"/>
      <c r="D52" s="19"/>
      <c r="E52" s="84">
        <v>2.4772980239855039E-2</v>
      </c>
      <c r="F52" s="55"/>
    </row>
    <row r="53" spans="1:6" x14ac:dyDescent="0.25">
      <c r="A53" s="60">
        <v>45729.261550925927</v>
      </c>
      <c r="B53" s="17">
        <v>91</v>
      </c>
      <c r="C53" s="19"/>
      <c r="D53" s="20" t="s">
        <v>107</v>
      </c>
      <c r="E53" s="99">
        <v>2.4013546559116465E-2</v>
      </c>
      <c r="F53" s="55"/>
    </row>
    <row r="54" spans="1:6" x14ac:dyDescent="0.25">
      <c r="A54" s="60">
        <v>45729.265034722222</v>
      </c>
      <c r="B54" s="17">
        <v>93</v>
      </c>
      <c r="C54" s="23"/>
      <c r="D54" s="19"/>
      <c r="E54" s="84">
        <v>2.5230158443643642E-2</v>
      </c>
      <c r="F54" s="55"/>
    </row>
    <row r="55" spans="1:6" x14ac:dyDescent="0.25">
      <c r="A55" s="60">
        <v>45729.268506944441</v>
      </c>
      <c r="B55" s="17">
        <v>97</v>
      </c>
      <c r="C55" s="23"/>
      <c r="D55" s="19"/>
      <c r="E55" s="84">
        <v>2.6103578523009902E-2</v>
      </c>
      <c r="F55" s="55"/>
    </row>
    <row r="56" spans="1:6" x14ac:dyDescent="0.25">
      <c r="A56" s="60">
        <v>45729.271979166668</v>
      </c>
      <c r="B56" s="17">
        <v>100</v>
      </c>
      <c r="C56" s="23"/>
      <c r="D56" s="19"/>
      <c r="E56" s="84">
        <v>2.6684728064099085E-2</v>
      </c>
      <c r="F56" s="55"/>
    </row>
    <row r="57" spans="1:6" x14ac:dyDescent="0.25">
      <c r="A57" s="60">
        <v>45729.275451388887</v>
      </c>
      <c r="B57" s="17">
        <v>102</v>
      </c>
      <c r="C57" s="23"/>
      <c r="D57" s="19"/>
      <c r="E57" s="84">
        <v>2.701442048241097E-2</v>
      </c>
      <c r="F57" s="55"/>
    </row>
    <row r="58" spans="1:6" x14ac:dyDescent="0.25">
      <c r="A58" s="60">
        <v>45729.277777777781</v>
      </c>
      <c r="B58" s="18">
        <v>101</v>
      </c>
      <c r="C58" s="19"/>
      <c r="D58" s="20" t="s">
        <v>108</v>
      </c>
      <c r="E58" s="99">
        <v>2.7104249806344391E-2</v>
      </c>
      <c r="F58" s="55"/>
    </row>
    <row r="59" spans="1:6" x14ac:dyDescent="0.25">
      <c r="A59" s="60">
        <v>45729.278923611113</v>
      </c>
      <c r="B59" s="17">
        <v>101</v>
      </c>
      <c r="C59" s="23"/>
      <c r="D59" s="19"/>
      <c r="E59" s="84">
        <v>2.733668212886442E-2</v>
      </c>
      <c r="F59" s="55"/>
    </row>
    <row r="60" spans="1:6" x14ac:dyDescent="0.25">
      <c r="A60" s="60">
        <v>45729.282395833332</v>
      </c>
      <c r="B60" s="17">
        <v>103</v>
      </c>
      <c r="C60" s="23"/>
      <c r="D60" s="19"/>
      <c r="E60" s="84">
        <v>2.7901882771757851E-2</v>
      </c>
      <c r="F60" s="55"/>
    </row>
    <row r="61" spans="1:6" x14ac:dyDescent="0.25">
      <c r="A61" s="60">
        <v>45729.285879629628</v>
      </c>
      <c r="B61" s="17">
        <v>105</v>
      </c>
      <c r="C61" s="23"/>
      <c r="D61" s="19"/>
      <c r="E61" s="84">
        <v>2.8211429096608679E-2</v>
      </c>
      <c r="F61" s="55"/>
    </row>
    <row r="62" spans="1:6" x14ac:dyDescent="0.25">
      <c r="A62" s="60">
        <v>45729.289340277777</v>
      </c>
      <c r="B62" s="17">
        <v>102</v>
      </c>
      <c r="C62" s="23"/>
      <c r="D62" s="19"/>
      <c r="E62" s="84">
        <v>2.8300280942024532E-2</v>
      </c>
      <c r="F62" s="55"/>
    </row>
    <row r="63" spans="1:6" x14ac:dyDescent="0.25">
      <c r="A63" s="60">
        <v>45729.292812500003</v>
      </c>
      <c r="B63" s="17">
        <v>100</v>
      </c>
      <c r="C63" s="23"/>
      <c r="D63" s="19"/>
      <c r="E63" s="84">
        <v>2.8203392056261451E-2</v>
      </c>
      <c r="F63" s="55"/>
    </row>
    <row r="64" spans="1:6" x14ac:dyDescent="0.25">
      <c r="A64" s="60">
        <v>45729.296284722222</v>
      </c>
      <c r="B64" s="17">
        <v>97</v>
      </c>
      <c r="C64" s="23"/>
      <c r="D64" s="19"/>
      <c r="E64" s="84">
        <v>2.7955067192190628E-2</v>
      </c>
      <c r="F64" s="55"/>
    </row>
    <row r="65" spans="1:6" x14ac:dyDescent="0.25">
      <c r="A65" s="60">
        <v>45729.299756944441</v>
      </c>
      <c r="B65" s="17">
        <v>97</v>
      </c>
      <c r="C65" s="23"/>
      <c r="D65" s="19"/>
      <c r="E65" s="84">
        <v>2.7580190412592451E-2</v>
      </c>
      <c r="F65" s="55"/>
    </row>
    <row r="66" spans="1:6" x14ac:dyDescent="0.25">
      <c r="A66" s="60">
        <v>45729.303229166668</v>
      </c>
      <c r="B66" s="17">
        <v>96</v>
      </c>
      <c r="C66" s="23"/>
      <c r="D66" s="19"/>
      <c r="E66" s="84">
        <v>2.7088929456217204E-2</v>
      </c>
      <c r="F66" s="55"/>
    </row>
    <row r="67" spans="1:6" x14ac:dyDescent="0.25">
      <c r="A67" s="60">
        <v>45729.306701388887</v>
      </c>
      <c r="B67" s="17">
        <v>94</v>
      </c>
      <c r="C67" s="23"/>
      <c r="D67" s="19"/>
      <c r="E67" s="84">
        <v>2.6512971496796066E-2</v>
      </c>
      <c r="F67" s="55"/>
    </row>
    <row r="68" spans="1:6" x14ac:dyDescent="0.25">
      <c r="A68" s="60">
        <v>45729.310173611113</v>
      </c>
      <c r="B68" s="17">
        <v>93</v>
      </c>
      <c r="C68" s="23"/>
      <c r="D68" s="19"/>
      <c r="E68" s="84">
        <v>2.5852578377924398E-2</v>
      </c>
      <c r="F68" s="55"/>
    </row>
    <row r="69" spans="1:6" x14ac:dyDescent="0.25">
      <c r="A69" s="60">
        <v>45729.313645833332</v>
      </c>
      <c r="B69" s="17">
        <v>91</v>
      </c>
      <c r="C69" s="23"/>
      <c r="D69" s="19"/>
      <c r="E69" s="84">
        <v>2.5136716121959762E-2</v>
      </c>
      <c r="F69" s="55"/>
    </row>
    <row r="70" spans="1:6" x14ac:dyDescent="0.25">
      <c r="A70" s="60">
        <v>45729.317118055558</v>
      </c>
      <c r="B70" s="17">
        <v>90</v>
      </c>
      <c r="C70" s="23"/>
      <c r="D70" s="19"/>
      <c r="E70" s="84">
        <v>2.4372607216126517E-2</v>
      </c>
      <c r="F70" s="55"/>
    </row>
    <row r="71" spans="1:6" x14ac:dyDescent="0.25">
      <c r="A71" s="60">
        <v>45729.320590277777</v>
      </c>
      <c r="B71" s="17">
        <v>88</v>
      </c>
      <c r="C71" s="23"/>
      <c r="D71" s="19"/>
      <c r="E71" s="84">
        <v>2.357927550283723E-2</v>
      </c>
      <c r="F71" s="55"/>
    </row>
    <row r="72" spans="1:6" x14ac:dyDescent="0.25">
      <c r="A72" s="60">
        <v>45729.324074074073</v>
      </c>
      <c r="B72" s="17">
        <v>85</v>
      </c>
      <c r="C72" s="23"/>
      <c r="D72" s="19"/>
      <c r="E72" s="84">
        <v>2.2756710199378867E-2</v>
      </c>
      <c r="F72" s="55"/>
    </row>
    <row r="73" spans="1:6" x14ac:dyDescent="0.25">
      <c r="A73" s="60">
        <v>45729.327534722222</v>
      </c>
      <c r="B73" s="17">
        <v>81</v>
      </c>
      <c r="C73" s="23"/>
      <c r="D73" s="19"/>
      <c r="E73" s="84">
        <v>2.192675117137104E-2</v>
      </c>
      <c r="F73" s="55"/>
    </row>
    <row r="74" spans="1:6" x14ac:dyDescent="0.25">
      <c r="A74" s="60">
        <v>45729.331006944441</v>
      </c>
      <c r="B74" s="17">
        <v>79</v>
      </c>
      <c r="C74" s="23"/>
      <c r="D74" s="19"/>
      <c r="E74" s="84">
        <v>2.1090473454133608E-2</v>
      </c>
      <c r="F74" s="55"/>
    </row>
    <row r="75" spans="1:6" x14ac:dyDescent="0.25">
      <c r="A75" s="60">
        <v>45729.334479166668</v>
      </c>
      <c r="B75" s="17">
        <v>75</v>
      </c>
      <c r="C75" s="23"/>
      <c r="D75" s="19"/>
      <c r="E75" s="84">
        <v>2.0256473689299045E-2</v>
      </c>
      <c r="F75" s="55"/>
    </row>
    <row r="76" spans="1:6" x14ac:dyDescent="0.25">
      <c r="A76" s="60">
        <v>45729.337951388887</v>
      </c>
      <c r="B76" s="17">
        <v>74</v>
      </c>
      <c r="C76" s="23"/>
      <c r="D76" s="19"/>
      <c r="E76" s="84">
        <v>1.9419098443118198E-2</v>
      </c>
      <c r="F76" s="55"/>
    </row>
    <row r="77" spans="1:6" x14ac:dyDescent="0.25">
      <c r="A77" s="60">
        <v>45729.341423611113</v>
      </c>
      <c r="B77" s="17">
        <v>73</v>
      </c>
      <c r="C77" s="23"/>
      <c r="D77" s="19"/>
      <c r="E77" s="84">
        <v>1.8597753188535272E-2</v>
      </c>
      <c r="F77" s="55"/>
    </row>
    <row r="78" spans="1:6" x14ac:dyDescent="0.25">
      <c r="A78" s="60">
        <v>45729.344895833332</v>
      </c>
      <c r="B78" s="17">
        <v>73</v>
      </c>
      <c r="C78" s="23"/>
      <c r="D78" s="19"/>
      <c r="E78" s="84">
        <v>1.7788991197526988E-2</v>
      </c>
      <c r="F78" s="55"/>
    </row>
    <row r="79" spans="1:6" x14ac:dyDescent="0.25">
      <c r="A79" s="60">
        <v>45729.347222222219</v>
      </c>
      <c r="B79" s="18">
        <v>72</v>
      </c>
      <c r="C79" s="23"/>
      <c r="D79" s="19" t="s">
        <v>98</v>
      </c>
      <c r="E79" s="84">
        <v>1.7251464933768636E-2</v>
      </c>
      <c r="F79" s="55"/>
    </row>
    <row r="80" spans="1:6" x14ac:dyDescent="0.25">
      <c r="A80" s="60">
        <v>45729.348379629628</v>
      </c>
      <c r="B80" s="17">
        <v>73</v>
      </c>
      <c r="C80" s="23"/>
      <c r="D80" s="19"/>
      <c r="E80" s="84">
        <v>1.6980112568283055E-2</v>
      </c>
      <c r="F80" s="55"/>
    </row>
    <row r="81" spans="1:6" x14ac:dyDescent="0.25">
      <c r="A81" s="60">
        <v>45729.350694444445</v>
      </c>
      <c r="B81" s="22">
        <v>72</v>
      </c>
      <c r="C81" s="23"/>
      <c r="D81" s="19"/>
      <c r="E81" s="84">
        <v>1.6453191360209382E-2</v>
      </c>
      <c r="F81" s="55"/>
    </row>
    <row r="82" spans="1:6" x14ac:dyDescent="0.25">
      <c r="A82" s="60">
        <v>45729.351840277777</v>
      </c>
      <c r="B82" s="17">
        <v>74</v>
      </c>
      <c r="C82" s="23"/>
      <c r="D82" s="19"/>
      <c r="E82" s="84">
        <v>1.6197514844252501E-2</v>
      </c>
      <c r="F82" s="55"/>
    </row>
    <row r="83" spans="1:6" x14ac:dyDescent="0.25">
      <c r="A83" s="60">
        <v>45729.355312500003</v>
      </c>
      <c r="B83" s="17">
        <v>73</v>
      </c>
      <c r="C83" s="23"/>
      <c r="D83" s="19"/>
      <c r="E83" s="84">
        <v>1.5436961908996877E-2</v>
      </c>
      <c r="F83" s="55"/>
    </row>
    <row r="84" spans="1:6" x14ac:dyDescent="0.25">
      <c r="A84" s="60">
        <v>45729.35833333333</v>
      </c>
      <c r="B84" s="22">
        <v>73</v>
      </c>
      <c r="C84" s="23"/>
      <c r="D84" s="19"/>
      <c r="E84" s="84">
        <v>1.4790013461245827E-2</v>
      </c>
      <c r="F84" s="55"/>
    </row>
    <row r="85" spans="1:6" x14ac:dyDescent="0.25">
      <c r="A85" s="60">
        <v>45729.362256944441</v>
      </c>
      <c r="B85" s="17">
        <v>72</v>
      </c>
      <c r="C85" s="23"/>
      <c r="D85" s="19"/>
      <c r="E85" s="84">
        <v>1.3977875510617856E-2</v>
      </c>
      <c r="F85" s="55"/>
    </row>
    <row r="86" spans="1:6" x14ac:dyDescent="0.25">
      <c r="A86" s="60">
        <v>45729.365277777775</v>
      </c>
      <c r="B86" s="17">
        <v>70</v>
      </c>
      <c r="C86" s="19" t="s">
        <v>76</v>
      </c>
      <c r="D86" s="23" t="s">
        <v>95</v>
      </c>
      <c r="E86" s="104">
        <v>1.3371685132296758E-2</v>
      </c>
      <c r="F86" s="55"/>
    </row>
    <row r="87" spans="1:6" x14ac:dyDescent="0.25">
      <c r="A87" s="60">
        <v>45729.369201388887</v>
      </c>
      <c r="B87" s="17">
        <v>68</v>
      </c>
      <c r="C87" s="23"/>
      <c r="D87" s="19"/>
      <c r="E87" s="84">
        <v>1.3242598525323159E-2</v>
      </c>
      <c r="F87" s="55"/>
    </row>
    <row r="88" spans="1:6" x14ac:dyDescent="0.25">
      <c r="A88" s="60">
        <v>45729.372673611113</v>
      </c>
      <c r="B88" s="17">
        <v>65</v>
      </c>
      <c r="C88" s="23"/>
      <c r="D88" s="19"/>
      <c r="E88" s="84">
        <v>1.3059351572976193E-2</v>
      </c>
      <c r="F88" s="55"/>
    </row>
    <row r="89" spans="1:6" x14ac:dyDescent="0.25">
      <c r="A89" s="60">
        <v>45729.375</v>
      </c>
      <c r="B89" s="22">
        <v>62</v>
      </c>
      <c r="C89" s="23"/>
      <c r="D89" s="19" t="s">
        <v>82</v>
      </c>
      <c r="E89" s="84">
        <v>1.2905485297674674E-2</v>
      </c>
      <c r="F89" s="55"/>
    </row>
    <row r="90" spans="1:6" x14ac:dyDescent="0.25">
      <c r="A90" s="60">
        <v>45729.376145833332</v>
      </c>
      <c r="B90" s="17">
        <v>61</v>
      </c>
      <c r="C90" s="23"/>
      <c r="D90" s="19"/>
      <c r="E90" s="84">
        <v>1.2819681161919814E-2</v>
      </c>
      <c r="F90" s="55"/>
    </row>
    <row r="91" spans="1:6" x14ac:dyDescent="0.25">
      <c r="A91" s="60">
        <v>45729.379629629628</v>
      </c>
      <c r="B91" s="17">
        <v>57</v>
      </c>
      <c r="C91" s="23"/>
      <c r="D91" s="19"/>
      <c r="E91" s="84">
        <v>1.2542009009054151E-2</v>
      </c>
      <c r="F91" s="55"/>
    </row>
    <row r="92" spans="1:6" x14ac:dyDescent="0.25">
      <c r="A92" s="60">
        <v>45729.380555555559</v>
      </c>
      <c r="B92" s="22">
        <v>56</v>
      </c>
      <c r="C92" s="23"/>
      <c r="D92" s="19" t="s">
        <v>82</v>
      </c>
      <c r="E92" s="84">
        <v>1.2457069375401504E-2</v>
      </c>
      <c r="F92" s="55"/>
    </row>
    <row r="93" spans="1:6" x14ac:dyDescent="0.25">
      <c r="A93" s="60">
        <v>45729.381249999999</v>
      </c>
      <c r="B93" s="18">
        <v>56</v>
      </c>
      <c r="C93" s="23" t="s">
        <v>79</v>
      </c>
      <c r="D93" s="19" t="s">
        <v>100</v>
      </c>
      <c r="E93" s="84">
        <v>1.2390806576323419E-2</v>
      </c>
      <c r="F93" s="55"/>
    </row>
    <row r="94" spans="1:6" x14ac:dyDescent="0.25">
      <c r="A94" s="60">
        <v>45729.383101851854</v>
      </c>
      <c r="B94" s="17">
        <v>55</v>
      </c>
      <c r="C94" s="23"/>
      <c r="D94" s="19"/>
      <c r="E94" s="84">
        <v>1.22207823767784E-2</v>
      </c>
      <c r="F94" s="55"/>
    </row>
    <row r="95" spans="1:6" x14ac:dyDescent="0.25">
      <c r="A95" s="60">
        <v>45729.386562500003</v>
      </c>
      <c r="B95" s="17">
        <v>64</v>
      </c>
      <c r="C95" s="23"/>
      <c r="D95" s="19"/>
      <c r="E95" s="84">
        <v>1.188208839681577E-2</v>
      </c>
      <c r="F95" s="55"/>
    </row>
    <row r="96" spans="1:6" x14ac:dyDescent="0.25">
      <c r="A96" s="60">
        <v>45729.390034722222</v>
      </c>
      <c r="B96" s="17">
        <v>69</v>
      </c>
      <c r="C96" s="23"/>
      <c r="D96" s="19"/>
      <c r="E96" s="84">
        <v>1.152030796377073E-2</v>
      </c>
      <c r="F96" s="55"/>
    </row>
    <row r="97" spans="1:6" x14ac:dyDescent="0.25">
      <c r="A97" s="60">
        <v>45729.390972222223</v>
      </c>
      <c r="B97" s="22">
        <v>78</v>
      </c>
      <c r="C97" s="23"/>
      <c r="D97" s="19"/>
      <c r="E97" s="84">
        <v>1.1416731723903254E-2</v>
      </c>
      <c r="F97" s="55"/>
    </row>
    <row r="98" spans="1:6" x14ac:dyDescent="0.25">
      <c r="A98" s="60">
        <v>45729.393518518518</v>
      </c>
      <c r="B98" s="17">
        <v>90</v>
      </c>
      <c r="C98" s="23"/>
      <c r="D98" s="19"/>
      <c r="E98" s="84">
        <v>1.1140047101042317E-2</v>
      </c>
      <c r="F98" s="55"/>
    </row>
    <row r="99" spans="1:6" x14ac:dyDescent="0.25">
      <c r="A99" s="60">
        <v>45729.396990740737</v>
      </c>
      <c r="B99" s="17">
        <v>111</v>
      </c>
      <c r="C99" s="23"/>
      <c r="D99" s="19"/>
      <c r="E99" s="84">
        <v>1.0754107689726174E-2</v>
      </c>
      <c r="F99" s="55"/>
    </row>
    <row r="100" spans="1:6" x14ac:dyDescent="0.25">
      <c r="A100" s="60">
        <v>45729.400451388887</v>
      </c>
      <c r="B100" s="17">
        <v>135</v>
      </c>
      <c r="C100" s="23"/>
      <c r="D100" s="19"/>
      <c r="E100" s="84">
        <v>1.0360915142579377E-2</v>
      </c>
      <c r="F100" s="55"/>
    </row>
    <row r="101" spans="1:6" x14ac:dyDescent="0.25">
      <c r="A101" s="60">
        <v>45729.403923611113</v>
      </c>
      <c r="B101" s="17">
        <v>145</v>
      </c>
      <c r="C101" s="23"/>
      <c r="D101" s="19"/>
      <c r="E101" s="84">
        <v>9.9631469573277422E-3</v>
      </c>
      <c r="F101" s="55"/>
    </row>
    <row r="102" spans="1:6" x14ac:dyDescent="0.25">
      <c r="A102" s="60">
        <v>45729.404166666667</v>
      </c>
      <c r="B102" s="22">
        <v>146</v>
      </c>
      <c r="C102" s="23"/>
      <c r="D102" s="19"/>
      <c r="E102" s="84">
        <v>9.9322209695488599E-3</v>
      </c>
      <c r="F102" s="55"/>
    </row>
    <row r="103" spans="1:6" x14ac:dyDescent="0.25">
      <c r="A103" s="60">
        <v>45729.405555555553</v>
      </c>
      <c r="B103" s="18">
        <v>158</v>
      </c>
      <c r="C103" s="23"/>
      <c r="D103" s="21" t="s">
        <v>24</v>
      </c>
      <c r="E103" s="100">
        <v>9.7727531382580182E-3</v>
      </c>
      <c r="F103" s="55"/>
    </row>
    <row r="104" spans="1:6" x14ac:dyDescent="0.25">
      <c r="A104" s="60">
        <v>45729.407395833332</v>
      </c>
      <c r="B104" s="17">
        <v>169</v>
      </c>
      <c r="C104" s="23"/>
      <c r="D104" s="19"/>
      <c r="E104" s="84">
        <v>9.5629674091652767E-3</v>
      </c>
      <c r="F104" s="55"/>
    </row>
    <row r="105" spans="1:6" x14ac:dyDescent="0.25">
      <c r="A105" s="60">
        <v>45729.409722222219</v>
      </c>
      <c r="B105" s="18">
        <v>185</v>
      </c>
      <c r="C105" s="23"/>
      <c r="D105" s="21" t="s">
        <v>25</v>
      </c>
      <c r="E105" s="100">
        <v>9.2983768866342267E-3</v>
      </c>
      <c r="F105" s="55"/>
    </row>
    <row r="106" spans="1:6" x14ac:dyDescent="0.25">
      <c r="A106" s="60">
        <v>45729.410868055558</v>
      </c>
      <c r="B106" s="17">
        <v>194</v>
      </c>
      <c r="C106" s="23"/>
      <c r="D106" s="19"/>
      <c r="E106" s="84">
        <v>9.1665682993294535E-3</v>
      </c>
      <c r="F106" s="55"/>
    </row>
    <row r="107" spans="1:6" x14ac:dyDescent="0.25">
      <c r="A107" s="60">
        <v>45729.414340277777</v>
      </c>
      <c r="B107" s="17">
        <v>219</v>
      </c>
      <c r="C107" s="23"/>
      <c r="D107" s="19"/>
      <c r="E107" s="84">
        <v>8.7749911190354545E-3</v>
      </c>
      <c r="F107" s="55"/>
    </row>
    <row r="108" spans="1:6" x14ac:dyDescent="0.25">
      <c r="A108" s="60">
        <v>45729.417824074073</v>
      </c>
      <c r="B108" s="17">
        <v>226</v>
      </c>
      <c r="C108" s="23"/>
      <c r="D108" s="19"/>
      <c r="E108" s="84">
        <v>8.3878040219380213E-3</v>
      </c>
      <c r="F108" s="55"/>
    </row>
    <row r="109" spans="1:6" x14ac:dyDescent="0.25">
      <c r="A109" s="60">
        <v>45729.418749999997</v>
      </c>
      <c r="B109" s="22">
        <v>232</v>
      </c>
      <c r="C109" s="23"/>
      <c r="D109" s="19"/>
      <c r="E109" s="84">
        <v>8.2844873773855396E-3</v>
      </c>
      <c r="F109" s="55"/>
    </row>
    <row r="110" spans="1:6" x14ac:dyDescent="0.25">
      <c r="A110" s="60">
        <v>45729.421296296299</v>
      </c>
      <c r="B110" s="17">
        <v>249</v>
      </c>
      <c r="C110" s="23"/>
      <c r="D110" s="19"/>
      <c r="E110" s="84">
        <v>8.009504972689015E-3</v>
      </c>
      <c r="F110" s="55"/>
    </row>
    <row r="111" spans="1:6" x14ac:dyDescent="0.25">
      <c r="A111" s="60">
        <v>45729.424768518518</v>
      </c>
      <c r="B111" s="17">
        <v>273</v>
      </c>
      <c r="C111" s="23"/>
      <c r="D111" s="19"/>
      <c r="E111" s="84">
        <v>7.6401164522820588E-3</v>
      </c>
      <c r="F111" s="55"/>
    </row>
    <row r="112" spans="1:6" x14ac:dyDescent="0.25">
      <c r="A112" s="60">
        <v>45729.428229166668</v>
      </c>
      <c r="B112" s="17">
        <v>268</v>
      </c>
      <c r="C112" s="23"/>
      <c r="D112" s="19"/>
      <c r="E112" s="84">
        <v>7.2813041634020026E-3</v>
      </c>
      <c r="F112" s="55"/>
    </row>
    <row r="113" spans="1:6" x14ac:dyDescent="0.25">
      <c r="A113" s="60">
        <v>45729.429861111108</v>
      </c>
      <c r="B113" s="22">
        <v>281</v>
      </c>
      <c r="C113" s="23"/>
      <c r="D113" s="19"/>
      <c r="E113" s="84">
        <v>7.1146191253288159E-3</v>
      </c>
      <c r="F113" s="55"/>
    </row>
    <row r="114" spans="1:6" x14ac:dyDescent="0.25">
      <c r="A114" s="60">
        <v>45729.431712962964</v>
      </c>
      <c r="B114" s="17">
        <v>296</v>
      </c>
      <c r="C114" s="23"/>
      <c r="D114" s="19"/>
      <c r="E114" s="84">
        <v>6.9299454612103701E-3</v>
      </c>
      <c r="F114" s="55"/>
    </row>
    <row r="115" spans="1:6" x14ac:dyDescent="0.25">
      <c r="A115" s="60">
        <v>45729.435173611113</v>
      </c>
      <c r="B115" s="17">
        <v>320</v>
      </c>
      <c r="C115" s="23"/>
      <c r="D115" s="19"/>
      <c r="E115" s="84">
        <v>6.5927178964881707E-3</v>
      </c>
      <c r="F115" s="55"/>
    </row>
    <row r="116" spans="1:6" x14ac:dyDescent="0.25">
      <c r="A116" s="60">
        <v>45729.438645833332</v>
      </c>
      <c r="B116" s="17">
        <v>334</v>
      </c>
      <c r="C116" s="23"/>
      <c r="D116" s="19"/>
      <c r="E116" s="84">
        <v>6.2663452704520284E-3</v>
      </c>
      <c r="F116" s="55"/>
    </row>
    <row r="117" spans="1:6" x14ac:dyDescent="0.25">
      <c r="A117" s="60">
        <v>45729.442129629628</v>
      </c>
      <c r="B117" s="17">
        <v>330</v>
      </c>
      <c r="C117" s="23"/>
      <c r="D117" s="19"/>
      <c r="E117" s="84">
        <v>5.9496528947053737E-3</v>
      </c>
      <c r="F117" s="55"/>
    </row>
    <row r="118" spans="1:6" x14ac:dyDescent="0.25">
      <c r="A118" s="60">
        <v>45729.443749999999</v>
      </c>
      <c r="B118" s="22">
        <v>335</v>
      </c>
      <c r="C118" s="23"/>
      <c r="D118" s="19" t="s">
        <v>82</v>
      </c>
      <c r="E118" s="84">
        <v>5.8053356795074703E-3</v>
      </c>
      <c r="F118" s="55"/>
    </row>
    <row r="119" spans="1:6" x14ac:dyDescent="0.25">
      <c r="A119" s="60">
        <v>45729.444444444445</v>
      </c>
      <c r="B119" s="18">
        <v>347</v>
      </c>
      <c r="C119" s="19" t="s">
        <v>76</v>
      </c>
      <c r="D119" s="20" t="s">
        <v>109</v>
      </c>
      <c r="E119" s="99">
        <v>5.7434666739766662E-3</v>
      </c>
      <c r="F119" s="55"/>
    </row>
    <row r="120" spans="1:6" x14ac:dyDescent="0.25">
      <c r="A120" s="60">
        <v>45729.445590277777</v>
      </c>
      <c r="B120" s="17">
        <v>334</v>
      </c>
      <c r="C120" s="23"/>
      <c r="D120" s="19"/>
      <c r="E120" s="84">
        <v>1.2832235096509086E-2</v>
      </c>
      <c r="F120" s="55"/>
    </row>
    <row r="121" spans="1:6" x14ac:dyDescent="0.25">
      <c r="A121" s="60">
        <v>45729.448611111111</v>
      </c>
      <c r="B121" s="22">
        <v>354</v>
      </c>
      <c r="C121" s="23"/>
      <c r="D121" s="19" t="s">
        <v>101</v>
      </c>
      <c r="E121" s="84">
        <v>2.9719696056270672E-2</v>
      </c>
      <c r="F121" s="55"/>
    </row>
    <row r="122" spans="1:6" x14ac:dyDescent="0.25">
      <c r="A122" s="60">
        <v>45729.45208333333</v>
      </c>
      <c r="B122" s="17">
        <v>375</v>
      </c>
      <c r="C122" s="19" t="s">
        <v>76</v>
      </c>
      <c r="D122" s="20" t="s">
        <v>110</v>
      </c>
      <c r="E122" s="99">
        <v>4.6185512260638849E-2</v>
      </c>
      <c r="F122" s="55"/>
    </row>
    <row r="123" spans="1:6" x14ac:dyDescent="0.25">
      <c r="A123" s="60">
        <v>45729.456006944441</v>
      </c>
      <c r="B123" s="17">
        <v>393</v>
      </c>
      <c r="C123" s="23"/>
      <c r="D123" s="19"/>
      <c r="E123" s="84">
        <v>6.3574271031620527E-2</v>
      </c>
      <c r="F123" s="55"/>
    </row>
    <row r="124" spans="1:6" x14ac:dyDescent="0.25">
      <c r="A124" s="60">
        <v>45729.459479166668</v>
      </c>
      <c r="B124" s="17">
        <v>387</v>
      </c>
      <c r="C124" s="23"/>
      <c r="D124" s="19"/>
      <c r="E124" s="84">
        <v>7.607044131797297E-2</v>
      </c>
      <c r="F124" s="55"/>
    </row>
    <row r="125" spans="1:6" x14ac:dyDescent="0.25">
      <c r="A125" s="60">
        <v>45729.459722222222</v>
      </c>
      <c r="B125" s="22">
        <v>387</v>
      </c>
      <c r="C125" s="23"/>
      <c r="D125" s="19"/>
      <c r="E125" s="84">
        <v>7.6852742400052437E-2</v>
      </c>
      <c r="F125" s="55"/>
    </row>
    <row r="126" spans="1:6" x14ac:dyDescent="0.25">
      <c r="A126" s="60">
        <v>45729.462962962964</v>
      </c>
      <c r="B126" s="17">
        <v>393</v>
      </c>
      <c r="C126" s="23"/>
      <c r="D126" s="19"/>
      <c r="E126" s="84">
        <v>8.6231456170244802E-2</v>
      </c>
      <c r="F126" s="55"/>
    </row>
    <row r="127" spans="1:6" x14ac:dyDescent="0.25">
      <c r="A127" s="60">
        <v>45729.466435185182</v>
      </c>
      <c r="B127" s="17">
        <v>396</v>
      </c>
      <c r="C127" s="23"/>
      <c r="D127" s="19"/>
      <c r="E127" s="84">
        <v>9.4289135203725519E-2</v>
      </c>
      <c r="F127" s="55"/>
    </row>
    <row r="128" spans="1:6" x14ac:dyDescent="0.25">
      <c r="A128" s="60">
        <v>45729.469895833332</v>
      </c>
      <c r="B128" s="17">
        <v>370</v>
      </c>
      <c r="C128" s="23"/>
      <c r="D128" s="19"/>
      <c r="E128" s="84">
        <v>0.10052733454155788</v>
      </c>
      <c r="F128" s="55"/>
    </row>
    <row r="129" spans="1:6" x14ac:dyDescent="0.25">
      <c r="A129" s="60">
        <v>45729.470833333333</v>
      </c>
      <c r="B129" s="22">
        <v>371</v>
      </c>
      <c r="C129" s="23"/>
      <c r="D129" s="19"/>
      <c r="E129" s="84">
        <v>0.1019398815860915</v>
      </c>
      <c r="F129" s="55"/>
    </row>
    <row r="130" spans="1:6" x14ac:dyDescent="0.25">
      <c r="A130" s="60">
        <v>45729.473368055558</v>
      </c>
      <c r="B130" s="17">
        <v>367</v>
      </c>
      <c r="C130" s="23"/>
      <c r="D130" s="19" t="s">
        <v>99</v>
      </c>
      <c r="E130" s="84">
        <v>0.10522175897054019</v>
      </c>
      <c r="F130" s="55"/>
    </row>
    <row r="131" spans="1:6" x14ac:dyDescent="0.25">
      <c r="A131" s="60">
        <v>45729.474305555559</v>
      </c>
      <c r="B131" s="18">
        <v>363</v>
      </c>
      <c r="C131" s="19" t="s">
        <v>76</v>
      </c>
      <c r="D131" s="20" t="s">
        <v>111</v>
      </c>
      <c r="E131" s="99">
        <v>0.10624803068805574</v>
      </c>
      <c r="F131" s="55"/>
    </row>
    <row r="132" spans="1:6" x14ac:dyDescent="0.25">
      <c r="A132" s="60">
        <v>45729.476840277777</v>
      </c>
      <c r="B132" s="17">
        <v>345</v>
      </c>
      <c r="C132" s="23"/>
      <c r="D132" s="19"/>
      <c r="E132" s="84">
        <v>0.11188598023411025</v>
      </c>
      <c r="F132" s="55"/>
    </row>
    <row r="133" spans="1:6" x14ac:dyDescent="0.25">
      <c r="A133" s="60">
        <v>45729.480312500003</v>
      </c>
      <c r="B133" s="17">
        <v>333</v>
      </c>
      <c r="C133" s="23"/>
      <c r="D133" s="19"/>
      <c r="E133" s="84">
        <v>0.11798690795866915</v>
      </c>
      <c r="F133" s="55"/>
    </row>
    <row r="134" spans="1:6" x14ac:dyDescent="0.25">
      <c r="A134" s="60">
        <v>45729.483796296299</v>
      </c>
      <c r="B134" s="17">
        <v>338</v>
      </c>
      <c r="C134" s="23"/>
      <c r="D134" s="19"/>
      <c r="E134" s="84">
        <v>0.12245163088000272</v>
      </c>
      <c r="F134" s="55"/>
    </row>
    <row r="135" spans="1:6" x14ac:dyDescent="0.25">
      <c r="A135" s="60">
        <v>45729.487268518518</v>
      </c>
      <c r="B135" s="17">
        <v>348</v>
      </c>
      <c r="C135" s="23"/>
      <c r="D135" s="19"/>
      <c r="E135" s="84">
        <v>0.12547461782320615</v>
      </c>
      <c r="F135" s="55"/>
    </row>
    <row r="136" spans="1:6" x14ac:dyDescent="0.25">
      <c r="A136" s="60">
        <v>45729.490740740737</v>
      </c>
      <c r="B136" s="17">
        <v>351</v>
      </c>
      <c r="C136" s="23"/>
      <c r="D136" s="19"/>
      <c r="E136" s="84">
        <v>0.12727150010349475</v>
      </c>
      <c r="F136" s="55"/>
    </row>
    <row r="137" spans="1:6" x14ac:dyDescent="0.25">
      <c r="A137" s="60">
        <v>45729.494201388887</v>
      </c>
      <c r="B137" s="17">
        <v>353</v>
      </c>
      <c r="C137" s="23"/>
      <c r="D137" s="19" t="s">
        <v>97</v>
      </c>
      <c r="E137" s="84">
        <v>0.12801688103167391</v>
      </c>
      <c r="F137" s="55"/>
    </row>
    <row r="138" spans="1:6" x14ac:dyDescent="0.25">
      <c r="A138" s="60">
        <v>45729.497673611113</v>
      </c>
      <c r="B138" s="17">
        <v>352</v>
      </c>
      <c r="C138" s="23"/>
      <c r="D138" s="19"/>
      <c r="E138" s="84">
        <v>0.12787059230593106</v>
      </c>
      <c r="F138" s="55"/>
    </row>
    <row r="139" spans="1:6" x14ac:dyDescent="0.25">
      <c r="A139" s="60">
        <v>45729.501157407409</v>
      </c>
      <c r="B139" s="17">
        <v>352</v>
      </c>
      <c r="C139" s="23"/>
      <c r="D139" s="19"/>
      <c r="E139" s="84">
        <v>0.12696148872775848</v>
      </c>
      <c r="F139" s="55"/>
    </row>
    <row r="140" spans="1:6" x14ac:dyDescent="0.25">
      <c r="A140" s="60">
        <v>45729.502083333333</v>
      </c>
      <c r="B140" s="18">
        <v>347</v>
      </c>
      <c r="C140" s="19" t="s">
        <v>76</v>
      </c>
      <c r="D140" s="20" t="s">
        <v>112</v>
      </c>
      <c r="E140" s="99">
        <v>0.12660695250098705</v>
      </c>
      <c r="F140" s="55"/>
    </row>
    <row r="141" spans="1:6" x14ac:dyDescent="0.25">
      <c r="A141" s="60">
        <v>45729.504629629628</v>
      </c>
      <c r="B141" s="17">
        <v>325</v>
      </c>
      <c r="C141" s="19" t="s">
        <v>76</v>
      </c>
      <c r="D141" s="20" t="s">
        <v>113</v>
      </c>
      <c r="E141" s="99">
        <v>0.1325997291827912</v>
      </c>
      <c r="F141" s="55"/>
    </row>
    <row r="142" spans="1:6" x14ac:dyDescent="0.25">
      <c r="A142" s="60">
        <v>45729.505555555559</v>
      </c>
      <c r="B142" s="22">
        <v>317</v>
      </c>
      <c r="C142" s="23"/>
      <c r="D142" s="19"/>
      <c r="E142" s="84">
        <v>0.13449289263128175</v>
      </c>
      <c r="F142" s="55"/>
    </row>
    <row r="143" spans="1:6" x14ac:dyDescent="0.25">
      <c r="A143" s="60">
        <v>45729.506249999999</v>
      </c>
      <c r="B143" s="18">
        <v>319</v>
      </c>
      <c r="C143" s="23"/>
      <c r="D143" s="19" t="s">
        <v>96</v>
      </c>
      <c r="E143" s="84">
        <v>0.13581821098582234</v>
      </c>
      <c r="F143" s="55"/>
    </row>
    <row r="144" spans="1:6" x14ac:dyDescent="0.25">
      <c r="A144" s="60">
        <v>45729.508090277777</v>
      </c>
      <c r="B144" s="17">
        <v>315</v>
      </c>
      <c r="C144" s="23"/>
      <c r="D144" s="19"/>
      <c r="E144" s="84">
        <v>0.13895737343741824</v>
      </c>
      <c r="F144" s="55"/>
    </row>
    <row r="145" spans="1:6" x14ac:dyDescent="0.25">
      <c r="A145" s="60">
        <v>45729.511562500003</v>
      </c>
      <c r="B145" s="17">
        <v>302</v>
      </c>
      <c r="C145" s="23"/>
      <c r="D145" s="19"/>
      <c r="E145" s="84">
        <v>0.14352082892728871</v>
      </c>
      <c r="F145" s="55"/>
    </row>
    <row r="146" spans="1:6" x14ac:dyDescent="0.25">
      <c r="A146" s="60">
        <v>45729.515034722222</v>
      </c>
      <c r="B146" s="17">
        <v>289</v>
      </c>
      <c r="C146" s="23"/>
      <c r="D146" s="19"/>
      <c r="E146" s="84">
        <v>0.14651365429286986</v>
      </c>
      <c r="F146" s="55"/>
    </row>
    <row r="147" spans="1:6" x14ac:dyDescent="0.25">
      <c r="A147" s="60">
        <v>45729.518506944441</v>
      </c>
      <c r="B147" s="17">
        <v>276</v>
      </c>
      <c r="C147" s="23"/>
      <c r="D147" s="19"/>
      <c r="E147" s="84">
        <v>0.14815647471207244</v>
      </c>
      <c r="F147" s="55"/>
    </row>
    <row r="148" spans="1:6" x14ac:dyDescent="0.25">
      <c r="A148" s="60">
        <v>45729.521990740737</v>
      </c>
      <c r="B148" s="17">
        <v>261</v>
      </c>
      <c r="C148" s="23"/>
      <c r="D148" s="19"/>
      <c r="E148" s="84">
        <v>0.14864449720886533</v>
      </c>
      <c r="F148" s="55"/>
    </row>
    <row r="149" spans="1:6" x14ac:dyDescent="0.25">
      <c r="A149" s="60">
        <v>45729.525462962964</v>
      </c>
      <c r="B149" s="17">
        <v>244</v>
      </c>
      <c r="C149" s="23"/>
      <c r="D149" s="19"/>
      <c r="E149" s="84">
        <v>0.14814757747807789</v>
      </c>
      <c r="F149" s="55"/>
    </row>
    <row r="150" spans="1:6" x14ac:dyDescent="0.25">
      <c r="A150" s="60">
        <v>45729.528935185182</v>
      </c>
      <c r="B150" s="17">
        <v>231</v>
      </c>
      <c r="C150" s="23"/>
      <c r="D150" s="19"/>
      <c r="E150" s="84">
        <v>0.14682148642582896</v>
      </c>
      <c r="F150" s="55"/>
    </row>
    <row r="151" spans="1:6" x14ac:dyDescent="0.25">
      <c r="A151" s="60">
        <v>45729.532407407409</v>
      </c>
      <c r="B151" s="17">
        <v>225</v>
      </c>
      <c r="C151" s="23"/>
      <c r="D151" s="19"/>
      <c r="E151" s="84">
        <v>0.14480044549036067</v>
      </c>
      <c r="F151" s="55"/>
    </row>
    <row r="152" spans="1:6" x14ac:dyDescent="0.25">
      <c r="A152" s="60">
        <v>45729.535879629628</v>
      </c>
      <c r="B152" s="17">
        <v>215</v>
      </c>
      <c r="C152" s="23"/>
      <c r="D152" s="19"/>
      <c r="E152" s="84">
        <v>0.14220250180953548</v>
      </c>
      <c r="F152" s="55"/>
    </row>
    <row r="153" spans="1:6" x14ac:dyDescent="0.25">
      <c r="A153" s="60">
        <v>45729.539351851854</v>
      </c>
      <c r="B153" s="17">
        <v>207</v>
      </c>
      <c r="C153" s="23"/>
      <c r="D153" s="19"/>
      <c r="E153" s="84">
        <v>0.13913127365691894</v>
      </c>
      <c r="F153" s="55"/>
    </row>
    <row r="154" spans="1:6" x14ac:dyDescent="0.25">
      <c r="A154" s="60">
        <v>45729.542824074073</v>
      </c>
      <c r="B154" s="17">
        <v>201</v>
      </c>
      <c r="C154" s="23"/>
      <c r="D154" s="19"/>
      <c r="E154" s="84">
        <v>0.13567750641072587</v>
      </c>
      <c r="F154" s="55"/>
    </row>
    <row r="155" spans="1:6" x14ac:dyDescent="0.25">
      <c r="A155" s="60">
        <v>45729.546284722222</v>
      </c>
      <c r="B155" s="17">
        <v>191</v>
      </c>
      <c r="C155" s="23"/>
      <c r="D155" s="19"/>
      <c r="E155" s="84">
        <v>0.1319334274301433</v>
      </c>
      <c r="F155" s="55"/>
    </row>
    <row r="156" spans="1:6" x14ac:dyDescent="0.25">
      <c r="A156" s="60">
        <v>45729.549768518518</v>
      </c>
      <c r="B156" s="17">
        <v>178</v>
      </c>
      <c r="C156" s="23"/>
      <c r="D156" s="19"/>
      <c r="E156" s="84">
        <v>0.12792926458295628</v>
      </c>
      <c r="F156" s="55"/>
    </row>
    <row r="157" spans="1:6" x14ac:dyDescent="0.25">
      <c r="A157" s="60">
        <v>45729.553240740737</v>
      </c>
      <c r="B157" s="17">
        <v>165</v>
      </c>
      <c r="C157" s="23"/>
      <c r="D157" s="19"/>
      <c r="E157" s="84">
        <v>0.12376385863666528</v>
      </c>
      <c r="F157" s="55"/>
    </row>
    <row r="158" spans="1:6" x14ac:dyDescent="0.25">
      <c r="A158" s="60">
        <v>45729.556712962964</v>
      </c>
      <c r="B158" s="17">
        <v>154</v>
      </c>
      <c r="C158" s="23"/>
      <c r="D158" s="19"/>
      <c r="E158" s="84">
        <v>0.11947619606424187</v>
      </c>
      <c r="F158" s="55"/>
    </row>
    <row r="159" spans="1:6" x14ac:dyDescent="0.25">
      <c r="A159" s="60">
        <v>45729.560185185182</v>
      </c>
      <c r="B159" s="17">
        <v>143</v>
      </c>
      <c r="C159" s="23"/>
      <c r="D159" s="19"/>
      <c r="E159" s="84">
        <v>0.11511105701953253</v>
      </c>
      <c r="F159" s="55"/>
    </row>
    <row r="160" spans="1:6" x14ac:dyDescent="0.25">
      <c r="A160" s="60">
        <v>45729.563657407409</v>
      </c>
      <c r="B160" s="17">
        <v>132</v>
      </c>
      <c r="C160" s="23"/>
      <c r="D160" s="19"/>
      <c r="E160" s="84">
        <v>0.11070688569893421</v>
      </c>
      <c r="F160" s="55"/>
    </row>
    <row r="161" spans="1:6" x14ac:dyDescent="0.25">
      <c r="A161" s="60">
        <v>45729.567129629628</v>
      </c>
      <c r="B161" s="17">
        <v>121</v>
      </c>
      <c r="C161" s="23"/>
      <c r="D161" s="19"/>
      <c r="E161" s="84">
        <v>0.10629651565760771</v>
      </c>
      <c r="F161" s="55"/>
    </row>
    <row r="162" spans="1:6" x14ac:dyDescent="0.25">
      <c r="A162" s="60">
        <v>45729.570601851854</v>
      </c>
      <c r="B162" s="17">
        <v>111</v>
      </c>
      <c r="C162" s="23"/>
      <c r="D162" s="19"/>
      <c r="E162" s="84">
        <v>0.10190782442915422</v>
      </c>
      <c r="F162" s="55"/>
    </row>
    <row r="163" spans="1:6" x14ac:dyDescent="0.25">
      <c r="A163" s="60">
        <v>45729.574074074073</v>
      </c>
      <c r="B163" s="17">
        <v>99</v>
      </c>
      <c r="C163" s="23"/>
      <c r="D163" s="19"/>
      <c r="E163" s="84">
        <v>9.7564316837495474E-2</v>
      </c>
      <c r="F163" s="55"/>
    </row>
    <row r="164" spans="1:6" x14ac:dyDescent="0.25">
      <c r="A164" s="60">
        <v>45729.577546296299</v>
      </c>
      <c r="B164" s="17">
        <v>88</v>
      </c>
      <c r="C164" s="23"/>
      <c r="D164" s="19"/>
      <c r="E164" s="84">
        <v>9.3285646498994998E-2</v>
      </c>
      <c r="F164" s="55"/>
    </row>
    <row r="165" spans="1:6" x14ac:dyDescent="0.25">
      <c r="A165" s="60">
        <v>45729.581018518518</v>
      </c>
      <c r="B165" s="17">
        <v>78</v>
      </c>
      <c r="C165" s="23"/>
      <c r="D165" s="19"/>
      <c r="E165" s="84">
        <v>8.9088081655209692E-2</v>
      </c>
      <c r="F165" s="55"/>
    </row>
    <row r="166" spans="1:6" x14ac:dyDescent="0.25">
      <c r="A166" s="60">
        <v>45729.584479166668</v>
      </c>
      <c r="B166" s="17">
        <v>71</v>
      </c>
      <c r="C166" s="23"/>
      <c r="D166" s="19"/>
      <c r="E166" s="84">
        <v>8.4998428353962985E-2</v>
      </c>
      <c r="F166" s="55"/>
    </row>
    <row r="167" spans="1:6" x14ac:dyDescent="0.25">
      <c r="A167" s="60">
        <v>45729.587962962964</v>
      </c>
      <c r="B167" s="17">
        <v>65</v>
      </c>
      <c r="C167" s="23"/>
      <c r="D167" s="19"/>
      <c r="E167" s="84">
        <v>8.0986862720874464E-2</v>
      </c>
      <c r="F167" s="55"/>
    </row>
    <row r="168" spans="1:6" x14ac:dyDescent="0.25">
      <c r="A168" s="60">
        <v>45729.591435185182</v>
      </c>
      <c r="B168" s="17">
        <v>60</v>
      </c>
      <c r="C168" s="23"/>
      <c r="D168" s="19"/>
      <c r="E168" s="84">
        <v>7.7102337553177386E-2</v>
      </c>
      <c r="F168" s="55"/>
    </row>
    <row r="169" spans="1:6" x14ac:dyDescent="0.25">
      <c r="A169" s="60">
        <v>45729.594907407409</v>
      </c>
      <c r="B169" s="17">
        <v>56</v>
      </c>
      <c r="C169" s="23"/>
      <c r="D169" s="19"/>
      <c r="E169" s="84">
        <v>7.333779941172526E-2</v>
      </c>
      <c r="F169" s="55"/>
    </row>
    <row r="170" spans="1:6" x14ac:dyDescent="0.25">
      <c r="A170" s="60">
        <v>45729.598368055558</v>
      </c>
      <c r="B170" s="17">
        <v>56</v>
      </c>
      <c r="C170" s="23"/>
      <c r="D170" s="19"/>
      <c r="E170" s="84">
        <v>6.9709909397067199E-2</v>
      </c>
      <c r="F170" s="55"/>
    </row>
    <row r="171" spans="1:6" x14ac:dyDescent="0.25">
      <c r="A171" s="60">
        <v>45729.601851851854</v>
      </c>
      <c r="B171" s="17">
        <v>58</v>
      </c>
      <c r="C171" s="23"/>
      <c r="D171" s="19"/>
      <c r="E171" s="84">
        <v>6.6186160479091677E-2</v>
      </c>
      <c r="F171" s="55"/>
    </row>
    <row r="172" spans="1:6" x14ac:dyDescent="0.25">
      <c r="A172" s="60">
        <v>45729.605324074073</v>
      </c>
      <c r="B172" s="17">
        <v>62</v>
      </c>
      <c r="C172" s="23"/>
      <c r="D172" s="19"/>
      <c r="E172" s="84">
        <v>6.2804296777860341E-2</v>
      </c>
      <c r="F172" s="55"/>
    </row>
    <row r="173" spans="1:6" x14ac:dyDescent="0.25">
      <c r="A173" s="60">
        <v>45729.608784722222</v>
      </c>
      <c r="B173" s="17">
        <v>68</v>
      </c>
      <c r="C173" s="23"/>
      <c r="D173" s="19"/>
      <c r="E173" s="84">
        <v>5.9563901105417545E-2</v>
      </c>
      <c r="F173" s="55"/>
    </row>
    <row r="174" spans="1:6" x14ac:dyDescent="0.25">
      <c r="A174" s="60">
        <v>45729.612268518518</v>
      </c>
      <c r="B174" s="17">
        <v>74</v>
      </c>
      <c r="C174" s="23"/>
      <c r="D174" s="19"/>
      <c r="E174" s="84">
        <v>5.6433067765402981E-2</v>
      </c>
      <c r="F174" s="55"/>
    </row>
    <row r="175" spans="1:6" x14ac:dyDescent="0.25">
      <c r="A175" s="60">
        <v>45729.615740740737</v>
      </c>
      <c r="B175" s="17">
        <v>79</v>
      </c>
      <c r="C175" s="23"/>
      <c r="D175" s="19"/>
      <c r="E175" s="84">
        <v>5.3442259012825177E-2</v>
      </c>
      <c r="F175" s="55"/>
    </row>
    <row r="176" spans="1:6" x14ac:dyDescent="0.25">
      <c r="A176" s="60">
        <v>45729.619212962964</v>
      </c>
      <c r="B176" s="17">
        <v>84</v>
      </c>
      <c r="C176" s="23"/>
      <c r="D176" s="19"/>
      <c r="E176" s="84">
        <v>5.0580496437913791E-2</v>
      </c>
      <c r="F176" s="55"/>
    </row>
    <row r="177" spans="1:6" x14ac:dyDescent="0.25">
      <c r="A177" s="60">
        <v>45729.622685185182</v>
      </c>
      <c r="B177" s="17">
        <v>92</v>
      </c>
      <c r="C177" s="23"/>
      <c r="D177" s="19"/>
      <c r="E177" s="84">
        <v>4.7845124501563557E-2</v>
      </c>
      <c r="F177" s="55"/>
    </row>
    <row r="178" spans="1:6" x14ac:dyDescent="0.25">
      <c r="A178" s="60">
        <v>45729.626157407409</v>
      </c>
      <c r="B178" s="17">
        <v>93</v>
      </c>
      <c r="C178" s="19" t="s">
        <v>76</v>
      </c>
      <c r="D178" s="20" t="s">
        <v>114</v>
      </c>
      <c r="E178" s="99">
        <v>4.5233623642798357E-2</v>
      </c>
      <c r="F178" s="55"/>
    </row>
    <row r="179" spans="1:6" x14ac:dyDescent="0.25">
      <c r="A179" s="60">
        <v>45729.629629629628</v>
      </c>
      <c r="B179" s="17">
        <v>88</v>
      </c>
      <c r="C179" s="23"/>
      <c r="D179" s="19"/>
      <c r="E179" s="84">
        <v>4.6865753376902262E-2</v>
      </c>
      <c r="F179" s="55"/>
    </row>
    <row r="180" spans="1:6" x14ac:dyDescent="0.25">
      <c r="A180" s="60">
        <v>45729.633101851854</v>
      </c>
      <c r="B180" s="17">
        <v>82</v>
      </c>
      <c r="C180" s="23"/>
      <c r="D180" s="19"/>
      <c r="E180" s="84">
        <v>4.7963410837799411E-2</v>
      </c>
      <c r="F180" s="55"/>
    </row>
    <row r="181" spans="1:6" x14ac:dyDescent="0.25">
      <c r="A181" s="60">
        <v>45729.636574074073</v>
      </c>
      <c r="B181" s="17">
        <v>75</v>
      </c>
      <c r="C181" s="23"/>
      <c r="D181" s="19"/>
      <c r="E181" s="84">
        <v>4.8601189086411985E-2</v>
      </c>
      <c r="F181" s="55"/>
    </row>
    <row r="182" spans="1:6" x14ac:dyDescent="0.25">
      <c r="A182" s="60">
        <v>45729.640046296299</v>
      </c>
      <c r="B182" s="17">
        <v>67</v>
      </c>
      <c r="C182" s="23"/>
      <c r="D182" s="19"/>
      <c r="E182" s="84">
        <v>4.8845143656564532E-2</v>
      </c>
      <c r="F182" s="55"/>
    </row>
    <row r="183" spans="1:6" x14ac:dyDescent="0.25">
      <c r="A183" s="60">
        <v>45729.643518518518</v>
      </c>
      <c r="B183" s="17">
        <v>59</v>
      </c>
      <c r="C183" s="23"/>
      <c r="D183" s="19"/>
      <c r="E183" s="84">
        <v>4.8753687746944024E-2</v>
      </c>
      <c r="F183" s="55"/>
    </row>
    <row r="184" spans="1:6" x14ac:dyDescent="0.25">
      <c r="A184" s="60">
        <v>45729.646990740737</v>
      </c>
      <c r="B184" s="17">
        <v>54</v>
      </c>
      <c r="C184" s="23"/>
      <c r="D184" s="19"/>
      <c r="E184" s="84">
        <v>4.8378397936735193E-2</v>
      </c>
      <c r="F184" s="55"/>
    </row>
    <row r="185" spans="1:6" x14ac:dyDescent="0.25">
      <c r="A185" s="60">
        <v>45729.650462962964</v>
      </c>
      <c r="B185" s="17">
        <v>50</v>
      </c>
      <c r="C185" s="23"/>
      <c r="D185" s="19"/>
      <c r="E185" s="84">
        <v>4.7764739089872138E-2</v>
      </c>
      <c r="F185" s="55"/>
    </row>
    <row r="186" spans="1:6" x14ac:dyDescent="0.25">
      <c r="A186" s="60">
        <v>45729.653935185182</v>
      </c>
      <c r="B186" s="17">
        <v>46</v>
      </c>
      <c r="C186" s="23"/>
      <c r="D186" s="19"/>
      <c r="E186" s="84">
        <v>4.6952716331924112E-2</v>
      </c>
      <c r="F186" s="55"/>
    </row>
    <row r="187" spans="1:6" x14ac:dyDescent="0.25">
      <c r="A187" s="60">
        <v>45729.657407407409</v>
      </c>
      <c r="B187" s="17">
        <v>45</v>
      </c>
      <c r="C187" s="23"/>
      <c r="D187" s="19"/>
      <c r="E187" s="84">
        <v>4.5977461184940269E-2</v>
      </c>
      <c r="F187" s="55"/>
    </row>
    <row r="188" spans="1:6" x14ac:dyDescent="0.25">
      <c r="A188" s="60">
        <v>45729.660879629628</v>
      </c>
      <c r="B188" s="17">
        <v>51</v>
      </c>
      <c r="C188" s="23"/>
      <c r="D188" s="19"/>
      <c r="E188" s="84">
        <v>4.4869758332947041E-2</v>
      </c>
      <c r="F188" s="55"/>
    </row>
    <row r="189" spans="1:6" x14ac:dyDescent="0.25">
      <c r="A189" s="60">
        <v>45729.664351851854</v>
      </c>
      <c r="B189" s="17">
        <v>52</v>
      </c>
      <c r="C189" s="23"/>
      <c r="D189" s="19"/>
      <c r="E189" s="84">
        <v>4.3656518782533169E-2</v>
      </c>
      <c r="F189" s="55"/>
    </row>
  </sheetData>
  <mergeCells count="1">
    <mergeCell ref="G10:J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E3C7-7454-4C68-9298-C07808E75C45}">
  <dimension ref="A1:J187"/>
  <sheetViews>
    <sheetView topLeftCell="A102" workbookViewId="0">
      <selection activeCell="D117" sqref="D117"/>
    </sheetView>
  </sheetViews>
  <sheetFormatPr defaultColWidth="9.140625" defaultRowHeight="15" x14ac:dyDescent="0.25"/>
  <cols>
    <col min="1" max="1" width="5.5703125" style="12" bestFit="1" customWidth="1"/>
    <col min="2" max="2" width="7.28515625" style="12" bestFit="1" customWidth="1"/>
    <col min="3" max="3" width="14.140625" style="12" bestFit="1" customWidth="1"/>
    <col min="4" max="4" width="46" style="12" bestFit="1" customWidth="1"/>
    <col min="5" max="5" width="12" style="84" bestFit="1" customWidth="1"/>
    <col min="6" max="6" width="9.140625" style="2"/>
    <col min="7" max="7" width="18.28515625" style="2" bestFit="1" customWidth="1"/>
    <col min="8" max="8" width="17" style="2" customWidth="1"/>
    <col min="9" max="9" width="16.85546875" style="2" bestFit="1" customWidth="1"/>
    <col min="10" max="10" width="23.140625" style="2" bestFit="1" customWidth="1"/>
    <col min="11" max="16384" width="9.140625" style="2"/>
  </cols>
  <sheetData>
    <row r="1" spans="1:10" x14ac:dyDescent="0.25">
      <c r="A1" s="13" t="s">
        <v>0</v>
      </c>
      <c r="B1" s="14" t="s">
        <v>1</v>
      </c>
      <c r="C1" s="15" t="s">
        <v>5</v>
      </c>
      <c r="D1" s="19" t="s">
        <v>75</v>
      </c>
      <c r="E1" s="101" t="s">
        <v>195</v>
      </c>
      <c r="F1" s="12"/>
      <c r="G1" s="2" t="s">
        <v>72</v>
      </c>
    </row>
    <row r="2" spans="1:10" x14ac:dyDescent="0.25">
      <c r="A2" s="61">
        <v>45736.00240740741</v>
      </c>
      <c r="B2" s="17">
        <v>208</v>
      </c>
      <c r="C2" s="62"/>
      <c r="D2" s="19" t="s">
        <v>132</v>
      </c>
      <c r="E2" s="101">
        <v>0</v>
      </c>
      <c r="F2" s="24"/>
      <c r="G2" s="2" t="s">
        <v>74</v>
      </c>
      <c r="H2" s="2" t="s">
        <v>115</v>
      </c>
    </row>
    <row r="3" spans="1:10" x14ac:dyDescent="0.25">
      <c r="A3" s="61">
        <v>45736.005879629629</v>
      </c>
      <c r="B3" s="17">
        <v>206</v>
      </c>
      <c r="C3" s="62"/>
      <c r="D3" s="19" t="s">
        <v>132</v>
      </c>
      <c r="E3" s="101">
        <v>0</v>
      </c>
      <c r="F3" s="24"/>
      <c r="G3" s="2" t="s">
        <v>73</v>
      </c>
      <c r="H3" s="9" t="s">
        <v>7</v>
      </c>
      <c r="I3" s="10" t="s">
        <v>8</v>
      </c>
      <c r="J3" s="11" t="s">
        <v>9</v>
      </c>
    </row>
    <row r="4" spans="1:10" x14ac:dyDescent="0.25">
      <c r="A4" s="61">
        <v>45736.009351851855</v>
      </c>
      <c r="B4" s="17">
        <v>204</v>
      </c>
      <c r="C4" s="63"/>
      <c r="D4" s="19" t="s">
        <v>132</v>
      </c>
      <c r="E4" s="101">
        <v>0</v>
      </c>
      <c r="F4" s="24"/>
      <c r="G4" s="2" t="s">
        <v>83</v>
      </c>
      <c r="H4" s="86">
        <v>28</v>
      </c>
      <c r="I4" s="2" t="s">
        <v>174</v>
      </c>
    </row>
    <row r="5" spans="1:10" x14ac:dyDescent="0.25">
      <c r="A5" s="61">
        <v>45736.012824074074</v>
      </c>
      <c r="B5" s="17">
        <v>202</v>
      </c>
      <c r="C5" s="62"/>
      <c r="D5" s="19" t="s">
        <v>132</v>
      </c>
      <c r="E5" s="101">
        <v>0</v>
      </c>
      <c r="F5" s="24"/>
      <c r="G5" s="2" t="s">
        <v>84</v>
      </c>
      <c r="H5" s="86">
        <v>51</v>
      </c>
      <c r="I5" s="2" t="s">
        <v>175</v>
      </c>
    </row>
    <row r="6" spans="1:10" x14ac:dyDescent="0.25">
      <c r="A6" s="61">
        <v>45736.016296296293</v>
      </c>
      <c r="B6" s="17">
        <v>200</v>
      </c>
      <c r="C6" s="63"/>
      <c r="D6" s="19" t="s">
        <v>132</v>
      </c>
      <c r="E6" s="101">
        <v>0</v>
      </c>
      <c r="F6" s="24"/>
      <c r="G6" s="2" t="s">
        <v>160</v>
      </c>
      <c r="H6" s="86">
        <v>157</v>
      </c>
      <c r="I6" s="2" t="s">
        <v>176</v>
      </c>
    </row>
    <row r="7" spans="1:10" ht="17.25" customHeight="1" x14ac:dyDescent="0.25">
      <c r="A7" s="61">
        <v>45736.019768518519</v>
      </c>
      <c r="B7" s="17">
        <v>198</v>
      </c>
      <c r="C7" s="62"/>
      <c r="D7" s="19" t="s">
        <v>132</v>
      </c>
      <c r="E7" s="101">
        <v>0</v>
      </c>
      <c r="F7" s="24"/>
      <c r="G7" s="2" t="s">
        <v>85</v>
      </c>
      <c r="H7" s="2" t="s">
        <v>172</v>
      </c>
    </row>
    <row r="8" spans="1:10" x14ac:dyDescent="0.25">
      <c r="A8" s="61">
        <v>45736.023240740738</v>
      </c>
      <c r="B8" s="17">
        <v>195</v>
      </c>
      <c r="C8" s="62"/>
      <c r="D8" s="19" t="s">
        <v>132</v>
      </c>
      <c r="E8" s="101">
        <v>0</v>
      </c>
      <c r="F8" s="24"/>
      <c r="G8" s="2" t="s">
        <v>161</v>
      </c>
      <c r="H8" s="2" t="s">
        <v>170</v>
      </c>
    </row>
    <row r="9" spans="1:10" x14ac:dyDescent="0.25">
      <c r="A9" s="61">
        <v>45736.026712962965</v>
      </c>
      <c r="B9" s="17">
        <v>193</v>
      </c>
      <c r="C9" s="62"/>
      <c r="D9" s="19" t="s">
        <v>132</v>
      </c>
      <c r="E9" s="101">
        <v>0</v>
      </c>
      <c r="F9" s="24"/>
      <c r="G9" s="2" t="s">
        <v>162</v>
      </c>
      <c r="H9" s="2" t="s">
        <v>167</v>
      </c>
      <c r="I9" s="2" t="s">
        <v>94</v>
      </c>
      <c r="J9" s="2" t="s">
        <v>116</v>
      </c>
    </row>
    <row r="10" spans="1:10" x14ac:dyDescent="0.25">
      <c r="A10" s="61">
        <v>45736.030185185184</v>
      </c>
      <c r="B10" s="17">
        <v>191</v>
      </c>
      <c r="C10" s="62"/>
      <c r="D10" s="19" t="s">
        <v>132</v>
      </c>
      <c r="E10" s="101">
        <v>0</v>
      </c>
      <c r="F10" s="24"/>
      <c r="G10" s="109" t="s">
        <v>192</v>
      </c>
      <c r="H10" s="109"/>
      <c r="I10" s="109"/>
      <c r="J10" s="109"/>
    </row>
    <row r="11" spans="1:10" x14ac:dyDescent="0.25">
      <c r="A11" s="61">
        <v>45736.03365740741</v>
      </c>
      <c r="B11" s="17">
        <v>190</v>
      </c>
      <c r="C11" s="62"/>
      <c r="D11" s="19" t="s">
        <v>132</v>
      </c>
      <c r="E11" s="101">
        <v>0</v>
      </c>
      <c r="F11" s="24"/>
      <c r="G11" s="2" t="s">
        <v>189</v>
      </c>
      <c r="H11" s="2" t="s">
        <v>188</v>
      </c>
      <c r="I11" s="2">
        <v>1</v>
      </c>
      <c r="J11" s="2" t="s">
        <v>190</v>
      </c>
    </row>
    <row r="12" spans="1:10" x14ac:dyDescent="0.25">
      <c r="A12" s="61">
        <v>45736.037129629629</v>
      </c>
      <c r="B12" s="17">
        <v>188</v>
      </c>
      <c r="C12" s="62"/>
      <c r="D12" s="19" t="s">
        <v>132</v>
      </c>
      <c r="E12" s="101">
        <v>0</v>
      </c>
      <c r="F12" s="24"/>
      <c r="G12" s="2" t="s">
        <v>180</v>
      </c>
      <c r="H12" s="2" t="s">
        <v>178</v>
      </c>
      <c r="I12" s="2">
        <v>2.63</v>
      </c>
      <c r="J12" s="2" t="s">
        <v>179</v>
      </c>
    </row>
    <row r="13" spans="1:10" x14ac:dyDescent="0.25">
      <c r="A13" s="61">
        <v>45736.040601851855</v>
      </c>
      <c r="B13" s="17">
        <v>187</v>
      </c>
      <c r="C13" s="62"/>
      <c r="D13" s="19" t="s">
        <v>132</v>
      </c>
      <c r="E13" s="101">
        <v>0</v>
      </c>
      <c r="F13" s="24"/>
      <c r="G13" s="2" t="s">
        <v>196</v>
      </c>
      <c r="H13" s="2" t="s">
        <v>183</v>
      </c>
      <c r="I13" s="2">
        <v>0.95</v>
      </c>
      <c r="J13" s="2" t="s">
        <v>179</v>
      </c>
    </row>
    <row r="14" spans="1:10" x14ac:dyDescent="0.25">
      <c r="A14" s="61">
        <v>45736.044074074074</v>
      </c>
      <c r="B14" s="17">
        <v>185</v>
      </c>
      <c r="C14" s="62"/>
      <c r="D14" s="19" t="s">
        <v>132</v>
      </c>
      <c r="E14" s="101">
        <v>0</v>
      </c>
      <c r="F14" s="24"/>
      <c r="G14" s="2" t="s">
        <v>193</v>
      </c>
      <c r="H14" s="2" t="s">
        <v>181</v>
      </c>
      <c r="I14" s="88">
        <f>0.603*H5</f>
        <v>30.753</v>
      </c>
      <c r="J14" s="2" t="s">
        <v>182</v>
      </c>
    </row>
    <row r="15" spans="1:10" x14ac:dyDescent="0.25">
      <c r="A15" s="61">
        <v>45736.047546296293</v>
      </c>
      <c r="B15" s="17">
        <v>180</v>
      </c>
      <c r="C15" s="62"/>
      <c r="D15" s="19" t="s">
        <v>132</v>
      </c>
      <c r="E15" s="101">
        <v>0</v>
      </c>
      <c r="F15" s="24"/>
    </row>
    <row r="16" spans="1:10" x14ac:dyDescent="0.25">
      <c r="A16" s="61">
        <v>45736.051006944443</v>
      </c>
      <c r="B16" s="17">
        <v>168</v>
      </c>
      <c r="C16" s="7"/>
      <c r="D16" s="20" t="s">
        <v>120</v>
      </c>
      <c r="E16" s="65">
        <v>0</v>
      </c>
      <c r="F16" s="24"/>
    </row>
    <row r="17" spans="1:6" x14ac:dyDescent="0.25">
      <c r="A17" s="61">
        <v>45736.054490740738</v>
      </c>
      <c r="B17" s="17">
        <v>158</v>
      </c>
      <c r="C17" s="62"/>
      <c r="D17" s="19" t="s">
        <v>132</v>
      </c>
      <c r="E17" s="101">
        <v>0</v>
      </c>
      <c r="F17" s="24"/>
    </row>
    <row r="18" spans="1:6" x14ac:dyDescent="0.25">
      <c r="A18" s="61">
        <v>45736.057962962965</v>
      </c>
      <c r="B18" s="17">
        <v>154</v>
      </c>
      <c r="C18" s="62"/>
      <c r="D18" s="19" t="s">
        <v>132</v>
      </c>
      <c r="E18" s="101">
        <v>0</v>
      </c>
      <c r="F18" s="24"/>
    </row>
    <row r="19" spans="1:6" x14ac:dyDescent="0.25">
      <c r="A19" s="61">
        <v>45736.061435185184</v>
      </c>
      <c r="B19" s="17">
        <v>155</v>
      </c>
      <c r="C19" s="62"/>
      <c r="D19" s="19" t="s">
        <v>132</v>
      </c>
      <c r="E19" s="101">
        <v>0</v>
      </c>
      <c r="F19" s="24"/>
    </row>
    <row r="20" spans="1:6" x14ac:dyDescent="0.25">
      <c r="A20" s="61">
        <v>45736.06490740741</v>
      </c>
      <c r="B20" s="17">
        <v>159</v>
      </c>
      <c r="C20" s="62"/>
      <c r="D20" s="19" t="s">
        <v>132</v>
      </c>
      <c r="E20" s="101">
        <v>0</v>
      </c>
      <c r="F20" s="24"/>
    </row>
    <row r="21" spans="1:6" x14ac:dyDescent="0.25">
      <c r="A21" s="61">
        <v>45736.068368055552</v>
      </c>
      <c r="B21" s="17">
        <v>164</v>
      </c>
      <c r="C21" s="62"/>
      <c r="D21" s="19" t="s">
        <v>132</v>
      </c>
      <c r="E21" s="101">
        <v>0</v>
      </c>
      <c r="F21" s="24"/>
    </row>
    <row r="22" spans="1:6" x14ac:dyDescent="0.25">
      <c r="A22" s="61">
        <v>45736.071840277778</v>
      </c>
      <c r="B22" s="17">
        <v>165</v>
      </c>
      <c r="C22" s="62"/>
      <c r="D22" s="19" t="s">
        <v>132</v>
      </c>
      <c r="E22" s="101">
        <v>0</v>
      </c>
      <c r="F22" s="24"/>
    </row>
    <row r="23" spans="1:6" x14ac:dyDescent="0.25">
      <c r="A23" s="61">
        <v>45736.075324074074</v>
      </c>
      <c r="B23" s="17">
        <v>168</v>
      </c>
      <c r="C23" s="62"/>
      <c r="D23" s="19" t="s">
        <v>132</v>
      </c>
      <c r="E23" s="101">
        <v>0</v>
      </c>
      <c r="F23" s="24"/>
    </row>
    <row r="24" spans="1:6" x14ac:dyDescent="0.25">
      <c r="A24" s="61">
        <v>45736.078784722224</v>
      </c>
      <c r="B24" s="17">
        <v>168</v>
      </c>
      <c r="C24" s="64"/>
      <c r="D24" s="20" t="s">
        <v>120</v>
      </c>
      <c r="E24" s="65">
        <v>0</v>
      </c>
      <c r="F24" s="24"/>
    </row>
    <row r="25" spans="1:6" x14ac:dyDescent="0.25">
      <c r="A25" s="61">
        <v>45736.082256944443</v>
      </c>
      <c r="B25" s="17">
        <v>166</v>
      </c>
      <c r="C25" s="62"/>
      <c r="D25" s="19" t="s">
        <v>132</v>
      </c>
      <c r="E25" s="101">
        <v>0</v>
      </c>
      <c r="F25" s="24"/>
    </row>
    <row r="26" spans="1:6" x14ac:dyDescent="0.25">
      <c r="A26" s="61">
        <v>45736.085740740738</v>
      </c>
      <c r="B26" s="17">
        <v>163</v>
      </c>
      <c r="C26" s="62"/>
      <c r="D26" s="19" t="s">
        <v>132</v>
      </c>
      <c r="E26" s="101">
        <v>0</v>
      </c>
      <c r="F26" s="24"/>
    </row>
    <row r="27" spans="1:6" x14ac:dyDescent="0.25">
      <c r="A27" s="61">
        <v>45736.089201388888</v>
      </c>
      <c r="B27" s="17">
        <v>159</v>
      </c>
      <c r="C27" s="62"/>
      <c r="D27" s="19" t="s">
        <v>132</v>
      </c>
      <c r="E27" s="101">
        <v>0</v>
      </c>
      <c r="F27" s="24"/>
    </row>
    <row r="28" spans="1:6" x14ac:dyDescent="0.25">
      <c r="A28" s="61">
        <v>45736.092673611114</v>
      </c>
      <c r="B28" s="17">
        <v>155</v>
      </c>
      <c r="C28" s="62"/>
      <c r="D28" s="19" t="s">
        <v>132</v>
      </c>
      <c r="E28" s="101">
        <v>0</v>
      </c>
      <c r="F28" s="24"/>
    </row>
    <row r="29" spans="1:6" x14ac:dyDescent="0.25">
      <c r="A29" s="61">
        <v>45736.096145833333</v>
      </c>
      <c r="B29" s="17">
        <v>151</v>
      </c>
      <c r="C29" s="62"/>
      <c r="D29" s="19" t="s">
        <v>132</v>
      </c>
      <c r="E29" s="101">
        <v>0</v>
      </c>
      <c r="F29" s="24"/>
    </row>
    <row r="30" spans="1:6" x14ac:dyDescent="0.25">
      <c r="A30" s="61">
        <v>45736.099618055552</v>
      </c>
      <c r="B30" s="17">
        <v>147</v>
      </c>
      <c r="C30" s="62"/>
      <c r="D30" s="19" t="s">
        <v>132</v>
      </c>
      <c r="E30" s="101">
        <v>0</v>
      </c>
      <c r="F30" s="24"/>
    </row>
    <row r="31" spans="1:6" x14ac:dyDescent="0.25">
      <c r="A31" s="61">
        <v>45736.103090277778</v>
      </c>
      <c r="B31" s="17">
        <v>143</v>
      </c>
      <c r="C31" s="62"/>
      <c r="D31" s="19" t="s">
        <v>132</v>
      </c>
      <c r="E31" s="101">
        <v>0</v>
      </c>
      <c r="F31" s="24"/>
    </row>
    <row r="32" spans="1:6" x14ac:dyDescent="0.25">
      <c r="A32" s="61">
        <v>45736.106562499997</v>
      </c>
      <c r="B32" s="17">
        <v>140</v>
      </c>
      <c r="C32" s="62"/>
      <c r="D32" s="19" t="s">
        <v>132</v>
      </c>
      <c r="E32" s="101">
        <v>0</v>
      </c>
      <c r="F32" s="24"/>
    </row>
    <row r="33" spans="1:6" x14ac:dyDescent="0.25">
      <c r="A33" s="61">
        <v>45736.110046296293</v>
      </c>
      <c r="B33" s="17">
        <v>137</v>
      </c>
      <c r="C33" s="62"/>
      <c r="D33" s="19" t="s">
        <v>132</v>
      </c>
      <c r="E33" s="101">
        <v>0</v>
      </c>
      <c r="F33" s="24"/>
    </row>
    <row r="34" spans="1:6" x14ac:dyDescent="0.25">
      <c r="A34" s="61">
        <v>45736.113506944443</v>
      </c>
      <c r="B34" s="17">
        <v>134</v>
      </c>
      <c r="C34" s="62"/>
      <c r="D34" s="19" t="s">
        <v>132</v>
      </c>
      <c r="E34" s="101">
        <v>0</v>
      </c>
      <c r="F34" s="24"/>
    </row>
    <row r="35" spans="1:6" x14ac:dyDescent="0.25">
      <c r="A35" s="61">
        <v>45736.116979166669</v>
      </c>
      <c r="B35" s="17">
        <v>130</v>
      </c>
      <c r="C35" s="62"/>
      <c r="D35" s="19" t="s">
        <v>132</v>
      </c>
      <c r="E35" s="101">
        <v>0</v>
      </c>
      <c r="F35" s="24"/>
    </row>
    <row r="36" spans="1:6" x14ac:dyDescent="0.25">
      <c r="A36" s="61">
        <v>45736.120451388888</v>
      </c>
      <c r="B36" s="17">
        <v>122</v>
      </c>
      <c r="C36" s="62"/>
      <c r="D36" s="19" t="s">
        <v>132</v>
      </c>
      <c r="E36" s="101">
        <v>0</v>
      </c>
      <c r="F36" s="24"/>
    </row>
    <row r="37" spans="1:6" x14ac:dyDescent="0.25">
      <c r="A37" s="61">
        <v>45736.123923611114</v>
      </c>
      <c r="B37" s="17">
        <v>114</v>
      </c>
      <c r="C37" s="62"/>
      <c r="D37" s="19" t="s">
        <v>132</v>
      </c>
      <c r="E37" s="101">
        <v>0</v>
      </c>
      <c r="F37" s="24"/>
    </row>
    <row r="38" spans="1:6" x14ac:dyDescent="0.25">
      <c r="A38" s="61">
        <v>45736.127395833333</v>
      </c>
      <c r="B38" s="17">
        <v>106</v>
      </c>
      <c r="C38" s="62"/>
      <c r="D38" s="19" t="s">
        <v>132</v>
      </c>
      <c r="E38" s="101">
        <v>0</v>
      </c>
      <c r="F38" s="24"/>
    </row>
    <row r="39" spans="1:6" x14ac:dyDescent="0.25">
      <c r="A39" s="61">
        <v>45736.130879629629</v>
      </c>
      <c r="B39" s="17">
        <v>101</v>
      </c>
      <c r="C39" s="62"/>
      <c r="D39" s="19" t="s">
        <v>132</v>
      </c>
      <c r="E39" s="101">
        <v>0</v>
      </c>
      <c r="F39" s="24"/>
    </row>
    <row r="40" spans="1:6" x14ac:dyDescent="0.25">
      <c r="A40" s="61">
        <v>45736.134340277778</v>
      </c>
      <c r="B40" s="17">
        <v>97</v>
      </c>
      <c r="C40" s="62"/>
      <c r="D40" s="19" t="s">
        <v>132</v>
      </c>
      <c r="E40" s="101">
        <v>0</v>
      </c>
      <c r="F40" s="24"/>
    </row>
    <row r="41" spans="1:6" x14ac:dyDescent="0.25">
      <c r="A41" s="61">
        <v>45736.137812499997</v>
      </c>
      <c r="B41" s="17">
        <v>95</v>
      </c>
      <c r="C41" s="62"/>
      <c r="D41" s="19" t="s">
        <v>132</v>
      </c>
      <c r="E41" s="101">
        <v>0</v>
      </c>
      <c r="F41" s="24"/>
    </row>
    <row r="42" spans="1:6" x14ac:dyDescent="0.25">
      <c r="A42" s="61">
        <v>45736.141284722224</v>
      </c>
      <c r="B42" s="17">
        <v>94</v>
      </c>
      <c r="C42" s="62"/>
      <c r="D42" s="19" t="s">
        <v>132</v>
      </c>
      <c r="E42" s="101">
        <v>0</v>
      </c>
      <c r="F42" s="24"/>
    </row>
    <row r="43" spans="1:6" x14ac:dyDescent="0.25">
      <c r="A43" s="61">
        <v>45736.144768518519</v>
      </c>
      <c r="B43" s="17">
        <v>95</v>
      </c>
      <c r="C43" s="62"/>
      <c r="D43" s="19" t="s">
        <v>132</v>
      </c>
      <c r="E43" s="101">
        <v>0</v>
      </c>
      <c r="F43" s="24"/>
    </row>
    <row r="44" spans="1:6" x14ac:dyDescent="0.25">
      <c r="A44" s="61">
        <v>45736.148229166669</v>
      </c>
      <c r="B44" s="17">
        <v>99</v>
      </c>
      <c r="C44" s="62"/>
      <c r="D44" s="19" t="s">
        <v>133</v>
      </c>
      <c r="E44" s="101">
        <v>0</v>
      </c>
      <c r="F44" s="24"/>
    </row>
    <row r="45" spans="1:6" x14ac:dyDescent="0.25">
      <c r="A45" s="61">
        <v>45736.151712962965</v>
      </c>
      <c r="B45" s="17">
        <v>102</v>
      </c>
      <c r="C45" s="62"/>
      <c r="D45" s="19" t="s">
        <v>133</v>
      </c>
      <c r="E45" s="101">
        <v>0</v>
      </c>
      <c r="F45" s="24"/>
    </row>
    <row r="46" spans="1:6" x14ac:dyDescent="0.25">
      <c r="A46" s="61">
        <v>45736.155185185184</v>
      </c>
      <c r="B46" s="17">
        <v>103</v>
      </c>
      <c r="C46" s="62"/>
      <c r="D46" s="19" t="s">
        <v>133</v>
      </c>
      <c r="E46" s="101">
        <v>0</v>
      </c>
      <c r="F46" s="24"/>
    </row>
    <row r="47" spans="1:6" x14ac:dyDescent="0.25">
      <c r="A47" s="61">
        <v>45736.158645833333</v>
      </c>
      <c r="B47" s="17">
        <v>105</v>
      </c>
      <c r="C47" s="62"/>
      <c r="D47" s="19" t="s">
        <v>133</v>
      </c>
      <c r="E47" s="101">
        <v>0</v>
      </c>
      <c r="F47" s="24"/>
    </row>
    <row r="48" spans="1:6" x14ac:dyDescent="0.25">
      <c r="A48" s="61">
        <v>45736.162118055552</v>
      </c>
      <c r="B48" s="17">
        <v>105</v>
      </c>
      <c r="C48" s="62"/>
      <c r="D48" s="19" t="s">
        <v>133</v>
      </c>
      <c r="E48" s="101">
        <v>0</v>
      </c>
      <c r="F48" s="24"/>
    </row>
    <row r="49" spans="1:6" x14ac:dyDescent="0.25">
      <c r="A49" s="61">
        <v>45736.165601851855</v>
      </c>
      <c r="B49" s="17">
        <v>102</v>
      </c>
      <c r="C49" s="62"/>
      <c r="D49" s="19" t="s">
        <v>133</v>
      </c>
      <c r="E49" s="101">
        <v>0</v>
      </c>
      <c r="F49" s="24"/>
    </row>
    <row r="50" spans="1:6" x14ac:dyDescent="0.25">
      <c r="A50" s="61">
        <v>45736.169074074074</v>
      </c>
      <c r="B50" s="17">
        <v>99</v>
      </c>
      <c r="C50" s="62"/>
      <c r="D50" s="19" t="s">
        <v>133</v>
      </c>
      <c r="E50" s="101">
        <v>0</v>
      </c>
      <c r="F50" s="24"/>
    </row>
    <row r="51" spans="1:6" x14ac:dyDescent="0.25">
      <c r="A51" s="61">
        <v>45736.172534722224</v>
      </c>
      <c r="B51" s="17">
        <v>97</v>
      </c>
      <c r="C51" s="62"/>
      <c r="D51" s="19" t="s">
        <v>133</v>
      </c>
      <c r="E51" s="101">
        <v>0</v>
      </c>
      <c r="F51" s="24"/>
    </row>
    <row r="52" spans="1:6" x14ac:dyDescent="0.25">
      <c r="A52" s="61">
        <v>45736.176006944443</v>
      </c>
      <c r="B52" s="17">
        <v>95</v>
      </c>
      <c r="C52" s="62"/>
      <c r="D52" s="19" t="s">
        <v>133</v>
      </c>
      <c r="E52" s="101">
        <v>0</v>
      </c>
      <c r="F52" s="24"/>
    </row>
    <row r="53" spans="1:6" x14ac:dyDescent="0.25">
      <c r="A53" s="61">
        <v>45736.179490740738</v>
      </c>
      <c r="B53" s="17">
        <v>95</v>
      </c>
      <c r="C53" s="62"/>
      <c r="D53" s="19" t="s">
        <v>133</v>
      </c>
      <c r="E53" s="101">
        <v>0</v>
      </c>
      <c r="F53" s="24"/>
    </row>
    <row r="54" spans="1:6" x14ac:dyDescent="0.25">
      <c r="A54" s="61">
        <v>45736.182962962965</v>
      </c>
      <c r="B54" s="17">
        <v>94</v>
      </c>
      <c r="C54" s="62"/>
      <c r="D54" s="19" t="s">
        <v>133</v>
      </c>
      <c r="E54" s="101">
        <v>0</v>
      </c>
      <c r="F54" s="24"/>
    </row>
    <row r="55" spans="1:6" x14ac:dyDescent="0.25">
      <c r="A55" s="61">
        <v>45736.186423611114</v>
      </c>
      <c r="B55" s="17">
        <v>93</v>
      </c>
      <c r="C55" s="62"/>
      <c r="D55" s="19" t="s">
        <v>133</v>
      </c>
      <c r="E55" s="101">
        <v>0</v>
      </c>
      <c r="F55" s="24"/>
    </row>
    <row r="56" spans="1:6" x14ac:dyDescent="0.25">
      <c r="A56" s="61">
        <v>45736.189895833333</v>
      </c>
      <c r="B56" s="17">
        <v>94</v>
      </c>
      <c r="C56" s="62"/>
      <c r="D56" s="19" t="s">
        <v>133</v>
      </c>
      <c r="E56" s="101">
        <v>0</v>
      </c>
      <c r="F56" s="24"/>
    </row>
    <row r="57" spans="1:6" x14ac:dyDescent="0.25">
      <c r="A57" s="61">
        <v>45736.193368055552</v>
      </c>
      <c r="B57" s="17">
        <v>95</v>
      </c>
      <c r="C57" s="62"/>
      <c r="D57" s="19" t="s">
        <v>133</v>
      </c>
      <c r="E57" s="101">
        <v>0</v>
      </c>
      <c r="F57" s="24"/>
    </row>
    <row r="58" spans="1:6" x14ac:dyDescent="0.25">
      <c r="A58" s="61">
        <v>45736.196840277778</v>
      </c>
      <c r="B58" s="17">
        <v>95</v>
      </c>
      <c r="C58" s="62"/>
      <c r="D58" s="19" t="s">
        <v>134</v>
      </c>
      <c r="E58" s="101">
        <v>0</v>
      </c>
      <c r="F58" s="24"/>
    </row>
    <row r="59" spans="1:6" x14ac:dyDescent="0.25">
      <c r="A59" s="61">
        <v>45736.200312499997</v>
      </c>
      <c r="B59" s="17">
        <v>98</v>
      </c>
      <c r="C59" s="62"/>
      <c r="D59" s="19" t="s">
        <v>134</v>
      </c>
      <c r="E59" s="101">
        <v>0</v>
      </c>
      <c r="F59" s="24"/>
    </row>
    <row r="60" spans="1:6" x14ac:dyDescent="0.25">
      <c r="A60" s="61">
        <v>45736.203796296293</v>
      </c>
      <c r="B60" s="17">
        <v>101</v>
      </c>
      <c r="C60" s="62"/>
      <c r="D60" s="19" t="s">
        <v>134</v>
      </c>
      <c r="E60" s="101">
        <v>0</v>
      </c>
      <c r="F60" s="24"/>
    </row>
    <row r="61" spans="1:6" x14ac:dyDescent="0.25">
      <c r="A61" s="61">
        <v>45736.207256944443</v>
      </c>
      <c r="B61" s="17">
        <v>107</v>
      </c>
      <c r="C61" s="62"/>
      <c r="D61" s="19" t="s">
        <v>134</v>
      </c>
      <c r="E61" s="101">
        <v>0</v>
      </c>
      <c r="F61" s="24"/>
    </row>
    <row r="62" spans="1:6" x14ac:dyDescent="0.25">
      <c r="A62" s="61">
        <v>45736.210729166669</v>
      </c>
      <c r="B62" s="17">
        <v>112</v>
      </c>
      <c r="C62" s="62"/>
      <c r="D62" s="19" t="s">
        <v>134</v>
      </c>
      <c r="E62" s="101">
        <v>0</v>
      </c>
      <c r="F62" s="24"/>
    </row>
    <row r="63" spans="1:6" x14ac:dyDescent="0.25">
      <c r="A63" s="61">
        <v>45736.214201388888</v>
      </c>
      <c r="B63" s="17">
        <v>119</v>
      </c>
      <c r="C63" s="62"/>
      <c r="D63" s="19" t="s">
        <v>134</v>
      </c>
      <c r="E63" s="101">
        <v>0</v>
      </c>
      <c r="F63" s="24"/>
    </row>
    <row r="64" spans="1:6" x14ac:dyDescent="0.25">
      <c r="A64" s="61">
        <v>45736.217673611114</v>
      </c>
      <c r="B64" s="17">
        <v>126</v>
      </c>
      <c r="C64" s="62"/>
      <c r="D64" s="19" t="s">
        <v>133</v>
      </c>
      <c r="E64" s="101">
        <v>0</v>
      </c>
      <c r="F64" s="24"/>
    </row>
    <row r="65" spans="1:6" x14ac:dyDescent="0.25">
      <c r="A65" s="61">
        <v>45736.221145833333</v>
      </c>
      <c r="B65" s="17">
        <v>131</v>
      </c>
      <c r="C65" s="62"/>
      <c r="D65" s="19" t="s">
        <v>133</v>
      </c>
      <c r="E65" s="101">
        <v>0</v>
      </c>
      <c r="F65" s="24"/>
    </row>
    <row r="66" spans="1:6" x14ac:dyDescent="0.25">
      <c r="A66" s="61">
        <v>45736.224618055552</v>
      </c>
      <c r="B66" s="17">
        <v>134</v>
      </c>
      <c r="C66" s="62"/>
      <c r="D66" s="19" t="s">
        <v>133</v>
      </c>
      <c r="E66" s="101">
        <v>0</v>
      </c>
      <c r="F66" s="24"/>
    </row>
    <row r="67" spans="1:6" x14ac:dyDescent="0.25">
      <c r="A67" s="61">
        <v>45736.228101851855</v>
      </c>
      <c r="B67" s="17">
        <v>135</v>
      </c>
      <c r="C67" s="62"/>
      <c r="D67" s="19" t="s">
        <v>133</v>
      </c>
      <c r="E67" s="101">
        <v>0</v>
      </c>
      <c r="F67" s="24"/>
    </row>
    <row r="68" spans="1:6" x14ac:dyDescent="0.25">
      <c r="A68" s="61">
        <v>45736.231562499997</v>
      </c>
      <c r="B68" s="17">
        <v>136</v>
      </c>
      <c r="C68" s="62"/>
      <c r="D68" s="19" t="s">
        <v>133</v>
      </c>
      <c r="E68" s="101">
        <v>0</v>
      </c>
      <c r="F68" s="24"/>
    </row>
    <row r="69" spans="1:6" x14ac:dyDescent="0.25">
      <c r="A69" s="61">
        <v>45736.235034722224</v>
      </c>
      <c r="B69" s="17">
        <v>140</v>
      </c>
      <c r="C69" s="62"/>
      <c r="D69" s="19" t="s">
        <v>133</v>
      </c>
      <c r="E69" s="101">
        <v>0</v>
      </c>
      <c r="F69" s="24"/>
    </row>
    <row r="70" spans="1:6" x14ac:dyDescent="0.25">
      <c r="A70" s="61">
        <v>45736.238506944443</v>
      </c>
      <c r="B70" s="17">
        <v>144</v>
      </c>
      <c r="C70" s="62"/>
      <c r="D70" s="19" t="s">
        <v>133</v>
      </c>
      <c r="E70" s="101">
        <v>0</v>
      </c>
      <c r="F70" s="24"/>
    </row>
    <row r="71" spans="1:6" x14ac:dyDescent="0.25">
      <c r="A71" s="61">
        <v>45736.241979166669</v>
      </c>
      <c r="B71" s="17">
        <v>149</v>
      </c>
      <c r="C71" s="62"/>
      <c r="D71" s="19" t="s">
        <v>133</v>
      </c>
      <c r="E71" s="101">
        <v>0</v>
      </c>
      <c r="F71" s="24"/>
    </row>
    <row r="72" spans="1:6" x14ac:dyDescent="0.25">
      <c r="A72" s="61">
        <v>45736.245451388888</v>
      </c>
      <c r="B72" s="17">
        <v>152</v>
      </c>
      <c r="C72" s="62"/>
      <c r="D72" s="19" t="s">
        <v>133</v>
      </c>
      <c r="E72" s="101">
        <v>0</v>
      </c>
      <c r="F72" s="24"/>
    </row>
    <row r="73" spans="1:6" x14ac:dyDescent="0.25">
      <c r="A73" s="61">
        <v>45736.248923611114</v>
      </c>
      <c r="B73" s="17">
        <v>155</v>
      </c>
      <c r="C73" s="62"/>
      <c r="D73" s="19" t="s">
        <v>133</v>
      </c>
      <c r="E73" s="101">
        <v>0</v>
      </c>
      <c r="F73" s="24"/>
    </row>
    <row r="74" spans="1:6" x14ac:dyDescent="0.25">
      <c r="A74" s="61">
        <v>45736.25240740741</v>
      </c>
      <c r="B74" s="17">
        <v>155</v>
      </c>
      <c r="C74" s="62"/>
      <c r="D74" s="19" t="s">
        <v>133</v>
      </c>
      <c r="E74" s="101">
        <v>0</v>
      </c>
      <c r="F74" s="24"/>
    </row>
    <row r="75" spans="1:6" x14ac:dyDescent="0.25">
      <c r="A75" s="61">
        <v>45736.255868055552</v>
      </c>
      <c r="B75" s="17">
        <v>156</v>
      </c>
      <c r="C75" s="62"/>
      <c r="D75" s="19" t="s">
        <v>133</v>
      </c>
      <c r="E75" s="101">
        <v>0</v>
      </c>
      <c r="F75" s="24"/>
    </row>
    <row r="76" spans="1:6" x14ac:dyDescent="0.25">
      <c r="A76" s="61">
        <v>45736.259340277778</v>
      </c>
      <c r="B76" s="17">
        <v>155</v>
      </c>
      <c r="C76" s="62"/>
      <c r="D76" s="19" t="s">
        <v>133</v>
      </c>
      <c r="E76" s="101">
        <v>0</v>
      </c>
      <c r="F76" s="24"/>
    </row>
    <row r="77" spans="1:6" x14ac:dyDescent="0.25">
      <c r="A77" s="61">
        <v>45736.262812499997</v>
      </c>
      <c r="B77" s="17">
        <v>154</v>
      </c>
      <c r="C77" s="62"/>
      <c r="D77" s="19" t="s">
        <v>133</v>
      </c>
      <c r="E77" s="101">
        <v>0</v>
      </c>
      <c r="F77" s="24"/>
    </row>
    <row r="78" spans="1:6" x14ac:dyDescent="0.25">
      <c r="A78" s="61">
        <v>45736.266284722224</v>
      </c>
      <c r="B78" s="17">
        <v>155</v>
      </c>
      <c r="C78" s="63"/>
      <c r="D78" s="19" t="s">
        <v>133</v>
      </c>
      <c r="E78" s="101">
        <v>0</v>
      </c>
      <c r="F78" s="24"/>
    </row>
    <row r="79" spans="1:6" x14ac:dyDescent="0.25">
      <c r="A79" s="61">
        <v>45736.269756944443</v>
      </c>
      <c r="B79" s="17">
        <v>155</v>
      </c>
      <c r="C79" s="62"/>
      <c r="D79" s="19" t="s">
        <v>133</v>
      </c>
      <c r="E79" s="101">
        <v>0</v>
      </c>
      <c r="F79" s="24"/>
    </row>
    <row r="80" spans="1:6" x14ac:dyDescent="0.25">
      <c r="A80" s="61">
        <v>45736.273229166669</v>
      </c>
      <c r="B80" s="17">
        <v>157</v>
      </c>
      <c r="C80" s="62"/>
      <c r="D80" s="19" t="s">
        <v>133</v>
      </c>
      <c r="E80" s="101">
        <v>0</v>
      </c>
      <c r="F80" s="24"/>
    </row>
    <row r="81" spans="1:6" x14ac:dyDescent="0.25">
      <c r="A81" s="61">
        <v>45736.276701388888</v>
      </c>
      <c r="B81" s="17">
        <v>157</v>
      </c>
      <c r="C81" s="62"/>
      <c r="D81" s="19" t="s">
        <v>133</v>
      </c>
      <c r="E81" s="101">
        <v>0</v>
      </c>
      <c r="F81" s="24"/>
    </row>
    <row r="82" spans="1:6" x14ac:dyDescent="0.25">
      <c r="A82" s="61">
        <v>45736.280185185184</v>
      </c>
      <c r="B82" s="17">
        <v>156</v>
      </c>
      <c r="C82" s="62"/>
      <c r="D82" s="19" t="s">
        <v>133</v>
      </c>
      <c r="E82" s="101">
        <v>0</v>
      </c>
      <c r="F82" s="24"/>
    </row>
    <row r="83" spans="1:6" x14ac:dyDescent="0.25">
      <c r="A83" s="61">
        <v>45736.28365740741</v>
      </c>
      <c r="B83" s="17">
        <v>159</v>
      </c>
      <c r="C83" s="62"/>
      <c r="D83" s="19" t="s">
        <v>135</v>
      </c>
      <c r="E83" s="101">
        <v>0</v>
      </c>
      <c r="F83" s="24"/>
    </row>
    <row r="84" spans="1:6" x14ac:dyDescent="0.25">
      <c r="A84" s="61">
        <v>45736.287118055552</v>
      </c>
      <c r="B84" s="17">
        <v>163</v>
      </c>
      <c r="C84" s="62"/>
      <c r="D84" s="19" t="s">
        <v>135</v>
      </c>
      <c r="E84" s="101">
        <v>0</v>
      </c>
      <c r="F84" s="24"/>
    </row>
    <row r="85" spans="1:6" x14ac:dyDescent="0.25">
      <c r="A85" s="61">
        <v>45736.288194444445</v>
      </c>
      <c r="B85" s="18">
        <v>168</v>
      </c>
      <c r="C85" s="65"/>
      <c r="D85" s="20" t="s">
        <v>121</v>
      </c>
      <c r="E85" s="65">
        <v>0</v>
      </c>
      <c r="F85" s="24"/>
    </row>
    <row r="86" spans="1:6" x14ac:dyDescent="0.25">
      <c r="A86" s="61">
        <v>45736.290601851855</v>
      </c>
      <c r="B86" s="17">
        <v>175</v>
      </c>
      <c r="C86" s="65"/>
      <c r="D86" s="19" t="s">
        <v>135</v>
      </c>
      <c r="E86" s="101">
        <v>0</v>
      </c>
      <c r="F86" s="24"/>
    </row>
    <row r="87" spans="1:6" x14ac:dyDescent="0.25">
      <c r="A87" s="61">
        <v>45736.294062499997</v>
      </c>
      <c r="B87" s="17">
        <v>186</v>
      </c>
      <c r="C87" s="65"/>
      <c r="D87" s="19" t="s">
        <v>135</v>
      </c>
      <c r="E87" s="101">
        <v>0</v>
      </c>
      <c r="F87" s="24"/>
    </row>
    <row r="88" spans="1:6" ht="17.25" customHeight="1" x14ac:dyDescent="0.25">
      <c r="A88" s="61">
        <v>45736.297534722224</v>
      </c>
      <c r="B88" s="17">
        <v>195</v>
      </c>
      <c r="C88" s="65"/>
      <c r="D88" s="20" t="s">
        <v>122</v>
      </c>
      <c r="E88" s="65">
        <v>0</v>
      </c>
      <c r="F88" s="24"/>
    </row>
    <row r="89" spans="1:6" x14ac:dyDescent="0.25">
      <c r="A89" s="61">
        <v>45736.301006944443</v>
      </c>
      <c r="B89" s="17">
        <v>201</v>
      </c>
      <c r="C89" s="65"/>
      <c r="D89" s="19" t="s">
        <v>135</v>
      </c>
      <c r="E89" s="101">
        <v>0</v>
      </c>
      <c r="F89" s="24"/>
    </row>
    <row r="90" spans="1:6" x14ac:dyDescent="0.25">
      <c r="A90" s="61">
        <v>45736.303472222222</v>
      </c>
      <c r="B90" s="18">
        <v>203</v>
      </c>
      <c r="C90" s="65"/>
      <c r="D90" s="20" t="s">
        <v>123</v>
      </c>
      <c r="E90" s="65">
        <v>0</v>
      </c>
      <c r="F90" s="24"/>
    </row>
    <row r="91" spans="1:6" x14ac:dyDescent="0.25">
      <c r="A91" s="61">
        <v>45736.304490740738</v>
      </c>
      <c r="B91" s="17">
        <v>201</v>
      </c>
      <c r="C91" s="62"/>
      <c r="D91" s="19" t="s">
        <v>135</v>
      </c>
      <c r="E91" s="101">
        <v>0</v>
      </c>
      <c r="F91" s="24"/>
    </row>
    <row r="92" spans="1:6" x14ac:dyDescent="0.25">
      <c r="A92" s="61">
        <v>45736.307951388888</v>
      </c>
      <c r="B92" s="17">
        <v>200</v>
      </c>
      <c r="C92" s="62"/>
      <c r="D92" s="19" t="s">
        <v>135</v>
      </c>
      <c r="E92" s="101">
        <v>0</v>
      </c>
      <c r="F92" s="24"/>
    </row>
    <row r="93" spans="1:6" x14ac:dyDescent="0.25">
      <c r="A93" s="61">
        <v>45736.311423611114</v>
      </c>
      <c r="B93" s="17">
        <v>194</v>
      </c>
      <c r="C93" s="62"/>
      <c r="D93" s="19" t="s">
        <v>135</v>
      </c>
      <c r="E93" s="101">
        <v>0</v>
      </c>
      <c r="F93" s="24"/>
    </row>
    <row r="94" spans="1:6" x14ac:dyDescent="0.25">
      <c r="A94" s="61">
        <v>45736.314895833333</v>
      </c>
      <c r="B94" s="17">
        <v>190</v>
      </c>
      <c r="C94" s="62"/>
      <c r="D94" s="19" t="s">
        <v>135</v>
      </c>
      <c r="E94" s="101">
        <v>0</v>
      </c>
      <c r="F94" s="24"/>
    </row>
    <row r="95" spans="1:6" x14ac:dyDescent="0.25">
      <c r="A95" s="61">
        <v>45736.318368055552</v>
      </c>
      <c r="B95" s="17">
        <v>184</v>
      </c>
      <c r="C95" s="62"/>
      <c r="D95" s="19" t="s">
        <v>135</v>
      </c>
      <c r="E95" s="101">
        <v>0</v>
      </c>
      <c r="F95" s="24"/>
    </row>
    <row r="96" spans="1:6" x14ac:dyDescent="0.25">
      <c r="A96" s="61">
        <v>45736.321840277778</v>
      </c>
      <c r="B96" s="17">
        <v>179</v>
      </c>
      <c r="C96" s="62"/>
      <c r="D96" s="19" t="s">
        <v>135</v>
      </c>
      <c r="E96" s="101">
        <v>0</v>
      </c>
      <c r="F96" s="24"/>
    </row>
    <row r="97" spans="1:6" x14ac:dyDescent="0.25">
      <c r="A97" s="61">
        <v>45736.325312499997</v>
      </c>
      <c r="B97" s="17">
        <v>173</v>
      </c>
      <c r="C97" s="62"/>
      <c r="D97" s="19" t="s">
        <v>136</v>
      </c>
      <c r="E97" s="101">
        <v>0</v>
      </c>
      <c r="F97" s="24"/>
    </row>
    <row r="98" spans="1:6" x14ac:dyDescent="0.25">
      <c r="A98" s="61">
        <v>45736.328784722224</v>
      </c>
      <c r="B98" s="17">
        <v>167</v>
      </c>
      <c r="C98" s="62"/>
      <c r="D98" s="19" t="s">
        <v>136</v>
      </c>
      <c r="E98" s="101">
        <v>0</v>
      </c>
      <c r="F98" s="24"/>
    </row>
    <row r="99" spans="1:6" x14ac:dyDescent="0.25">
      <c r="A99" s="61">
        <v>45736.330555555556</v>
      </c>
      <c r="B99" s="18">
        <v>165</v>
      </c>
      <c r="C99" s="65"/>
      <c r="D99" s="20" t="s">
        <v>124</v>
      </c>
      <c r="E99" s="65">
        <v>0</v>
      </c>
      <c r="F99" s="24"/>
    </row>
    <row r="100" spans="1:6" ht="16.5" customHeight="1" x14ac:dyDescent="0.25">
      <c r="A100" s="61">
        <v>45736.331250000003</v>
      </c>
      <c r="B100" s="18">
        <v>164</v>
      </c>
      <c r="C100" s="65"/>
      <c r="D100" s="20" t="s">
        <v>125</v>
      </c>
      <c r="E100" s="65">
        <v>0</v>
      </c>
      <c r="F100" s="24"/>
    </row>
    <row r="101" spans="1:6" x14ac:dyDescent="0.25">
      <c r="A101" s="61">
        <v>45736.332268518519</v>
      </c>
      <c r="B101" s="17">
        <v>161</v>
      </c>
      <c r="C101" s="62"/>
      <c r="D101" s="19" t="s">
        <v>136</v>
      </c>
      <c r="E101" s="101">
        <v>0</v>
      </c>
      <c r="F101" s="24"/>
    </row>
    <row r="102" spans="1:6" x14ac:dyDescent="0.25">
      <c r="A102" s="61">
        <v>45736.335729166669</v>
      </c>
      <c r="B102" s="17">
        <v>159</v>
      </c>
      <c r="C102" s="62"/>
      <c r="D102" s="19" t="s">
        <v>136</v>
      </c>
      <c r="E102" s="101">
        <v>0</v>
      </c>
      <c r="F102" s="24"/>
    </row>
    <row r="103" spans="1:6" x14ac:dyDescent="0.25">
      <c r="A103" s="61">
        <v>45736.339212962965</v>
      </c>
      <c r="B103" s="17">
        <v>158</v>
      </c>
      <c r="C103" s="62"/>
      <c r="D103" s="19" t="s">
        <v>136</v>
      </c>
      <c r="E103" s="101">
        <v>0</v>
      </c>
      <c r="F103" s="24"/>
    </row>
    <row r="104" spans="1:6" x14ac:dyDescent="0.25">
      <c r="A104" s="61">
        <v>45736.342685185184</v>
      </c>
      <c r="B104" s="17">
        <v>158</v>
      </c>
      <c r="C104" s="62"/>
      <c r="D104" s="19" t="s">
        <v>136</v>
      </c>
      <c r="E104" s="101">
        <v>0</v>
      </c>
      <c r="F104" s="24"/>
    </row>
    <row r="105" spans="1:6" x14ac:dyDescent="0.25">
      <c r="A105" s="61">
        <v>45736.346145833333</v>
      </c>
      <c r="B105" s="17">
        <v>156</v>
      </c>
      <c r="C105" s="62"/>
      <c r="D105" s="19" t="s">
        <v>135</v>
      </c>
      <c r="E105" s="101">
        <v>0</v>
      </c>
      <c r="F105" s="24"/>
    </row>
    <row r="106" spans="1:6" x14ac:dyDescent="0.25">
      <c r="A106" s="61">
        <v>45736.349629629629</v>
      </c>
      <c r="B106" s="17">
        <v>151</v>
      </c>
      <c r="C106" s="62"/>
      <c r="D106" s="19" t="s">
        <v>135</v>
      </c>
      <c r="E106" s="101">
        <v>0</v>
      </c>
      <c r="F106" s="24"/>
    </row>
    <row r="107" spans="1:6" x14ac:dyDescent="0.25">
      <c r="A107" s="61">
        <v>45736.353101851855</v>
      </c>
      <c r="B107" s="17">
        <v>149</v>
      </c>
      <c r="C107" s="63"/>
      <c r="D107" s="19" t="s">
        <v>135</v>
      </c>
      <c r="E107" s="101">
        <v>0</v>
      </c>
      <c r="F107" s="24"/>
    </row>
    <row r="108" spans="1:6" x14ac:dyDescent="0.25">
      <c r="A108" s="61">
        <v>45736.356574074074</v>
      </c>
      <c r="B108" s="17">
        <v>148</v>
      </c>
      <c r="C108" s="62"/>
      <c r="D108" s="19" t="s">
        <v>135</v>
      </c>
      <c r="E108" s="101">
        <v>0</v>
      </c>
      <c r="F108" s="24"/>
    </row>
    <row r="109" spans="1:6" x14ac:dyDescent="0.25">
      <c r="A109" s="61">
        <v>45736.360046296293</v>
      </c>
      <c r="B109" s="17">
        <v>145</v>
      </c>
      <c r="C109" s="65"/>
      <c r="D109" s="19" t="s">
        <v>135</v>
      </c>
      <c r="E109" s="101">
        <v>0</v>
      </c>
      <c r="F109" s="24"/>
    </row>
    <row r="110" spans="1:6" x14ac:dyDescent="0.25">
      <c r="A110" s="61">
        <v>45736.363518518519</v>
      </c>
      <c r="B110" s="17">
        <v>141</v>
      </c>
      <c r="C110" s="62"/>
      <c r="D110" s="19" t="s">
        <v>135</v>
      </c>
      <c r="E110" s="101">
        <v>0</v>
      </c>
      <c r="F110" s="24"/>
    </row>
    <row r="111" spans="1:6" x14ac:dyDescent="0.25">
      <c r="A111" s="61">
        <v>45736.366990740738</v>
      </c>
      <c r="B111" s="17">
        <v>140</v>
      </c>
      <c r="C111" s="62"/>
      <c r="D111" s="19" t="s">
        <v>135</v>
      </c>
      <c r="E111" s="101">
        <v>0</v>
      </c>
      <c r="F111" s="24"/>
    </row>
    <row r="112" spans="1:6" x14ac:dyDescent="0.25">
      <c r="A112" s="61">
        <v>45736.370462962965</v>
      </c>
      <c r="B112" s="17">
        <v>140</v>
      </c>
      <c r="C112" s="62"/>
      <c r="D112" s="19" t="s">
        <v>135</v>
      </c>
      <c r="E112" s="101">
        <v>0</v>
      </c>
      <c r="F112" s="24"/>
    </row>
    <row r="113" spans="1:6" x14ac:dyDescent="0.25">
      <c r="A113" s="61">
        <v>45736.373923611114</v>
      </c>
      <c r="B113" s="17">
        <v>140</v>
      </c>
      <c r="C113" s="62"/>
      <c r="D113" s="19"/>
      <c r="E113" s="101">
        <v>0</v>
      </c>
      <c r="F113" s="24"/>
    </row>
    <row r="114" spans="1:6" x14ac:dyDescent="0.25">
      <c r="A114" s="61">
        <v>45736.377395833333</v>
      </c>
      <c r="B114" s="17">
        <v>136</v>
      </c>
      <c r="C114" s="62"/>
      <c r="D114" s="19"/>
      <c r="E114" s="101">
        <v>0</v>
      </c>
      <c r="F114" s="24"/>
    </row>
    <row r="115" spans="1:6" x14ac:dyDescent="0.25">
      <c r="A115" s="61">
        <v>45736.37777777778</v>
      </c>
      <c r="B115" s="22">
        <v>136</v>
      </c>
      <c r="C115" s="62"/>
      <c r="D115" s="19"/>
      <c r="E115" s="101">
        <v>0</v>
      </c>
      <c r="F115" s="24"/>
    </row>
    <row r="116" spans="1:6" x14ac:dyDescent="0.25">
      <c r="A116" s="61">
        <v>45736.380868055552</v>
      </c>
      <c r="B116" s="17">
        <v>136</v>
      </c>
      <c r="C116" s="62"/>
      <c r="D116" s="19"/>
      <c r="E116" s="101">
        <v>0</v>
      </c>
      <c r="F116" s="24"/>
    </row>
    <row r="117" spans="1:6" x14ac:dyDescent="0.25">
      <c r="A117" s="61">
        <v>45736.384340277778</v>
      </c>
      <c r="B117" s="17">
        <v>134</v>
      </c>
      <c r="C117" s="62"/>
      <c r="D117" s="19" t="s">
        <v>119</v>
      </c>
      <c r="E117" s="101">
        <v>0</v>
      </c>
      <c r="F117" s="24"/>
    </row>
    <row r="118" spans="1:6" x14ac:dyDescent="0.25">
      <c r="A118" s="61">
        <v>45736.385416666664</v>
      </c>
      <c r="B118" s="18">
        <v>133</v>
      </c>
      <c r="C118" s="62" t="s">
        <v>76</v>
      </c>
      <c r="D118" s="23" t="s">
        <v>126</v>
      </c>
      <c r="E118" s="62">
        <v>0</v>
      </c>
      <c r="F118" s="24"/>
    </row>
    <row r="119" spans="1:6" x14ac:dyDescent="0.25">
      <c r="A119" s="61">
        <v>45736.387812499997</v>
      </c>
      <c r="B119" s="17">
        <v>130</v>
      </c>
      <c r="C119" s="62" t="s">
        <v>76</v>
      </c>
      <c r="D119" s="19"/>
      <c r="E119" s="101">
        <v>4.4381828658303177E-3</v>
      </c>
      <c r="F119" s="24"/>
    </row>
    <row r="120" spans="1:6" x14ac:dyDescent="0.25">
      <c r="A120" s="61">
        <v>45736.391284722224</v>
      </c>
      <c r="B120" s="17">
        <v>126</v>
      </c>
      <c r="C120" s="62"/>
      <c r="D120" s="19"/>
      <c r="E120" s="101">
        <v>9.3821897276153664E-3</v>
      </c>
      <c r="F120" s="24"/>
    </row>
    <row r="121" spans="1:6" x14ac:dyDescent="0.25">
      <c r="A121" s="61">
        <v>45736.394768518519</v>
      </c>
      <c r="B121" s="17">
        <v>121</v>
      </c>
      <c r="C121" s="62"/>
      <c r="D121" s="19"/>
      <c r="E121" s="101">
        <v>1.2920123878880332E-2</v>
      </c>
      <c r="F121" s="24"/>
    </row>
    <row r="122" spans="1:6" x14ac:dyDescent="0.25">
      <c r="A122" s="61">
        <v>45736.398229166669</v>
      </c>
      <c r="B122" s="17">
        <v>114</v>
      </c>
      <c r="C122" s="62"/>
      <c r="D122" s="19"/>
      <c r="E122" s="101">
        <v>1.5335057885947492E-2</v>
      </c>
      <c r="F122" s="24"/>
    </row>
    <row r="123" spans="1:6" x14ac:dyDescent="0.25">
      <c r="A123" s="61">
        <v>45736.401701388888</v>
      </c>
      <c r="B123" s="17">
        <v>107</v>
      </c>
      <c r="C123" s="62"/>
      <c r="D123" s="19"/>
      <c r="E123" s="101">
        <v>1.6904590684394497E-2</v>
      </c>
      <c r="F123" s="24"/>
    </row>
    <row r="124" spans="1:6" x14ac:dyDescent="0.25">
      <c r="A124" s="61">
        <v>45736.402777777781</v>
      </c>
      <c r="B124" s="22">
        <v>106</v>
      </c>
      <c r="C124" s="62"/>
      <c r="D124" s="19"/>
      <c r="E124" s="101">
        <v>1.7249504962536407E-2</v>
      </c>
      <c r="F124" s="24"/>
    </row>
    <row r="125" spans="1:6" x14ac:dyDescent="0.25">
      <c r="A125" s="61">
        <v>45736.405173611114</v>
      </c>
      <c r="B125" s="17">
        <v>103</v>
      </c>
      <c r="C125" s="62"/>
      <c r="D125" s="19"/>
      <c r="E125" s="101">
        <v>1.781603498125835E-2</v>
      </c>
      <c r="F125" s="24"/>
    </row>
    <row r="126" spans="1:6" x14ac:dyDescent="0.25">
      <c r="A126" s="61">
        <v>45736.408645833333</v>
      </c>
      <c r="B126" s="17">
        <v>98</v>
      </c>
      <c r="C126" s="62"/>
      <c r="D126" s="19"/>
      <c r="E126" s="101">
        <v>1.8225488510223039E-2</v>
      </c>
      <c r="F126" s="24"/>
    </row>
    <row r="127" spans="1:6" x14ac:dyDescent="0.25">
      <c r="A127" s="61">
        <v>45736.40902777778</v>
      </c>
      <c r="B127" s="22">
        <v>99</v>
      </c>
      <c r="C127" s="62"/>
      <c r="D127" s="19"/>
      <c r="E127" s="101">
        <v>1.8245449401110812E-2</v>
      </c>
      <c r="F127" s="24"/>
    </row>
    <row r="128" spans="1:6" x14ac:dyDescent="0.25">
      <c r="A128" s="61">
        <v>45736.409722222219</v>
      </c>
      <c r="B128" s="18">
        <v>100</v>
      </c>
      <c r="C128" s="62" t="s">
        <v>76</v>
      </c>
      <c r="D128" s="23" t="s">
        <v>127</v>
      </c>
      <c r="E128" s="62">
        <v>1.8270534092868353E-2</v>
      </c>
      <c r="F128" s="24"/>
    </row>
    <row r="129" spans="1:6" x14ac:dyDescent="0.25">
      <c r="A129" s="61">
        <v>45736.412118055552</v>
      </c>
      <c r="B129" s="17">
        <v>101</v>
      </c>
      <c r="C129" s="62" t="s">
        <v>76</v>
      </c>
      <c r="D129" s="19"/>
      <c r="E129" s="101">
        <v>2.0475395557915717E-2</v>
      </c>
      <c r="F129" s="24"/>
    </row>
    <row r="130" spans="1:6" x14ac:dyDescent="0.25">
      <c r="A130" s="61">
        <v>45736.412499999999</v>
      </c>
      <c r="B130" s="18">
        <v>102</v>
      </c>
      <c r="C130" s="62" t="s">
        <v>76</v>
      </c>
      <c r="D130" s="19"/>
      <c r="E130" s="101">
        <v>2.077229462318873E-2</v>
      </c>
      <c r="F130" s="24"/>
    </row>
    <row r="131" spans="1:6" x14ac:dyDescent="0.25">
      <c r="A131" s="61">
        <v>45736.415590277778</v>
      </c>
      <c r="B131" s="17">
        <v>99</v>
      </c>
      <c r="C131" s="65"/>
      <c r="D131" s="19"/>
      <c r="E131" s="101">
        <v>2.2696783220683872E-2</v>
      </c>
      <c r="F131" s="24"/>
    </row>
    <row r="132" spans="1:6" x14ac:dyDescent="0.25">
      <c r="A132" s="61">
        <v>45736.418055555558</v>
      </c>
      <c r="B132" s="22">
        <v>98</v>
      </c>
      <c r="C132" s="62"/>
      <c r="D132" s="19"/>
      <c r="E132" s="101">
        <v>2.370611708126176E-2</v>
      </c>
      <c r="F132" s="24"/>
    </row>
    <row r="133" spans="1:6" x14ac:dyDescent="0.25">
      <c r="A133" s="61">
        <v>45736.419074074074</v>
      </c>
      <c r="B133" s="17">
        <v>97</v>
      </c>
      <c r="C133" s="62"/>
      <c r="D133" s="19"/>
      <c r="E133" s="101">
        <v>2.4008260299565543E-2</v>
      </c>
      <c r="F133" s="24"/>
    </row>
    <row r="134" spans="1:6" x14ac:dyDescent="0.25">
      <c r="A134" s="61">
        <v>45736.422534722224</v>
      </c>
      <c r="B134" s="17">
        <v>92</v>
      </c>
      <c r="C134" s="62"/>
      <c r="D134" s="19"/>
      <c r="E134" s="101">
        <v>2.4616463559840006E-2</v>
      </c>
      <c r="F134" s="24"/>
    </row>
    <row r="135" spans="1:6" x14ac:dyDescent="0.25">
      <c r="A135" s="61">
        <v>45736.42291666667</v>
      </c>
      <c r="B135" s="22">
        <v>91</v>
      </c>
      <c r="C135" s="62"/>
      <c r="D135" s="19"/>
      <c r="E135" s="101">
        <v>2.4648850231945723E-2</v>
      </c>
      <c r="F135" s="24"/>
    </row>
    <row r="136" spans="1:6" x14ac:dyDescent="0.25">
      <c r="A136" s="61">
        <v>45736.423611111109</v>
      </c>
      <c r="B136" s="18">
        <v>90</v>
      </c>
      <c r="C136" s="62" t="s">
        <v>76</v>
      </c>
      <c r="D136" s="23" t="s">
        <v>128</v>
      </c>
      <c r="E136" s="62">
        <v>2.469214863612481E-2</v>
      </c>
      <c r="F136" s="24"/>
    </row>
    <row r="137" spans="1:6" x14ac:dyDescent="0.25">
      <c r="A137" s="61">
        <v>45736.425000000003</v>
      </c>
      <c r="B137" s="18">
        <v>89</v>
      </c>
      <c r="C137" s="62" t="s">
        <v>76</v>
      </c>
      <c r="D137" s="19"/>
      <c r="E137" s="101">
        <v>2.606536283112313E-2</v>
      </c>
      <c r="F137" s="24"/>
    </row>
    <row r="138" spans="1:6" x14ac:dyDescent="0.25">
      <c r="A138" s="61">
        <v>45736.426006944443</v>
      </c>
      <c r="B138" s="17">
        <v>89</v>
      </c>
      <c r="C138" s="62"/>
      <c r="D138" s="19"/>
      <c r="E138" s="101">
        <v>2.6920408185179961E-2</v>
      </c>
      <c r="F138" s="24"/>
    </row>
    <row r="139" spans="1:6" x14ac:dyDescent="0.25">
      <c r="A139" s="61">
        <v>45736.429166666669</v>
      </c>
      <c r="B139" s="17">
        <v>87</v>
      </c>
      <c r="C139" s="62"/>
      <c r="D139" s="19"/>
      <c r="E139" s="101">
        <v>2.8935214805468304E-2</v>
      </c>
      <c r="F139" s="24"/>
    </row>
    <row r="140" spans="1:6" x14ac:dyDescent="0.25">
      <c r="A140" s="61">
        <v>45736.432951388888</v>
      </c>
      <c r="B140" s="17">
        <v>85</v>
      </c>
      <c r="C140" s="62"/>
      <c r="D140" s="19"/>
      <c r="E140" s="101">
        <v>3.0256145228172014E-2</v>
      </c>
      <c r="F140" s="24"/>
    </row>
    <row r="141" spans="1:6" x14ac:dyDescent="0.25">
      <c r="A141" s="61">
        <v>45736.436423611114</v>
      </c>
      <c r="B141" s="17">
        <v>82</v>
      </c>
      <c r="C141" s="62"/>
      <c r="D141" s="19"/>
      <c r="E141" s="101">
        <v>3.0671698175826934E-2</v>
      </c>
      <c r="F141" s="24"/>
    </row>
    <row r="142" spans="1:6" x14ac:dyDescent="0.25">
      <c r="A142" s="61">
        <v>45736.436805555553</v>
      </c>
      <c r="B142" s="22">
        <v>81</v>
      </c>
      <c r="C142" s="62"/>
      <c r="D142" s="19"/>
      <c r="E142" s="101">
        <v>3.0679815146036467E-2</v>
      </c>
      <c r="F142" s="24"/>
    </row>
    <row r="143" spans="1:6" x14ac:dyDescent="0.25">
      <c r="A143" s="61">
        <v>45736.438194444447</v>
      </c>
      <c r="B143" s="18">
        <v>80</v>
      </c>
      <c r="C143" s="62" t="s">
        <v>76</v>
      </c>
      <c r="D143" s="23" t="s">
        <v>129</v>
      </c>
      <c r="E143" s="62">
        <v>3.0655267321408011E-2</v>
      </c>
      <c r="F143" s="24"/>
    </row>
    <row r="144" spans="1:6" x14ac:dyDescent="0.25">
      <c r="A144" s="61">
        <v>45736.438888888886</v>
      </c>
      <c r="B144" s="18">
        <v>80</v>
      </c>
      <c r="C144" s="62" t="s">
        <v>76</v>
      </c>
      <c r="D144" s="19"/>
      <c r="E144" s="101">
        <v>3.0959243079412453E-2</v>
      </c>
      <c r="F144" s="24"/>
    </row>
    <row r="145" spans="1:6" x14ac:dyDescent="0.25">
      <c r="A145" s="61">
        <v>45736.439895833333</v>
      </c>
      <c r="B145" s="17">
        <v>81</v>
      </c>
      <c r="C145" s="62"/>
      <c r="D145" s="19"/>
      <c r="E145" s="101">
        <v>3.1332236313682801E-2</v>
      </c>
      <c r="F145" s="24"/>
    </row>
    <row r="146" spans="1:6" x14ac:dyDescent="0.25">
      <c r="A146" s="61">
        <v>45736.443368055552</v>
      </c>
      <c r="B146" s="17">
        <v>77</v>
      </c>
      <c r="C146" s="62"/>
      <c r="D146" s="19"/>
      <c r="E146" s="101">
        <v>3.2080748162957383E-2</v>
      </c>
      <c r="F146" s="24"/>
    </row>
    <row r="147" spans="1:6" x14ac:dyDescent="0.25">
      <c r="A147" s="61">
        <v>45736.446527777778</v>
      </c>
      <c r="B147" s="22">
        <v>77</v>
      </c>
      <c r="C147" s="62"/>
      <c r="D147" s="19" t="s">
        <v>117</v>
      </c>
      <c r="E147" s="101">
        <v>3.2171668575758337E-2</v>
      </c>
      <c r="F147" s="24"/>
    </row>
    <row r="148" spans="1:6" x14ac:dyDescent="0.25">
      <c r="A148" s="61">
        <v>45736.450312499997</v>
      </c>
      <c r="B148" s="17">
        <v>75</v>
      </c>
      <c r="C148" s="62"/>
      <c r="D148" s="19"/>
      <c r="E148" s="101">
        <v>3.1729463395265889E-2</v>
      </c>
      <c r="F148" s="24"/>
    </row>
    <row r="149" spans="1:6" x14ac:dyDescent="0.25">
      <c r="A149" s="61">
        <v>45736.450694444444</v>
      </c>
      <c r="B149" s="22">
        <v>75</v>
      </c>
      <c r="C149" s="62"/>
      <c r="D149" s="19"/>
      <c r="E149" s="101">
        <v>3.1658130083586533E-2</v>
      </c>
      <c r="F149" s="24"/>
    </row>
    <row r="150" spans="1:6" x14ac:dyDescent="0.25">
      <c r="A150" s="61">
        <v>45736.45208333333</v>
      </c>
      <c r="B150" s="18">
        <v>77</v>
      </c>
      <c r="C150" s="62" t="s">
        <v>79</v>
      </c>
      <c r="D150" s="19" t="s">
        <v>148</v>
      </c>
      <c r="E150" s="101">
        <v>3.1364148275089765E-2</v>
      </c>
      <c r="F150" s="24"/>
    </row>
    <row r="151" spans="1:6" x14ac:dyDescent="0.25">
      <c r="A151" s="61">
        <v>45736.453784722224</v>
      </c>
      <c r="B151" s="17">
        <v>84</v>
      </c>
      <c r="C151" s="62"/>
      <c r="D151" s="19"/>
      <c r="E151" s="101">
        <v>3.0937927373081875E-2</v>
      </c>
      <c r="F151" s="24"/>
    </row>
    <row r="152" spans="1:6" x14ac:dyDescent="0.25">
      <c r="A152" s="61">
        <v>45736.457256944443</v>
      </c>
      <c r="B152" s="17">
        <v>98</v>
      </c>
      <c r="C152" s="62"/>
      <c r="D152" s="19"/>
      <c r="E152" s="101">
        <v>2.9887109403002775E-2</v>
      </c>
      <c r="F152" s="24"/>
    </row>
    <row r="153" spans="1:6" x14ac:dyDescent="0.25">
      <c r="A153" s="61">
        <v>45736.460729166669</v>
      </c>
      <c r="B153" s="17">
        <v>125</v>
      </c>
      <c r="C153" s="62"/>
      <c r="D153" s="19"/>
      <c r="E153" s="101">
        <v>2.8659631672547915E-2</v>
      </c>
      <c r="F153" s="24"/>
    </row>
    <row r="154" spans="1:6" x14ac:dyDescent="0.25">
      <c r="A154" s="61">
        <v>45736.464201388888</v>
      </c>
      <c r="B154" s="17">
        <v>160</v>
      </c>
      <c r="C154" s="62"/>
      <c r="D154" s="19"/>
      <c r="E154" s="101">
        <v>2.7319450704280442E-2</v>
      </c>
      <c r="F154" s="24"/>
    </row>
    <row r="155" spans="1:6" x14ac:dyDescent="0.25">
      <c r="A155" s="61">
        <v>45736.467685185184</v>
      </c>
      <c r="B155" s="17">
        <v>184</v>
      </c>
      <c r="C155" s="62"/>
      <c r="D155" s="19"/>
      <c r="E155" s="101">
        <v>2.5910973202002766E-2</v>
      </c>
      <c r="F155" s="24"/>
    </row>
    <row r="156" spans="1:6" x14ac:dyDescent="0.25">
      <c r="A156" s="61">
        <v>45736.46875</v>
      </c>
      <c r="B156" s="22">
        <v>207</v>
      </c>
      <c r="C156" s="62"/>
      <c r="D156" s="19"/>
      <c r="E156" s="101">
        <v>2.5473771055616146E-2</v>
      </c>
      <c r="F156" s="24"/>
    </row>
    <row r="157" spans="1:6" x14ac:dyDescent="0.25">
      <c r="A157" s="61">
        <v>45736.471145833333</v>
      </c>
      <c r="B157" s="17">
        <v>235</v>
      </c>
      <c r="C157" s="62"/>
      <c r="D157" s="19"/>
      <c r="E157" s="101">
        <v>2.4485843717580266E-2</v>
      </c>
      <c r="F157" s="24"/>
    </row>
    <row r="158" spans="1:6" x14ac:dyDescent="0.25">
      <c r="A158" s="61">
        <v>45736.474618055552</v>
      </c>
      <c r="B158" s="17">
        <v>270</v>
      </c>
      <c r="C158" s="62"/>
      <c r="D158" s="19"/>
      <c r="E158" s="101">
        <v>2.3058000631152754E-2</v>
      </c>
      <c r="F158" s="24"/>
    </row>
    <row r="159" spans="1:6" x14ac:dyDescent="0.25">
      <c r="A159" s="61">
        <v>45736.477777777778</v>
      </c>
      <c r="B159" s="22">
        <v>294</v>
      </c>
      <c r="C159" s="62"/>
      <c r="D159" s="19" t="s">
        <v>118</v>
      </c>
      <c r="E159" s="101">
        <v>2.1778129268287805E-2</v>
      </c>
      <c r="F159" s="24"/>
    </row>
    <row r="160" spans="1:6" x14ac:dyDescent="0.25">
      <c r="A160" s="61">
        <v>45736.479166666664</v>
      </c>
      <c r="B160" s="18">
        <v>293</v>
      </c>
      <c r="C160" s="62" t="s">
        <v>76</v>
      </c>
      <c r="D160" s="20" t="s">
        <v>137</v>
      </c>
      <c r="E160" s="65">
        <v>2.1224663366382155E-2</v>
      </c>
      <c r="F160" s="24"/>
    </row>
    <row r="161" spans="1:6" x14ac:dyDescent="0.25">
      <c r="A161" s="61">
        <v>45736.480555555558</v>
      </c>
      <c r="B161" s="18">
        <v>290</v>
      </c>
      <c r="C161" s="7"/>
      <c r="D161" s="19" t="s">
        <v>135</v>
      </c>
      <c r="E161" s="101">
        <v>2.8735645249189104E-2</v>
      </c>
      <c r="F161" s="24"/>
    </row>
    <row r="162" spans="1:6" x14ac:dyDescent="0.25">
      <c r="A162" s="61">
        <v>45736.481249999997</v>
      </c>
      <c r="B162" s="22">
        <v>293</v>
      </c>
      <c r="C162" s="62" t="s">
        <v>76</v>
      </c>
      <c r="D162" s="23" t="s">
        <v>120</v>
      </c>
      <c r="E162" s="62">
        <v>3.2140532634942189E-2</v>
      </c>
      <c r="F162" s="24"/>
    </row>
    <row r="163" spans="1:6" x14ac:dyDescent="0.25">
      <c r="A163" s="61">
        <v>45736.485034722224</v>
      </c>
      <c r="B163" s="17">
        <v>304</v>
      </c>
      <c r="C163" s="62"/>
      <c r="D163" s="19" t="s">
        <v>135</v>
      </c>
      <c r="E163" s="101">
        <v>5.0418887754174253E-2</v>
      </c>
      <c r="F163" s="24"/>
    </row>
    <row r="164" spans="1:6" x14ac:dyDescent="0.25">
      <c r="A164" s="61">
        <v>45736.488506944443</v>
      </c>
      <c r="B164" s="17">
        <v>313</v>
      </c>
      <c r="C164" s="62"/>
      <c r="D164" s="19" t="s">
        <v>135</v>
      </c>
      <c r="E164" s="101">
        <v>6.1908812680535233E-2</v>
      </c>
      <c r="F164" s="24"/>
    </row>
    <row r="165" spans="1:6" x14ac:dyDescent="0.25">
      <c r="A165" s="61">
        <v>45736.491990740738</v>
      </c>
      <c r="B165" s="17">
        <v>325</v>
      </c>
      <c r="C165" s="62"/>
      <c r="D165" s="19" t="s">
        <v>135</v>
      </c>
      <c r="E165" s="101">
        <v>6.9527423883373685E-2</v>
      </c>
      <c r="F165" s="24"/>
    </row>
    <row r="166" spans="1:6" x14ac:dyDescent="0.25">
      <c r="A166" s="61">
        <v>45736.492361111108</v>
      </c>
      <c r="B166" s="18">
        <v>327</v>
      </c>
      <c r="C166" s="62" t="s">
        <v>76</v>
      </c>
      <c r="D166" s="23" t="s">
        <v>130</v>
      </c>
      <c r="E166" s="62">
        <v>7.014597846048698E-2</v>
      </c>
      <c r="F166" s="24"/>
    </row>
    <row r="167" spans="1:6" x14ac:dyDescent="0.25">
      <c r="A167" s="61">
        <v>45736.493055555555</v>
      </c>
      <c r="B167" s="22">
        <v>326</v>
      </c>
      <c r="C167" s="62" t="s">
        <v>76</v>
      </c>
      <c r="D167" s="23" t="s">
        <v>130</v>
      </c>
      <c r="E167" s="62">
        <v>7.3984509609538826E-2</v>
      </c>
      <c r="F167" s="24"/>
    </row>
    <row r="168" spans="1:6" x14ac:dyDescent="0.25">
      <c r="A168" s="61">
        <v>45736.495451388888</v>
      </c>
      <c r="B168" s="17">
        <v>328</v>
      </c>
      <c r="C168" s="62"/>
      <c r="D168" s="19" t="s">
        <v>135</v>
      </c>
      <c r="E168" s="101">
        <v>8.5220560509215199E-2</v>
      </c>
      <c r="F168" s="24"/>
    </row>
    <row r="169" spans="1:6" x14ac:dyDescent="0.25">
      <c r="A169" s="61">
        <v>45736.498923611114</v>
      </c>
      <c r="B169" s="17">
        <v>328</v>
      </c>
      <c r="C169" s="62"/>
      <c r="D169" s="19" t="s">
        <v>135</v>
      </c>
      <c r="E169" s="101">
        <v>9.6786544129266933E-2</v>
      </c>
      <c r="F169" s="24"/>
    </row>
    <row r="170" spans="1:6" x14ac:dyDescent="0.25">
      <c r="A170" s="61">
        <v>45736.502395833333</v>
      </c>
      <c r="B170" s="17">
        <v>333</v>
      </c>
      <c r="C170" s="62"/>
      <c r="D170" s="19" t="s">
        <v>135</v>
      </c>
      <c r="E170" s="101">
        <v>0.10391924861733551</v>
      </c>
      <c r="F170" s="24"/>
    </row>
    <row r="171" spans="1:6" x14ac:dyDescent="0.25">
      <c r="A171" s="61">
        <v>45736.505868055552</v>
      </c>
      <c r="B171" s="17">
        <v>345</v>
      </c>
      <c r="C171" s="65"/>
      <c r="D171" s="19" t="s">
        <v>135</v>
      </c>
      <c r="E171" s="101">
        <v>0.10765537169190953</v>
      </c>
      <c r="F171" s="24"/>
    </row>
    <row r="172" spans="1:6" x14ac:dyDescent="0.25">
      <c r="A172" s="61">
        <v>45736.506944444445</v>
      </c>
      <c r="B172" s="22">
        <v>352</v>
      </c>
      <c r="C172" s="62"/>
      <c r="D172" s="19" t="s">
        <v>135</v>
      </c>
      <c r="E172" s="101">
        <v>0.10825714075517651</v>
      </c>
      <c r="F172" s="24"/>
    </row>
    <row r="173" spans="1:6" x14ac:dyDescent="0.25">
      <c r="A173" s="61">
        <v>45736.508333333331</v>
      </c>
      <c r="B173" s="18">
        <v>355</v>
      </c>
      <c r="C173" s="62" t="s">
        <v>76</v>
      </c>
      <c r="D173" s="23" t="s">
        <v>130</v>
      </c>
      <c r="E173" s="62">
        <v>0.11138904894883669</v>
      </c>
      <c r="F173" s="24"/>
    </row>
    <row r="174" spans="1:6" x14ac:dyDescent="0.25">
      <c r="A174" s="61">
        <v>45736.509351851855</v>
      </c>
      <c r="B174" s="17">
        <v>356</v>
      </c>
      <c r="C174" s="62"/>
      <c r="D174" s="19" t="s">
        <v>135</v>
      </c>
      <c r="E174" s="101">
        <v>0.11327282556324479</v>
      </c>
      <c r="F174" s="24"/>
    </row>
    <row r="175" spans="1:6" x14ac:dyDescent="0.25">
      <c r="A175" s="61">
        <v>45736.512812499997</v>
      </c>
      <c r="B175" s="17">
        <v>364</v>
      </c>
      <c r="C175" s="63"/>
      <c r="D175" s="19" t="s">
        <v>135</v>
      </c>
      <c r="E175" s="101">
        <v>0.11742776758834657</v>
      </c>
      <c r="F175" s="24"/>
    </row>
    <row r="176" spans="1:6" x14ac:dyDescent="0.25">
      <c r="A176" s="61">
        <v>45736.515277777777</v>
      </c>
      <c r="B176" s="18">
        <v>368</v>
      </c>
      <c r="C176" s="62" t="s">
        <v>76</v>
      </c>
      <c r="D176" s="23" t="s">
        <v>130</v>
      </c>
      <c r="E176" s="62">
        <v>0.11862522205101733</v>
      </c>
      <c r="F176" s="24"/>
    </row>
    <row r="177" spans="1:6" x14ac:dyDescent="0.25">
      <c r="A177" s="61">
        <v>45736.516296296293</v>
      </c>
      <c r="B177" s="17">
        <v>370</v>
      </c>
      <c r="C177" s="62"/>
      <c r="D177" s="19" t="s">
        <v>135</v>
      </c>
      <c r="E177" s="101">
        <v>0.11876694692368098</v>
      </c>
      <c r="F177" s="24"/>
    </row>
    <row r="178" spans="1:6" x14ac:dyDescent="0.25">
      <c r="A178" s="61">
        <v>45736.519756944443</v>
      </c>
      <c r="B178" s="17">
        <v>381</v>
      </c>
      <c r="C178" s="63"/>
      <c r="D178" s="19" t="s">
        <v>135</v>
      </c>
      <c r="E178" s="101">
        <v>0.11798057300186159</v>
      </c>
      <c r="F178" s="24"/>
    </row>
    <row r="179" spans="1:6" x14ac:dyDescent="0.25">
      <c r="A179" s="61">
        <v>45736.523229166669</v>
      </c>
      <c r="B179" s="17">
        <v>389</v>
      </c>
      <c r="C179" s="62"/>
      <c r="D179" s="19" t="s">
        <v>135</v>
      </c>
      <c r="E179" s="101">
        <v>0.11563008735908711</v>
      </c>
      <c r="F179" s="24"/>
    </row>
    <row r="180" spans="1:6" x14ac:dyDescent="0.25">
      <c r="A180" s="61">
        <v>45736.526712962965</v>
      </c>
      <c r="B180" s="17">
        <v>398</v>
      </c>
      <c r="C180" s="62"/>
      <c r="D180" s="19" t="s">
        <v>135</v>
      </c>
      <c r="E180" s="101">
        <v>0.11214067656230245</v>
      </c>
      <c r="F180" s="24"/>
    </row>
    <row r="181" spans="1:6" x14ac:dyDescent="0.25">
      <c r="A181" s="61">
        <v>45736.527083333334</v>
      </c>
      <c r="B181" s="18">
        <v>396</v>
      </c>
      <c r="C181" s="62" t="s">
        <v>76</v>
      </c>
      <c r="D181" s="23" t="s">
        <v>131</v>
      </c>
      <c r="E181" s="62">
        <v>0.11171811048691291</v>
      </c>
      <c r="F181" s="24"/>
    </row>
    <row r="182" spans="1:6" x14ac:dyDescent="0.25">
      <c r="A182" s="61">
        <v>45736.530173611114</v>
      </c>
      <c r="B182" s="17">
        <v>398</v>
      </c>
      <c r="C182" s="63"/>
      <c r="D182" s="19" t="s">
        <v>135</v>
      </c>
      <c r="E182" s="101">
        <v>0.10096756239061687</v>
      </c>
      <c r="F182" s="24"/>
    </row>
    <row r="183" spans="1:6" x14ac:dyDescent="0.25">
      <c r="A183" s="61">
        <v>45736.533645833333</v>
      </c>
      <c r="B183" s="17">
        <v>396</v>
      </c>
      <c r="C183" s="62"/>
      <c r="D183" s="19" t="s">
        <v>135</v>
      </c>
      <c r="E183" s="101">
        <v>0.10701043301587009</v>
      </c>
      <c r="F183" s="24"/>
    </row>
    <row r="184" spans="1:6" x14ac:dyDescent="0.25">
      <c r="A184" s="61">
        <v>45736.537118055552</v>
      </c>
      <c r="B184" s="17">
        <v>388</v>
      </c>
      <c r="C184" s="62"/>
      <c r="D184" s="19" t="s">
        <v>135</v>
      </c>
      <c r="E184" s="101">
        <v>0.11173500891318884</v>
      </c>
      <c r="F184" s="24"/>
    </row>
    <row r="185" spans="1:6" x14ac:dyDescent="0.25">
      <c r="A185" s="61">
        <v>45736.540601851855</v>
      </c>
      <c r="B185" s="17">
        <v>376</v>
      </c>
      <c r="C185" s="62"/>
      <c r="D185" s="19" t="s">
        <v>135</v>
      </c>
      <c r="E185" s="101">
        <v>0.11352974370778095</v>
      </c>
      <c r="F185" s="24"/>
    </row>
    <row r="186" spans="1:6" x14ac:dyDescent="0.25">
      <c r="A186" s="61">
        <v>45736.544062499997</v>
      </c>
      <c r="B186" s="17">
        <v>364</v>
      </c>
      <c r="C186" s="62"/>
      <c r="D186" s="19" t="s">
        <v>135</v>
      </c>
      <c r="E186" s="101">
        <v>0.113257034148496</v>
      </c>
      <c r="F186" s="24"/>
    </row>
    <row r="187" spans="1:6" x14ac:dyDescent="0.25">
      <c r="A187" s="61">
        <v>45736.547534722224</v>
      </c>
      <c r="B187" s="17">
        <v>355</v>
      </c>
      <c r="C187" s="62"/>
      <c r="D187" s="19" t="s">
        <v>135</v>
      </c>
      <c r="E187" s="101">
        <v>0.11127560286189375</v>
      </c>
      <c r="F187" s="24"/>
    </row>
  </sheetData>
  <mergeCells count="1">
    <mergeCell ref="G10:J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5C22-62A4-41E7-9A1E-C74B4C2C6253}">
  <dimension ref="A1:J163"/>
  <sheetViews>
    <sheetView topLeftCell="A91" workbookViewId="0">
      <selection activeCell="C107" sqref="C107"/>
    </sheetView>
  </sheetViews>
  <sheetFormatPr defaultRowHeight="15" x14ac:dyDescent="0.25"/>
  <cols>
    <col min="1" max="2" width="9.140625" style="2"/>
    <col min="3" max="3" width="15.42578125" style="2" bestFit="1" customWidth="1"/>
    <col min="4" max="4" width="35.85546875" style="16" bestFit="1" customWidth="1"/>
    <col min="5" max="5" width="8" style="86" bestFit="1" customWidth="1"/>
    <col min="7" max="7" width="17.7109375" bestFit="1" customWidth="1"/>
    <col min="8" max="8" width="18.42578125" bestFit="1" customWidth="1"/>
    <col min="9" max="9" width="16.85546875" bestFit="1" customWidth="1"/>
    <col min="10" max="10" width="23.140625" bestFit="1" customWidth="1"/>
  </cols>
  <sheetData>
    <row r="1" spans="1:10" x14ac:dyDescent="0.25">
      <c r="A1" s="13" t="s">
        <v>0</v>
      </c>
      <c r="B1" s="14" t="s">
        <v>1</v>
      </c>
      <c r="C1" s="15" t="s">
        <v>5</v>
      </c>
      <c r="D1" s="26" t="s">
        <v>75</v>
      </c>
      <c r="E1" s="101" t="s">
        <v>195</v>
      </c>
      <c r="G1" s="2" t="s">
        <v>72</v>
      </c>
      <c r="H1" s="2"/>
      <c r="I1" s="2"/>
      <c r="J1" s="2"/>
    </row>
    <row r="2" spans="1:10" x14ac:dyDescent="0.25">
      <c r="A2" s="66">
        <v>45739.001909722225</v>
      </c>
      <c r="B2" s="67">
        <v>72</v>
      </c>
      <c r="C2" s="68"/>
      <c r="D2" s="19"/>
      <c r="E2" s="101">
        <v>0</v>
      </c>
      <c r="G2" s="2" t="s">
        <v>74</v>
      </c>
      <c r="H2" s="2" t="s">
        <v>147</v>
      </c>
      <c r="I2" s="2"/>
      <c r="J2" s="2"/>
    </row>
    <row r="3" spans="1:10" x14ac:dyDescent="0.25">
      <c r="A3" s="66">
        <v>45739.005381944444</v>
      </c>
      <c r="B3" s="67">
        <v>76</v>
      </c>
      <c r="C3" s="68"/>
      <c r="D3" s="19"/>
      <c r="E3" s="101">
        <v>0</v>
      </c>
      <c r="G3" s="2" t="s">
        <v>73</v>
      </c>
      <c r="H3" s="9" t="s">
        <v>7</v>
      </c>
      <c r="I3" s="10" t="s">
        <v>8</v>
      </c>
      <c r="J3" s="11" t="s">
        <v>9</v>
      </c>
    </row>
    <row r="4" spans="1:10" x14ac:dyDescent="0.25">
      <c r="A4" s="66">
        <v>45739.00885416667</v>
      </c>
      <c r="B4" s="67">
        <v>79</v>
      </c>
      <c r="C4" s="68"/>
      <c r="D4" s="19"/>
      <c r="E4" s="101">
        <v>0</v>
      </c>
      <c r="G4" s="2" t="s">
        <v>83</v>
      </c>
      <c r="H4" s="86">
        <v>22</v>
      </c>
      <c r="I4" s="2" t="s">
        <v>174</v>
      </c>
      <c r="J4" s="2"/>
    </row>
    <row r="5" spans="1:10" x14ac:dyDescent="0.25">
      <c r="A5" s="66">
        <v>45739.012337962966</v>
      </c>
      <c r="B5" s="67">
        <v>82</v>
      </c>
      <c r="C5" s="68"/>
      <c r="D5" s="19"/>
      <c r="E5" s="101">
        <v>0</v>
      </c>
      <c r="G5" s="2" t="s">
        <v>84</v>
      </c>
      <c r="H5" s="86">
        <v>56</v>
      </c>
      <c r="I5" s="2" t="s">
        <v>175</v>
      </c>
      <c r="J5" s="2"/>
    </row>
    <row r="6" spans="1:10" x14ac:dyDescent="0.25">
      <c r="A6" s="66">
        <v>45739.015798611108</v>
      </c>
      <c r="B6" s="67">
        <v>85</v>
      </c>
      <c r="C6" s="68"/>
      <c r="D6" s="19"/>
      <c r="E6" s="101">
        <v>0</v>
      </c>
      <c r="G6" s="2" t="s">
        <v>160</v>
      </c>
      <c r="H6" s="86">
        <v>151</v>
      </c>
      <c r="I6" s="2" t="s">
        <v>176</v>
      </c>
      <c r="J6" s="2"/>
    </row>
    <row r="7" spans="1:10" x14ac:dyDescent="0.25">
      <c r="A7" s="66">
        <v>45739.019270833334</v>
      </c>
      <c r="B7" s="67">
        <v>88</v>
      </c>
      <c r="C7" s="68"/>
      <c r="D7" s="19"/>
      <c r="E7" s="101">
        <v>0</v>
      </c>
      <c r="G7" s="2" t="s">
        <v>85</v>
      </c>
      <c r="H7" s="25" t="s">
        <v>172</v>
      </c>
      <c r="I7" s="2"/>
      <c r="J7" s="2"/>
    </row>
    <row r="8" spans="1:10" x14ac:dyDescent="0.25">
      <c r="A8" s="66">
        <v>45739.022743055553</v>
      </c>
      <c r="B8" s="67">
        <v>92</v>
      </c>
      <c r="C8" s="68"/>
      <c r="D8" s="19"/>
      <c r="E8" s="101">
        <v>0</v>
      </c>
      <c r="G8" s="2" t="s">
        <v>161</v>
      </c>
      <c r="H8" t="s">
        <v>197</v>
      </c>
    </row>
    <row r="9" spans="1:10" x14ac:dyDescent="0.25">
      <c r="A9" s="66">
        <v>45739.02621527778</v>
      </c>
      <c r="B9" s="67">
        <v>93</v>
      </c>
      <c r="C9" s="68"/>
      <c r="D9" s="19"/>
      <c r="E9" s="101">
        <v>0</v>
      </c>
      <c r="G9" s="2" t="s">
        <v>162</v>
      </c>
      <c r="H9" t="s">
        <v>167</v>
      </c>
    </row>
    <row r="10" spans="1:10" x14ac:dyDescent="0.25">
      <c r="A10" s="66">
        <v>45739.029687499999</v>
      </c>
      <c r="B10" s="67">
        <v>97</v>
      </c>
      <c r="C10" s="68"/>
      <c r="D10" s="19"/>
      <c r="E10" s="101">
        <v>0</v>
      </c>
      <c r="G10" s="109" t="s">
        <v>191</v>
      </c>
      <c r="H10" s="109"/>
      <c r="I10" s="109"/>
      <c r="J10" s="109"/>
    </row>
    <row r="11" spans="1:10" x14ac:dyDescent="0.25">
      <c r="A11" s="66">
        <v>45739.033159722225</v>
      </c>
      <c r="B11" s="67">
        <v>101</v>
      </c>
      <c r="C11" s="68"/>
      <c r="D11" s="19"/>
      <c r="E11" s="101">
        <v>0</v>
      </c>
      <c r="G11" s="2" t="s">
        <v>189</v>
      </c>
      <c r="H11" s="2" t="s">
        <v>188</v>
      </c>
      <c r="I11" s="2">
        <v>1</v>
      </c>
      <c r="J11" s="2" t="s">
        <v>190</v>
      </c>
    </row>
    <row r="12" spans="1:10" x14ac:dyDescent="0.25">
      <c r="A12" s="66">
        <v>45739.036631944444</v>
      </c>
      <c r="B12" s="67">
        <v>107</v>
      </c>
      <c r="C12" s="68"/>
      <c r="D12" s="19"/>
      <c r="E12" s="101">
        <v>0</v>
      </c>
      <c r="G12" s="2" t="s">
        <v>180</v>
      </c>
      <c r="H12" s="2" t="s">
        <v>178</v>
      </c>
      <c r="I12" s="2">
        <v>2</v>
      </c>
      <c r="J12" s="2" t="s">
        <v>179</v>
      </c>
    </row>
    <row r="13" spans="1:10" x14ac:dyDescent="0.25">
      <c r="A13" s="66">
        <v>45739.04010416667</v>
      </c>
      <c r="B13" s="67">
        <v>113</v>
      </c>
      <c r="C13" s="68"/>
      <c r="D13" s="19"/>
      <c r="E13" s="101">
        <v>0</v>
      </c>
      <c r="G13" s="2" t="s">
        <v>196</v>
      </c>
      <c r="H13" s="2" t="s">
        <v>183</v>
      </c>
      <c r="I13" s="2">
        <v>0.5</v>
      </c>
      <c r="J13" s="2" t="s">
        <v>179</v>
      </c>
    </row>
    <row r="14" spans="1:10" x14ac:dyDescent="0.25">
      <c r="A14" s="66">
        <v>45739.043576388889</v>
      </c>
      <c r="B14" s="67">
        <v>119</v>
      </c>
      <c r="C14" s="68"/>
      <c r="D14" s="19"/>
      <c r="E14" s="101">
        <v>0</v>
      </c>
      <c r="G14" s="2" t="s">
        <v>193</v>
      </c>
      <c r="H14" s="2" t="s">
        <v>181</v>
      </c>
      <c r="I14" s="89">
        <f>H5*0.22</f>
        <v>12.32</v>
      </c>
      <c r="J14" s="2" t="s">
        <v>182</v>
      </c>
    </row>
    <row r="15" spans="1:10" x14ac:dyDescent="0.25">
      <c r="A15" s="66">
        <v>45739.047048611108</v>
      </c>
      <c r="B15" s="67">
        <v>123</v>
      </c>
      <c r="C15" s="68"/>
      <c r="D15" s="19"/>
      <c r="E15" s="101">
        <v>0</v>
      </c>
    </row>
    <row r="16" spans="1:10" x14ac:dyDescent="0.25">
      <c r="A16" s="66">
        <v>45739.050520833334</v>
      </c>
      <c r="B16" s="67">
        <v>126</v>
      </c>
      <c r="C16" s="68"/>
      <c r="D16" s="44"/>
      <c r="E16" s="106">
        <v>0</v>
      </c>
    </row>
    <row r="17" spans="1:5" x14ac:dyDescent="0.25">
      <c r="A17" s="66">
        <v>45739.053993055553</v>
      </c>
      <c r="B17" s="67">
        <v>128</v>
      </c>
      <c r="C17" s="68"/>
      <c r="D17" s="19"/>
      <c r="E17" s="101">
        <v>0</v>
      </c>
    </row>
    <row r="18" spans="1:5" x14ac:dyDescent="0.25">
      <c r="A18" s="66">
        <v>45739.05746527778</v>
      </c>
      <c r="B18" s="67">
        <v>131</v>
      </c>
      <c r="C18" s="68"/>
      <c r="D18" s="19"/>
      <c r="E18" s="101">
        <v>0</v>
      </c>
    </row>
    <row r="19" spans="1:5" x14ac:dyDescent="0.25">
      <c r="A19" s="66">
        <v>45739.060937499999</v>
      </c>
      <c r="B19" s="67">
        <v>131</v>
      </c>
      <c r="C19" s="68"/>
      <c r="D19" s="19"/>
      <c r="E19" s="101">
        <v>0</v>
      </c>
    </row>
    <row r="20" spans="1:5" x14ac:dyDescent="0.25">
      <c r="A20" s="66">
        <v>45739.064409722225</v>
      </c>
      <c r="B20" s="67">
        <v>133</v>
      </c>
      <c r="C20" s="68"/>
      <c r="D20" s="19"/>
      <c r="E20" s="101">
        <v>0</v>
      </c>
    </row>
    <row r="21" spans="1:5" x14ac:dyDescent="0.25">
      <c r="A21" s="66">
        <v>45739.067881944444</v>
      </c>
      <c r="B21" s="67">
        <v>136</v>
      </c>
      <c r="C21" s="68"/>
      <c r="D21" s="19"/>
      <c r="E21" s="101">
        <v>0</v>
      </c>
    </row>
    <row r="22" spans="1:5" x14ac:dyDescent="0.25">
      <c r="A22" s="66">
        <v>45739.07135416667</v>
      </c>
      <c r="B22" s="67">
        <v>138</v>
      </c>
      <c r="C22" s="68"/>
      <c r="D22" s="19"/>
      <c r="E22" s="101">
        <v>0</v>
      </c>
    </row>
    <row r="23" spans="1:5" x14ac:dyDescent="0.25">
      <c r="A23" s="66">
        <v>45739.074826388889</v>
      </c>
      <c r="B23" s="67">
        <v>140</v>
      </c>
      <c r="C23" s="68"/>
      <c r="D23" s="19"/>
      <c r="E23" s="101">
        <v>0</v>
      </c>
    </row>
    <row r="24" spans="1:5" x14ac:dyDescent="0.25">
      <c r="A24" s="66">
        <v>45739.078298611108</v>
      </c>
      <c r="B24" s="67">
        <v>140</v>
      </c>
      <c r="C24" s="68"/>
      <c r="D24" s="44"/>
      <c r="E24" s="106">
        <v>0</v>
      </c>
    </row>
    <row r="25" spans="1:5" x14ac:dyDescent="0.25">
      <c r="A25" s="66">
        <v>45739.081770833334</v>
      </c>
      <c r="B25" s="67">
        <v>140</v>
      </c>
      <c r="C25" s="68"/>
      <c r="D25" s="19"/>
      <c r="E25" s="101">
        <v>0</v>
      </c>
    </row>
    <row r="26" spans="1:5" x14ac:dyDescent="0.25">
      <c r="A26" s="66">
        <v>45739.085243055553</v>
      </c>
      <c r="B26" s="67">
        <v>142</v>
      </c>
      <c r="C26" s="68"/>
      <c r="D26" s="19"/>
      <c r="E26" s="101">
        <v>0</v>
      </c>
    </row>
    <row r="27" spans="1:5" x14ac:dyDescent="0.25">
      <c r="A27" s="66">
        <v>45739.08871527778</v>
      </c>
      <c r="B27" s="67">
        <v>144</v>
      </c>
      <c r="C27" s="68"/>
      <c r="D27" s="19"/>
      <c r="E27" s="101">
        <v>0</v>
      </c>
    </row>
    <row r="28" spans="1:5" x14ac:dyDescent="0.25">
      <c r="A28" s="66">
        <v>45739.092187499999</v>
      </c>
      <c r="B28" s="67">
        <v>146</v>
      </c>
      <c r="C28" s="68"/>
      <c r="D28" s="19"/>
      <c r="E28" s="101">
        <v>0</v>
      </c>
    </row>
    <row r="29" spans="1:5" x14ac:dyDescent="0.25">
      <c r="A29" s="66">
        <v>45739.095659722225</v>
      </c>
      <c r="B29" s="67">
        <v>146</v>
      </c>
      <c r="C29" s="68"/>
      <c r="D29" s="19"/>
      <c r="E29" s="101">
        <v>0</v>
      </c>
    </row>
    <row r="30" spans="1:5" x14ac:dyDescent="0.25">
      <c r="A30" s="66">
        <v>45739.099131944444</v>
      </c>
      <c r="B30" s="67">
        <v>145</v>
      </c>
      <c r="C30" s="68"/>
      <c r="D30" s="19"/>
      <c r="E30" s="101">
        <v>0</v>
      </c>
    </row>
    <row r="31" spans="1:5" x14ac:dyDescent="0.25">
      <c r="A31" s="66">
        <v>45739.10260416667</v>
      </c>
      <c r="B31" s="67">
        <v>142</v>
      </c>
      <c r="C31" s="68"/>
      <c r="D31" s="19"/>
      <c r="E31" s="101">
        <v>0</v>
      </c>
    </row>
    <row r="32" spans="1:5" x14ac:dyDescent="0.25">
      <c r="A32" s="66">
        <v>45739.106076388889</v>
      </c>
      <c r="B32" s="67">
        <v>138</v>
      </c>
      <c r="C32" s="68"/>
      <c r="D32" s="19"/>
      <c r="E32" s="101">
        <v>0</v>
      </c>
    </row>
    <row r="33" spans="1:5" x14ac:dyDescent="0.25">
      <c r="A33" s="66">
        <v>45739.109548611108</v>
      </c>
      <c r="B33" s="67">
        <v>134</v>
      </c>
      <c r="C33" s="68"/>
      <c r="D33" s="19"/>
      <c r="E33" s="101">
        <v>0</v>
      </c>
    </row>
    <row r="34" spans="1:5" x14ac:dyDescent="0.25">
      <c r="A34" s="66">
        <v>45739.113020833334</v>
      </c>
      <c r="B34" s="67">
        <v>131</v>
      </c>
      <c r="C34" s="68"/>
      <c r="D34" s="19"/>
      <c r="E34" s="101">
        <v>0</v>
      </c>
    </row>
    <row r="35" spans="1:5" x14ac:dyDescent="0.25">
      <c r="A35" s="66">
        <v>45739.116493055553</v>
      </c>
      <c r="B35" s="67">
        <v>129</v>
      </c>
      <c r="C35" s="68"/>
      <c r="D35" s="19"/>
      <c r="E35" s="101">
        <v>0</v>
      </c>
    </row>
    <row r="36" spans="1:5" x14ac:dyDescent="0.25">
      <c r="A36" s="66">
        <v>45739.11996527778</v>
      </c>
      <c r="B36" s="67">
        <v>128</v>
      </c>
      <c r="C36" s="68"/>
      <c r="D36" s="19"/>
      <c r="E36" s="101">
        <v>0</v>
      </c>
    </row>
    <row r="37" spans="1:5" x14ac:dyDescent="0.25">
      <c r="A37" s="66">
        <v>45739.123437499999</v>
      </c>
      <c r="B37" s="67">
        <v>127</v>
      </c>
      <c r="C37" s="68"/>
      <c r="D37" s="19"/>
      <c r="E37" s="101">
        <v>0</v>
      </c>
    </row>
    <row r="38" spans="1:5" x14ac:dyDescent="0.25">
      <c r="A38" s="66">
        <v>45739.126909722225</v>
      </c>
      <c r="B38" s="67">
        <v>125</v>
      </c>
      <c r="C38" s="68"/>
      <c r="D38" s="19"/>
      <c r="E38" s="101">
        <v>0</v>
      </c>
    </row>
    <row r="39" spans="1:5" x14ac:dyDescent="0.25">
      <c r="A39" s="66">
        <v>45739.130370370367</v>
      </c>
      <c r="B39" s="67">
        <v>123</v>
      </c>
      <c r="C39" s="68"/>
      <c r="D39" s="19"/>
      <c r="E39" s="101">
        <v>0</v>
      </c>
    </row>
    <row r="40" spans="1:5" x14ac:dyDescent="0.25">
      <c r="A40" s="66">
        <v>45739.13385416667</v>
      </c>
      <c r="B40" s="67">
        <v>121</v>
      </c>
      <c r="C40" s="68"/>
      <c r="D40" s="19"/>
      <c r="E40" s="101">
        <v>0</v>
      </c>
    </row>
    <row r="41" spans="1:5" x14ac:dyDescent="0.25">
      <c r="A41" s="66">
        <v>45739.137314814812</v>
      </c>
      <c r="B41" s="67">
        <v>118</v>
      </c>
      <c r="C41" s="68"/>
      <c r="D41" s="19"/>
      <c r="E41" s="101">
        <v>0</v>
      </c>
    </row>
    <row r="42" spans="1:5" x14ac:dyDescent="0.25">
      <c r="A42" s="66">
        <v>45739.140844907408</v>
      </c>
      <c r="B42" s="67">
        <v>115</v>
      </c>
      <c r="C42" s="68"/>
      <c r="D42" s="19"/>
      <c r="E42" s="101">
        <v>0</v>
      </c>
    </row>
    <row r="43" spans="1:5" x14ac:dyDescent="0.25">
      <c r="A43" s="66">
        <v>45739.144317129627</v>
      </c>
      <c r="B43" s="67">
        <v>113</v>
      </c>
      <c r="C43" s="68"/>
      <c r="D43" s="19"/>
      <c r="E43" s="101">
        <v>0</v>
      </c>
    </row>
    <row r="44" spans="1:5" x14ac:dyDescent="0.25">
      <c r="A44" s="66">
        <v>45739.147777777776</v>
      </c>
      <c r="B44" s="67">
        <v>111</v>
      </c>
      <c r="C44" s="68"/>
      <c r="D44" s="26"/>
      <c r="E44" s="105">
        <v>0</v>
      </c>
    </row>
    <row r="45" spans="1:5" x14ac:dyDescent="0.25">
      <c r="A45" s="66">
        <v>45739.15121527778</v>
      </c>
      <c r="B45" s="67">
        <v>109</v>
      </c>
      <c r="C45" s="68"/>
      <c r="D45" s="26"/>
      <c r="E45" s="105">
        <v>0</v>
      </c>
    </row>
    <row r="46" spans="1:5" x14ac:dyDescent="0.25">
      <c r="A46" s="66">
        <v>45739.154687499999</v>
      </c>
      <c r="B46" s="67">
        <v>107</v>
      </c>
      <c r="C46" s="68"/>
      <c r="D46" s="26"/>
      <c r="E46" s="105">
        <v>0</v>
      </c>
    </row>
    <row r="47" spans="1:5" x14ac:dyDescent="0.25">
      <c r="A47" s="66">
        <v>45739.158148148148</v>
      </c>
      <c r="B47" s="67">
        <v>105</v>
      </c>
      <c r="C47" s="68"/>
      <c r="D47" s="26"/>
      <c r="E47" s="105">
        <v>0</v>
      </c>
    </row>
    <row r="48" spans="1:5" x14ac:dyDescent="0.25">
      <c r="A48" s="66">
        <v>45739.161631944444</v>
      </c>
      <c r="B48" s="67">
        <v>103</v>
      </c>
      <c r="C48" s="68"/>
      <c r="D48" s="26"/>
      <c r="E48" s="105">
        <v>0</v>
      </c>
    </row>
    <row r="49" spans="1:5" x14ac:dyDescent="0.25">
      <c r="A49" s="66">
        <v>45739.165092592593</v>
      </c>
      <c r="B49" s="67">
        <v>102</v>
      </c>
      <c r="C49" s="68"/>
      <c r="D49" s="26"/>
      <c r="E49" s="105">
        <v>0</v>
      </c>
    </row>
    <row r="50" spans="1:5" x14ac:dyDescent="0.25">
      <c r="A50" s="66">
        <v>45739.168564814812</v>
      </c>
      <c r="B50" s="67">
        <v>100</v>
      </c>
      <c r="C50" s="68"/>
      <c r="D50" s="26"/>
      <c r="E50" s="105">
        <v>0</v>
      </c>
    </row>
    <row r="51" spans="1:5" x14ac:dyDescent="0.25">
      <c r="A51" s="66">
        <v>45739.172037037039</v>
      </c>
      <c r="B51" s="67">
        <v>98</v>
      </c>
      <c r="C51" s="68"/>
      <c r="D51" s="26"/>
      <c r="E51" s="105">
        <v>0</v>
      </c>
    </row>
    <row r="52" spans="1:5" x14ac:dyDescent="0.25">
      <c r="A52" s="66">
        <v>45739.175509259258</v>
      </c>
      <c r="B52" s="67">
        <v>95</v>
      </c>
      <c r="C52" s="68"/>
      <c r="D52" s="26"/>
      <c r="E52" s="105">
        <v>0</v>
      </c>
    </row>
    <row r="53" spans="1:5" x14ac:dyDescent="0.25">
      <c r="A53" s="66">
        <v>45739.178981481484</v>
      </c>
      <c r="B53" s="67">
        <v>92</v>
      </c>
      <c r="C53" s="68"/>
      <c r="D53" s="26"/>
      <c r="E53" s="105">
        <v>0</v>
      </c>
    </row>
    <row r="54" spans="1:5" x14ac:dyDescent="0.25">
      <c r="A54" s="66">
        <v>45739.182453703703</v>
      </c>
      <c r="B54" s="67">
        <v>90</v>
      </c>
      <c r="C54" s="68"/>
      <c r="D54" s="26"/>
      <c r="E54" s="105">
        <v>0</v>
      </c>
    </row>
    <row r="55" spans="1:5" x14ac:dyDescent="0.25">
      <c r="A55" s="66">
        <v>45739.185925925929</v>
      </c>
      <c r="B55" s="67">
        <v>88</v>
      </c>
      <c r="C55" s="68"/>
      <c r="D55" s="26"/>
      <c r="E55" s="105">
        <v>0</v>
      </c>
    </row>
    <row r="56" spans="1:5" x14ac:dyDescent="0.25">
      <c r="A56" s="66">
        <v>45739.189398148148</v>
      </c>
      <c r="B56" s="67">
        <v>86</v>
      </c>
      <c r="C56" s="68"/>
      <c r="D56" s="26"/>
      <c r="E56" s="105">
        <v>0</v>
      </c>
    </row>
    <row r="57" spans="1:5" x14ac:dyDescent="0.25">
      <c r="A57" s="66">
        <v>45739.192870370367</v>
      </c>
      <c r="B57" s="67">
        <v>86</v>
      </c>
      <c r="C57" s="68"/>
      <c r="D57" s="26"/>
      <c r="E57" s="105">
        <v>0</v>
      </c>
    </row>
    <row r="58" spans="1:5" x14ac:dyDescent="0.25">
      <c r="A58" s="66">
        <v>45739.196342592593</v>
      </c>
      <c r="B58" s="67">
        <v>86</v>
      </c>
      <c r="C58" s="68"/>
      <c r="D58" s="26"/>
      <c r="E58" s="105">
        <v>0</v>
      </c>
    </row>
    <row r="59" spans="1:5" x14ac:dyDescent="0.25">
      <c r="A59" s="66">
        <v>45739.199814814812</v>
      </c>
      <c r="B59" s="67">
        <v>87</v>
      </c>
      <c r="C59" s="68"/>
      <c r="D59" s="26"/>
      <c r="E59" s="105">
        <v>0</v>
      </c>
    </row>
    <row r="60" spans="1:5" x14ac:dyDescent="0.25">
      <c r="A60" s="66">
        <v>45739.203287037039</v>
      </c>
      <c r="B60" s="67">
        <v>87</v>
      </c>
      <c r="C60" s="68"/>
      <c r="D60" s="26"/>
      <c r="E60" s="105">
        <v>0</v>
      </c>
    </row>
    <row r="61" spans="1:5" x14ac:dyDescent="0.25">
      <c r="A61" s="66">
        <v>45739.206759259258</v>
      </c>
      <c r="B61" s="67">
        <v>88</v>
      </c>
      <c r="C61" s="68"/>
      <c r="D61" s="26"/>
      <c r="E61" s="105">
        <v>0</v>
      </c>
    </row>
    <row r="62" spans="1:5" x14ac:dyDescent="0.25">
      <c r="A62" s="66">
        <v>45739.210231481484</v>
      </c>
      <c r="B62" s="67">
        <v>90</v>
      </c>
      <c r="C62" s="68"/>
      <c r="D62" s="26"/>
      <c r="E62" s="105">
        <v>0</v>
      </c>
    </row>
    <row r="63" spans="1:5" x14ac:dyDescent="0.25">
      <c r="A63" s="66">
        <v>45739.213703703703</v>
      </c>
      <c r="B63" s="67">
        <v>94</v>
      </c>
      <c r="C63" s="68"/>
      <c r="D63" s="26"/>
      <c r="E63" s="105">
        <v>0</v>
      </c>
    </row>
    <row r="64" spans="1:5" x14ac:dyDescent="0.25">
      <c r="A64" s="66">
        <v>45739.217175925929</v>
      </c>
      <c r="B64" s="67">
        <v>97</v>
      </c>
      <c r="C64" s="68"/>
      <c r="D64" s="26"/>
      <c r="E64" s="105">
        <v>0</v>
      </c>
    </row>
    <row r="65" spans="1:5" x14ac:dyDescent="0.25">
      <c r="A65" s="66">
        <v>45739.220648148148</v>
      </c>
      <c r="B65" s="67">
        <v>100</v>
      </c>
      <c r="C65" s="68"/>
      <c r="D65" s="26"/>
      <c r="E65" s="105">
        <v>0</v>
      </c>
    </row>
    <row r="66" spans="1:5" x14ac:dyDescent="0.25">
      <c r="A66" s="66">
        <v>45739.224120370367</v>
      </c>
      <c r="B66" s="67">
        <v>101</v>
      </c>
      <c r="C66" s="68"/>
      <c r="D66" s="26"/>
      <c r="E66" s="105">
        <v>0</v>
      </c>
    </row>
    <row r="67" spans="1:5" x14ac:dyDescent="0.25">
      <c r="A67" s="66">
        <v>45739.227592592593</v>
      </c>
      <c r="B67" s="67">
        <v>102</v>
      </c>
      <c r="C67" s="68"/>
      <c r="D67" s="26"/>
      <c r="E67" s="105">
        <v>0</v>
      </c>
    </row>
    <row r="68" spans="1:5" x14ac:dyDescent="0.25">
      <c r="A68" s="66">
        <v>45739.231064814812</v>
      </c>
      <c r="B68" s="67">
        <v>102</v>
      </c>
      <c r="C68" s="68"/>
      <c r="D68" s="26"/>
      <c r="E68" s="105">
        <v>0</v>
      </c>
    </row>
    <row r="69" spans="1:5" x14ac:dyDescent="0.25">
      <c r="A69" s="66">
        <v>45739.234537037039</v>
      </c>
      <c r="B69" s="67">
        <v>104</v>
      </c>
      <c r="C69" s="68"/>
      <c r="D69" s="26"/>
      <c r="E69" s="105">
        <v>0</v>
      </c>
    </row>
    <row r="70" spans="1:5" x14ac:dyDescent="0.25">
      <c r="A70" s="66">
        <v>45739.238009259258</v>
      </c>
      <c r="B70" s="67">
        <v>108</v>
      </c>
      <c r="C70" s="68"/>
      <c r="D70" s="26"/>
      <c r="E70" s="105">
        <v>0</v>
      </c>
    </row>
    <row r="71" spans="1:5" x14ac:dyDescent="0.25">
      <c r="A71" s="66">
        <v>45739.241481481484</v>
      </c>
      <c r="B71" s="67">
        <v>114</v>
      </c>
      <c r="C71" s="68"/>
      <c r="D71" s="26"/>
      <c r="E71" s="105">
        <v>0</v>
      </c>
    </row>
    <row r="72" spans="1:5" x14ac:dyDescent="0.25">
      <c r="A72" s="66">
        <v>45739.244953703703</v>
      </c>
      <c r="B72" s="67">
        <v>121</v>
      </c>
      <c r="C72" s="68"/>
      <c r="D72" s="26"/>
      <c r="E72" s="105">
        <v>0</v>
      </c>
    </row>
    <row r="73" spans="1:5" x14ac:dyDescent="0.25">
      <c r="A73" s="66">
        <v>45739.248425925929</v>
      </c>
      <c r="B73" s="67">
        <v>126</v>
      </c>
      <c r="C73" s="68"/>
      <c r="D73" s="26"/>
      <c r="E73" s="105">
        <v>0</v>
      </c>
    </row>
    <row r="74" spans="1:5" x14ac:dyDescent="0.25">
      <c r="A74" s="66">
        <v>45739.251898148148</v>
      </c>
      <c r="B74" s="67">
        <v>131</v>
      </c>
      <c r="C74" s="68"/>
      <c r="D74" s="26"/>
      <c r="E74" s="105">
        <v>0</v>
      </c>
    </row>
    <row r="75" spans="1:5" x14ac:dyDescent="0.25">
      <c r="A75" s="66">
        <v>45739.255370370367</v>
      </c>
      <c r="B75" s="67">
        <v>135</v>
      </c>
      <c r="C75" s="68"/>
      <c r="D75" s="26"/>
      <c r="E75" s="105">
        <v>0</v>
      </c>
    </row>
    <row r="76" spans="1:5" x14ac:dyDescent="0.25">
      <c r="A76" s="66">
        <v>45739.258842592593</v>
      </c>
      <c r="B76" s="67">
        <v>138</v>
      </c>
      <c r="C76" s="68"/>
      <c r="D76" s="26"/>
      <c r="E76" s="105">
        <v>0</v>
      </c>
    </row>
    <row r="77" spans="1:5" x14ac:dyDescent="0.25">
      <c r="A77" s="66">
        <v>45739.262314814812</v>
      </c>
      <c r="B77" s="67">
        <v>140</v>
      </c>
      <c r="C77" s="68"/>
      <c r="D77" s="26"/>
      <c r="E77" s="105">
        <v>0</v>
      </c>
    </row>
    <row r="78" spans="1:5" x14ac:dyDescent="0.25">
      <c r="A78" s="66">
        <v>45739.265787037039</v>
      </c>
      <c r="B78" s="67">
        <v>141</v>
      </c>
      <c r="C78" s="68"/>
      <c r="D78" s="26"/>
      <c r="E78" s="105">
        <v>0</v>
      </c>
    </row>
    <row r="79" spans="1:5" x14ac:dyDescent="0.25">
      <c r="A79" s="66">
        <v>45739.269259259258</v>
      </c>
      <c r="B79" s="67">
        <v>142</v>
      </c>
      <c r="C79" s="68"/>
      <c r="D79" s="26"/>
      <c r="E79" s="105">
        <v>0</v>
      </c>
    </row>
    <row r="80" spans="1:5" x14ac:dyDescent="0.25">
      <c r="A80" s="66">
        <v>45739.272731481484</v>
      </c>
      <c r="B80" s="67">
        <v>142</v>
      </c>
      <c r="C80" s="68"/>
      <c r="D80" s="26"/>
      <c r="E80" s="105">
        <v>0</v>
      </c>
    </row>
    <row r="81" spans="1:5" x14ac:dyDescent="0.25">
      <c r="A81" s="66">
        <v>45739.276203703703</v>
      </c>
      <c r="B81" s="67">
        <v>142</v>
      </c>
      <c r="C81" s="68"/>
      <c r="D81" s="26"/>
      <c r="E81" s="105">
        <v>0</v>
      </c>
    </row>
    <row r="82" spans="1:5" x14ac:dyDescent="0.25">
      <c r="A82" s="66">
        <v>45739.279675925929</v>
      </c>
      <c r="B82" s="67">
        <v>141</v>
      </c>
      <c r="C82" s="68"/>
      <c r="D82" s="26"/>
      <c r="E82" s="105">
        <v>0</v>
      </c>
    </row>
    <row r="83" spans="1:5" x14ac:dyDescent="0.25">
      <c r="A83" s="66">
        <v>45739.283148148148</v>
      </c>
      <c r="B83" s="67">
        <v>140</v>
      </c>
      <c r="C83" s="68"/>
      <c r="D83" s="26"/>
      <c r="E83" s="105">
        <v>0</v>
      </c>
    </row>
    <row r="84" spans="1:5" x14ac:dyDescent="0.25">
      <c r="A84" s="66">
        <v>45739.286620370367</v>
      </c>
      <c r="B84" s="67">
        <v>139</v>
      </c>
      <c r="C84" s="68"/>
      <c r="D84" s="26"/>
      <c r="E84" s="105">
        <v>0</v>
      </c>
    </row>
    <row r="85" spans="1:5" x14ac:dyDescent="0.25">
      <c r="A85" s="66">
        <v>45739.290092592593</v>
      </c>
      <c r="B85" s="67">
        <v>138</v>
      </c>
      <c r="C85" s="68"/>
      <c r="D85" s="44"/>
      <c r="E85" s="106">
        <v>0</v>
      </c>
    </row>
    <row r="86" spans="1:5" x14ac:dyDescent="0.25">
      <c r="A86" s="66">
        <v>45739.293576388889</v>
      </c>
      <c r="B86" s="67">
        <v>137</v>
      </c>
      <c r="C86" s="68"/>
      <c r="D86" s="26"/>
      <c r="E86" s="105">
        <v>0</v>
      </c>
    </row>
    <row r="87" spans="1:5" x14ac:dyDescent="0.25">
      <c r="A87" s="66">
        <v>45739.297037037039</v>
      </c>
      <c r="B87" s="67">
        <v>136</v>
      </c>
      <c r="C87" s="68"/>
      <c r="D87" s="26"/>
      <c r="E87" s="105">
        <v>0</v>
      </c>
    </row>
    <row r="88" spans="1:5" x14ac:dyDescent="0.25">
      <c r="A88" s="66">
        <v>45739.300509259258</v>
      </c>
      <c r="B88" s="67">
        <v>136</v>
      </c>
      <c r="C88" s="68"/>
      <c r="D88" s="44"/>
      <c r="E88" s="106">
        <v>0</v>
      </c>
    </row>
    <row r="89" spans="1:5" x14ac:dyDescent="0.25">
      <c r="A89" s="66">
        <v>45739.303981481484</v>
      </c>
      <c r="B89" s="67">
        <v>136</v>
      </c>
      <c r="C89" s="68"/>
      <c r="D89" s="26"/>
      <c r="E89" s="105">
        <v>0</v>
      </c>
    </row>
    <row r="90" spans="1:5" x14ac:dyDescent="0.25">
      <c r="A90" s="66">
        <v>45739.307453703703</v>
      </c>
      <c r="B90" s="67">
        <v>137</v>
      </c>
      <c r="C90" s="68"/>
      <c r="D90" s="44"/>
      <c r="E90" s="106">
        <v>0</v>
      </c>
    </row>
    <row r="91" spans="1:5" x14ac:dyDescent="0.25">
      <c r="A91" s="66">
        <v>45739.310925925929</v>
      </c>
      <c r="B91" s="67">
        <v>137</v>
      </c>
      <c r="C91" s="68"/>
      <c r="D91" s="26"/>
      <c r="E91" s="105">
        <v>0</v>
      </c>
    </row>
    <row r="92" spans="1:5" x14ac:dyDescent="0.25">
      <c r="A92" s="66">
        <v>45739.314398148148</v>
      </c>
      <c r="B92" s="67">
        <v>136</v>
      </c>
      <c r="C92" s="68"/>
      <c r="D92" s="26"/>
      <c r="E92" s="105">
        <v>0</v>
      </c>
    </row>
    <row r="93" spans="1:5" x14ac:dyDescent="0.25">
      <c r="A93" s="66">
        <v>45739.317870370367</v>
      </c>
      <c r="B93" s="67">
        <v>136</v>
      </c>
      <c r="C93" s="68"/>
      <c r="D93" s="26"/>
      <c r="E93" s="105">
        <v>0</v>
      </c>
    </row>
    <row r="94" spans="1:5" x14ac:dyDescent="0.25">
      <c r="A94" s="66">
        <v>45739.32135416667</v>
      </c>
      <c r="B94" s="67">
        <v>135</v>
      </c>
      <c r="C94" s="68"/>
      <c r="D94" s="26"/>
      <c r="E94" s="105">
        <v>0</v>
      </c>
    </row>
    <row r="95" spans="1:5" x14ac:dyDescent="0.25">
      <c r="A95" s="66">
        <v>45739.324814814812</v>
      </c>
      <c r="B95" s="67">
        <v>135</v>
      </c>
      <c r="C95" s="68"/>
      <c r="D95" s="26"/>
      <c r="E95" s="105">
        <v>0</v>
      </c>
    </row>
    <row r="96" spans="1:5" x14ac:dyDescent="0.25">
      <c r="A96" s="66">
        <v>45739.328287037039</v>
      </c>
      <c r="B96" s="67">
        <v>135</v>
      </c>
      <c r="C96" s="68"/>
      <c r="D96" s="26"/>
      <c r="E96" s="105">
        <v>0</v>
      </c>
    </row>
    <row r="97" spans="1:5" x14ac:dyDescent="0.25">
      <c r="A97" s="66">
        <v>45739.331759259258</v>
      </c>
      <c r="B97" s="67">
        <v>135</v>
      </c>
      <c r="C97" s="68"/>
      <c r="D97" s="26"/>
      <c r="E97" s="105">
        <v>0</v>
      </c>
    </row>
    <row r="98" spans="1:5" x14ac:dyDescent="0.25">
      <c r="A98" s="66">
        <v>45739.335231481484</v>
      </c>
      <c r="B98" s="67">
        <v>135</v>
      </c>
      <c r="C98" s="68"/>
      <c r="D98" s="26"/>
      <c r="E98" s="105">
        <v>0</v>
      </c>
    </row>
    <row r="99" spans="1:5" x14ac:dyDescent="0.25">
      <c r="A99" s="66">
        <v>45739.338703703703</v>
      </c>
      <c r="B99" s="67">
        <v>133</v>
      </c>
      <c r="C99" s="68"/>
      <c r="D99" s="44"/>
      <c r="E99" s="106">
        <v>0</v>
      </c>
    </row>
    <row r="100" spans="1:5" x14ac:dyDescent="0.25">
      <c r="A100" s="66">
        <v>45739.342175925929</v>
      </c>
      <c r="B100" s="67">
        <v>131</v>
      </c>
      <c r="C100" s="68"/>
      <c r="D100" s="44"/>
      <c r="E100" s="106">
        <v>0</v>
      </c>
    </row>
    <row r="101" spans="1:5" x14ac:dyDescent="0.25">
      <c r="A101" s="66">
        <v>45739.345648148148</v>
      </c>
      <c r="B101" s="67">
        <v>130</v>
      </c>
      <c r="C101" s="68"/>
      <c r="D101" s="26"/>
      <c r="E101" s="105">
        <v>0</v>
      </c>
    </row>
    <row r="102" spans="1:5" x14ac:dyDescent="0.25">
      <c r="A102" s="66">
        <v>45739.349120370367</v>
      </c>
      <c r="B102" s="67">
        <v>127</v>
      </c>
      <c r="C102" s="68"/>
      <c r="D102" s="26"/>
      <c r="E102" s="105">
        <v>0</v>
      </c>
    </row>
    <row r="103" spans="1:5" x14ac:dyDescent="0.25">
      <c r="A103" s="66">
        <v>45739.352592592593</v>
      </c>
      <c r="B103" s="67">
        <v>124</v>
      </c>
      <c r="C103" s="68"/>
      <c r="D103" s="26"/>
      <c r="E103" s="105">
        <v>0</v>
      </c>
    </row>
    <row r="104" spans="1:5" x14ac:dyDescent="0.25">
      <c r="A104" s="66">
        <v>45739.356064814812</v>
      </c>
      <c r="B104" s="67">
        <v>122</v>
      </c>
      <c r="C104" s="68"/>
      <c r="D104" s="26"/>
      <c r="E104" s="105">
        <v>0</v>
      </c>
    </row>
    <row r="105" spans="1:5" x14ac:dyDescent="0.25">
      <c r="A105" s="66">
        <v>45739.359548611108</v>
      </c>
      <c r="B105" s="67">
        <v>127</v>
      </c>
      <c r="C105" s="68"/>
      <c r="D105" s="26"/>
      <c r="E105" s="105">
        <v>0</v>
      </c>
    </row>
    <row r="106" spans="1:5" x14ac:dyDescent="0.25">
      <c r="A106" s="66">
        <v>45739.361111111109</v>
      </c>
      <c r="B106" s="69">
        <v>128</v>
      </c>
      <c r="C106" s="68"/>
      <c r="D106" s="26"/>
      <c r="E106" s="105">
        <v>0</v>
      </c>
    </row>
    <row r="107" spans="1:5" x14ac:dyDescent="0.25">
      <c r="A107" s="66">
        <v>45739.363009259258</v>
      </c>
      <c r="B107" s="67">
        <v>129</v>
      </c>
      <c r="C107" s="68"/>
      <c r="D107" s="26" t="s">
        <v>159</v>
      </c>
      <c r="E107" s="105">
        <v>0</v>
      </c>
    </row>
    <row r="108" spans="1:5" x14ac:dyDescent="0.25">
      <c r="A108" s="66">
        <v>45739.365972222222</v>
      </c>
      <c r="B108" s="67">
        <v>130</v>
      </c>
      <c r="C108" s="1" t="s">
        <v>76</v>
      </c>
      <c r="D108" s="70" t="s">
        <v>139</v>
      </c>
      <c r="E108" s="68">
        <v>0</v>
      </c>
    </row>
    <row r="109" spans="1:5" x14ac:dyDescent="0.25">
      <c r="A109" s="66">
        <v>45739.368750000001</v>
      </c>
      <c r="B109" s="71">
        <v>133</v>
      </c>
      <c r="C109" s="1" t="s">
        <v>76</v>
      </c>
      <c r="D109" s="26"/>
      <c r="E109" s="105">
        <v>5.0626529932904429E-3</v>
      </c>
    </row>
    <row r="110" spans="1:5" x14ac:dyDescent="0.25">
      <c r="A110" s="66">
        <v>45739.369953703703</v>
      </c>
      <c r="B110" s="67">
        <v>131</v>
      </c>
      <c r="C110" s="68"/>
      <c r="D110" s="26"/>
      <c r="E110" s="105">
        <v>6.8945636357055293E-3</v>
      </c>
    </row>
    <row r="111" spans="1:5" x14ac:dyDescent="0.25">
      <c r="A111" s="66">
        <v>45739.373425925929</v>
      </c>
      <c r="B111" s="67">
        <v>127</v>
      </c>
      <c r="C111" s="68"/>
      <c r="D111" s="26"/>
      <c r="E111" s="105">
        <v>1.1148562683131275E-2</v>
      </c>
    </row>
    <row r="112" spans="1:5" x14ac:dyDescent="0.25">
      <c r="A112" s="66">
        <v>45739.376898148148</v>
      </c>
      <c r="B112" s="67">
        <v>119</v>
      </c>
      <c r="C112" s="68"/>
      <c r="D112" s="26"/>
      <c r="E112" s="105">
        <v>1.4138252049758292E-2</v>
      </c>
    </row>
    <row r="113" spans="1:5" x14ac:dyDescent="0.25">
      <c r="A113" s="66">
        <v>45739.380370370367</v>
      </c>
      <c r="B113" s="67">
        <v>117</v>
      </c>
      <c r="C113" s="68"/>
      <c r="D113" s="26"/>
      <c r="E113" s="105">
        <v>1.6144969367271479E-2</v>
      </c>
    </row>
    <row r="114" spans="1:5" x14ac:dyDescent="0.25">
      <c r="A114" s="66">
        <v>45739.381249999999</v>
      </c>
      <c r="B114" s="69">
        <v>114</v>
      </c>
      <c r="C114" s="68"/>
      <c r="D114" s="26"/>
      <c r="E114" s="105">
        <v>1.6525044898027461E-2</v>
      </c>
    </row>
    <row r="115" spans="1:5" x14ac:dyDescent="0.25">
      <c r="A115" s="66">
        <v>45739.382638888892</v>
      </c>
      <c r="B115" s="71">
        <v>110</v>
      </c>
      <c r="C115" s="1" t="s">
        <v>76</v>
      </c>
      <c r="D115" s="70" t="s">
        <v>140</v>
      </c>
      <c r="E115" s="68">
        <v>1.703391808538306E-2</v>
      </c>
    </row>
    <row r="116" spans="1:5" x14ac:dyDescent="0.25">
      <c r="A116" s="66">
        <v>45739.383842592593</v>
      </c>
      <c r="B116" s="67">
        <v>107</v>
      </c>
      <c r="C116" s="1" t="s">
        <v>76</v>
      </c>
      <c r="D116" s="26"/>
      <c r="E116" s="105">
        <v>2.1498235544646471E-2</v>
      </c>
    </row>
    <row r="117" spans="1:5" x14ac:dyDescent="0.25">
      <c r="A117" s="66">
        <v>45739.387326388889</v>
      </c>
      <c r="B117" s="67">
        <v>98</v>
      </c>
      <c r="C117" s="1" t="s">
        <v>76</v>
      </c>
      <c r="D117" s="26"/>
      <c r="E117" s="105">
        <v>3.1844935392761932E-2</v>
      </c>
    </row>
    <row r="118" spans="1:5" x14ac:dyDescent="0.25">
      <c r="A118" s="66">
        <v>45739.387499999997</v>
      </c>
      <c r="B118" s="71">
        <v>98</v>
      </c>
      <c r="C118" s="68"/>
      <c r="D118" s="47"/>
      <c r="E118" s="107">
        <v>3.2271442688959859E-2</v>
      </c>
    </row>
    <row r="119" spans="1:5" x14ac:dyDescent="0.25">
      <c r="A119" s="66">
        <v>45739.390798611108</v>
      </c>
      <c r="B119" s="67">
        <v>91</v>
      </c>
      <c r="C119" s="68"/>
      <c r="D119" s="26"/>
      <c r="E119" s="105">
        <v>3.9015630641481752E-2</v>
      </c>
    </row>
    <row r="120" spans="1:5" x14ac:dyDescent="0.25">
      <c r="A120" s="66">
        <v>45739.394259259258</v>
      </c>
      <c r="B120" s="67">
        <v>82</v>
      </c>
      <c r="C120" s="68"/>
      <c r="D120" s="26"/>
      <c r="E120" s="105">
        <v>4.373981653696641E-2</v>
      </c>
    </row>
    <row r="121" spans="1:5" x14ac:dyDescent="0.25">
      <c r="A121" s="66">
        <v>45739.397731481484</v>
      </c>
      <c r="B121" s="67">
        <v>79</v>
      </c>
      <c r="C121" s="68"/>
      <c r="D121" s="26"/>
      <c r="E121" s="105">
        <v>4.6604666934301597E-2</v>
      </c>
    </row>
    <row r="122" spans="1:5" x14ac:dyDescent="0.25">
      <c r="A122" s="66">
        <v>45739.398611111108</v>
      </c>
      <c r="B122" s="69">
        <v>75</v>
      </c>
      <c r="C122" s="68"/>
      <c r="D122" s="26"/>
      <c r="E122" s="105">
        <v>4.7087040492246462E-2</v>
      </c>
    </row>
    <row r="123" spans="1:5" x14ac:dyDescent="0.25">
      <c r="A123" s="66">
        <v>45739.401203703703</v>
      </c>
      <c r="B123" s="67">
        <v>69</v>
      </c>
      <c r="C123" s="68"/>
      <c r="D123" s="26"/>
      <c r="E123" s="105">
        <v>4.8032394445618354E-2</v>
      </c>
    </row>
    <row r="124" spans="1:5" x14ac:dyDescent="0.25">
      <c r="A124" s="66">
        <v>45739.404675925929</v>
      </c>
      <c r="B124" s="67">
        <v>62</v>
      </c>
      <c r="C124" s="68"/>
      <c r="D124" s="26"/>
      <c r="E124" s="105">
        <v>4.8372311645195287E-2</v>
      </c>
    </row>
    <row r="125" spans="1:5" x14ac:dyDescent="0.25">
      <c r="A125" s="66">
        <v>45739.408159722225</v>
      </c>
      <c r="B125" s="67">
        <v>59</v>
      </c>
      <c r="C125" s="68"/>
      <c r="D125" s="26"/>
      <c r="E125" s="105">
        <v>4.7897246028743373E-2</v>
      </c>
    </row>
    <row r="126" spans="1:5" x14ac:dyDescent="0.25">
      <c r="A126" s="66">
        <v>45739.408333333333</v>
      </c>
      <c r="B126" s="69">
        <v>60</v>
      </c>
      <c r="C126" s="68"/>
      <c r="D126" s="26" t="s">
        <v>82</v>
      </c>
      <c r="E126" s="105">
        <v>4.785630883387422E-2</v>
      </c>
    </row>
    <row r="127" spans="1:5" x14ac:dyDescent="0.25">
      <c r="A127" s="66">
        <v>45739.409722222219</v>
      </c>
      <c r="B127" s="71">
        <v>58</v>
      </c>
      <c r="C127" s="68" t="s">
        <v>79</v>
      </c>
      <c r="D127" s="70" t="s">
        <v>141</v>
      </c>
      <c r="E127" s="68">
        <v>4.7478382298522484E-2</v>
      </c>
    </row>
    <row r="128" spans="1:5" x14ac:dyDescent="0.25">
      <c r="A128" s="66">
        <v>45739.411620370367</v>
      </c>
      <c r="B128" s="67">
        <v>59</v>
      </c>
      <c r="C128" s="68"/>
      <c r="D128" s="47"/>
      <c r="E128" s="107">
        <v>4.6831835758921726E-2</v>
      </c>
    </row>
    <row r="129" spans="1:5" x14ac:dyDescent="0.25">
      <c r="A129" s="66">
        <v>45739.413194444445</v>
      </c>
      <c r="B129" s="69">
        <v>62</v>
      </c>
      <c r="C129" s="68"/>
      <c r="D129" s="26" t="s">
        <v>82</v>
      </c>
      <c r="E129" s="105">
        <v>4.6198576626669589E-2</v>
      </c>
    </row>
    <row r="130" spans="1:5" x14ac:dyDescent="0.25">
      <c r="A130" s="66">
        <v>45739.415092592593</v>
      </c>
      <c r="B130" s="67">
        <v>66</v>
      </c>
      <c r="C130" s="68"/>
      <c r="D130" s="26"/>
      <c r="E130" s="105">
        <v>4.5337708426867518E-2</v>
      </c>
    </row>
    <row r="131" spans="1:5" x14ac:dyDescent="0.25">
      <c r="A131" s="66">
        <v>45739.418564814812</v>
      </c>
      <c r="B131" s="67">
        <v>73</v>
      </c>
      <c r="C131" s="68"/>
      <c r="D131" s="26"/>
      <c r="E131" s="105">
        <v>4.354981857438274E-2</v>
      </c>
    </row>
    <row r="132" spans="1:5" x14ac:dyDescent="0.25">
      <c r="A132" s="66">
        <v>45739.422037037039</v>
      </c>
      <c r="B132" s="67">
        <v>78</v>
      </c>
      <c r="C132" s="68"/>
      <c r="D132" s="26"/>
      <c r="E132" s="105">
        <v>4.157072397912389E-2</v>
      </c>
    </row>
    <row r="133" spans="1:5" x14ac:dyDescent="0.25">
      <c r="A133" s="66">
        <v>45739.423611111109</v>
      </c>
      <c r="B133" s="69">
        <v>89</v>
      </c>
      <c r="C133" s="68"/>
      <c r="D133" s="26"/>
      <c r="E133" s="105">
        <v>4.0632557683997997E-2</v>
      </c>
    </row>
    <row r="134" spans="1:5" x14ac:dyDescent="0.25">
      <c r="A134" s="66">
        <v>45739.425520833334</v>
      </c>
      <c r="B134" s="67">
        <v>108</v>
      </c>
      <c r="C134" s="68"/>
      <c r="D134" s="26"/>
      <c r="E134" s="105">
        <v>3.9472305355902002E-2</v>
      </c>
    </row>
    <row r="135" spans="1:5" x14ac:dyDescent="0.25">
      <c r="A135" s="66">
        <v>45739.428981481484</v>
      </c>
      <c r="B135" s="67">
        <v>136</v>
      </c>
      <c r="C135" s="68"/>
      <c r="D135" s="26"/>
      <c r="E135" s="105">
        <v>3.7336103260817925E-2</v>
      </c>
    </row>
    <row r="136" spans="1:5" x14ac:dyDescent="0.25">
      <c r="A136" s="66">
        <v>45739.432442129626</v>
      </c>
      <c r="B136" s="67">
        <v>168</v>
      </c>
      <c r="C136" s="68"/>
      <c r="D136" s="47"/>
      <c r="E136" s="107">
        <v>3.5193502092671899E-2</v>
      </c>
    </row>
    <row r="137" spans="1:5" x14ac:dyDescent="0.25">
      <c r="A137" s="66">
        <v>45739.435937499999</v>
      </c>
      <c r="B137" s="67">
        <v>198</v>
      </c>
      <c r="C137" s="68"/>
      <c r="D137" s="26"/>
      <c r="E137" s="105">
        <v>3.3057048007828306E-2</v>
      </c>
    </row>
    <row r="138" spans="1:5" x14ac:dyDescent="0.25">
      <c r="A138" s="66">
        <v>45739.439386574071</v>
      </c>
      <c r="B138" s="67">
        <v>206</v>
      </c>
      <c r="C138" s="68"/>
      <c r="D138" s="26"/>
      <c r="E138" s="105">
        <v>3.1000659228780029E-2</v>
      </c>
    </row>
    <row r="139" spans="1:5" x14ac:dyDescent="0.25">
      <c r="A139" s="66">
        <v>45739.439583333333</v>
      </c>
      <c r="B139" s="69">
        <v>207</v>
      </c>
      <c r="C139" s="68"/>
      <c r="D139" s="26"/>
      <c r="E139" s="105">
        <v>3.0885286743039843E-2</v>
      </c>
    </row>
    <row r="140" spans="1:5" x14ac:dyDescent="0.25">
      <c r="A140" s="66">
        <v>45739.442870370367</v>
      </c>
      <c r="B140" s="67">
        <v>223</v>
      </c>
      <c r="C140" s="68"/>
      <c r="D140" s="26"/>
      <c r="E140" s="105">
        <v>2.8993387292397695E-2</v>
      </c>
    </row>
    <row r="141" spans="1:5" x14ac:dyDescent="0.25">
      <c r="A141" s="66">
        <v>45739.446342592593</v>
      </c>
      <c r="B141" s="67">
        <v>239</v>
      </c>
      <c r="C141" s="68"/>
      <c r="D141" s="26"/>
      <c r="E141" s="105">
        <v>2.7074597913029082E-2</v>
      </c>
    </row>
    <row r="142" spans="1:5" x14ac:dyDescent="0.25">
      <c r="A142" s="66">
        <v>45739.449803240743</v>
      </c>
      <c r="B142" s="67">
        <v>256</v>
      </c>
      <c r="C142" s="68"/>
      <c r="D142" s="26"/>
      <c r="E142" s="105">
        <v>2.5251114546018392E-2</v>
      </c>
    </row>
    <row r="143" spans="1:5" x14ac:dyDescent="0.25">
      <c r="A143" s="66">
        <v>45739.453275462962</v>
      </c>
      <c r="B143" s="67">
        <v>255</v>
      </c>
      <c r="C143" s="68"/>
      <c r="D143" s="47"/>
      <c r="E143" s="107">
        <v>2.3515087015402936E-2</v>
      </c>
    </row>
    <row r="144" spans="1:5" x14ac:dyDescent="0.25">
      <c r="A144" s="66">
        <v>45739.45416666667</v>
      </c>
      <c r="B144" s="69">
        <v>267</v>
      </c>
      <c r="C144" s="68"/>
      <c r="D144" s="26"/>
      <c r="E144" s="105">
        <v>2.3084888694692714E-2</v>
      </c>
    </row>
    <row r="145" spans="1:5" x14ac:dyDescent="0.25">
      <c r="A145" s="66">
        <v>45739.456759259258</v>
      </c>
      <c r="B145" s="67">
        <v>284</v>
      </c>
      <c r="C145" s="68"/>
      <c r="D145" s="26"/>
      <c r="E145" s="105">
        <v>2.1869292674935512E-2</v>
      </c>
    </row>
    <row r="146" spans="1:5" x14ac:dyDescent="0.25">
      <c r="A146" s="66">
        <v>45739.460219907407</v>
      </c>
      <c r="B146" s="67">
        <v>275</v>
      </c>
      <c r="C146" s="68"/>
      <c r="D146" s="26"/>
      <c r="E146" s="105">
        <v>2.0329586252999351E-2</v>
      </c>
    </row>
    <row r="147" spans="1:5" x14ac:dyDescent="0.25">
      <c r="A147" s="66">
        <v>45739.462500000001</v>
      </c>
      <c r="B147" s="69">
        <v>293</v>
      </c>
      <c r="C147" s="68"/>
      <c r="D147" s="26" t="s">
        <v>82</v>
      </c>
      <c r="E147" s="105">
        <v>1.936628965389486E-2</v>
      </c>
    </row>
    <row r="148" spans="1:5" x14ac:dyDescent="0.25">
      <c r="A148" s="66">
        <v>45739.463703703703</v>
      </c>
      <c r="B148" s="67">
        <v>306</v>
      </c>
      <c r="C148" s="68"/>
      <c r="D148" s="26"/>
      <c r="E148" s="105">
        <v>1.8873879194989857E-2</v>
      </c>
    </row>
    <row r="149" spans="1:5" x14ac:dyDescent="0.25">
      <c r="A149" s="66">
        <v>45739.467187499999</v>
      </c>
      <c r="B149" s="67">
        <v>310</v>
      </c>
      <c r="C149" s="68"/>
      <c r="D149" s="26"/>
      <c r="E149" s="105">
        <v>1.7510254861433299E-2</v>
      </c>
    </row>
    <row r="150" spans="1:5" x14ac:dyDescent="0.25">
      <c r="A150" s="66">
        <v>45739.46875</v>
      </c>
      <c r="B150" s="69">
        <v>318</v>
      </c>
      <c r="C150" s="68"/>
      <c r="D150" s="26" t="s">
        <v>82</v>
      </c>
      <c r="E150" s="105">
        <v>1.6927728238868761E-2</v>
      </c>
    </row>
    <row r="151" spans="1:5" x14ac:dyDescent="0.25">
      <c r="A151" s="66">
        <v>45739.469444444447</v>
      </c>
      <c r="B151" s="71">
        <v>321</v>
      </c>
      <c r="C151" s="72"/>
      <c r="D151" s="21" t="s">
        <v>142</v>
      </c>
      <c r="E151" s="62">
        <v>1.6674478533210083E-2</v>
      </c>
    </row>
    <row r="152" spans="1:5" x14ac:dyDescent="0.25">
      <c r="A152" s="66">
        <v>45739.470138888886</v>
      </c>
      <c r="B152" s="67">
        <v>328</v>
      </c>
      <c r="C152" s="2" t="s">
        <v>76</v>
      </c>
      <c r="D152" s="70" t="s">
        <v>143</v>
      </c>
      <c r="E152" s="68">
        <v>1.6424664011867707E-2</v>
      </c>
    </row>
    <row r="153" spans="1:5" x14ac:dyDescent="0.25">
      <c r="A153" s="66">
        <v>45739.473611111112</v>
      </c>
      <c r="B153" s="67">
        <v>330</v>
      </c>
      <c r="C153" s="68"/>
      <c r="D153" s="21" t="s">
        <v>25</v>
      </c>
      <c r="E153" s="62">
        <v>4.7175429046401603E-2</v>
      </c>
    </row>
    <row r="154" spans="1:5" x14ac:dyDescent="0.25">
      <c r="A154" s="66">
        <v>45739.477083333331</v>
      </c>
      <c r="B154" s="69">
        <v>344</v>
      </c>
      <c r="C154" s="68"/>
      <c r="D154" s="26" t="s">
        <v>144</v>
      </c>
      <c r="E154" s="105">
        <v>6.9287459425574335E-2</v>
      </c>
    </row>
    <row r="155" spans="1:5" x14ac:dyDescent="0.25">
      <c r="A155" s="66">
        <v>45739.481053240743</v>
      </c>
      <c r="B155" s="67">
        <v>363</v>
      </c>
      <c r="C155" s="68"/>
      <c r="D155" s="26"/>
      <c r="E155" s="105">
        <v>8.6401064463976704E-2</v>
      </c>
    </row>
    <row r="156" spans="1:5" x14ac:dyDescent="0.25">
      <c r="A156" s="66">
        <v>45739.484525462962</v>
      </c>
      <c r="B156" s="67">
        <v>381</v>
      </c>
      <c r="C156" s="68"/>
      <c r="D156" s="26"/>
      <c r="E156" s="105">
        <v>9.5893062519589442E-2</v>
      </c>
    </row>
    <row r="157" spans="1:5" x14ac:dyDescent="0.25">
      <c r="A157" s="66">
        <v>45739.484722222223</v>
      </c>
      <c r="B157" s="71">
        <v>378</v>
      </c>
      <c r="C157" s="2" t="s">
        <v>76</v>
      </c>
      <c r="D157" s="70" t="s">
        <v>145</v>
      </c>
      <c r="E157" s="68">
        <v>9.630498908456761E-2</v>
      </c>
    </row>
    <row r="158" spans="1:5" x14ac:dyDescent="0.25">
      <c r="A158" s="66">
        <v>45739.487997685188</v>
      </c>
      <c r="B158" s="67">
        <v>373</v>
      </c>
      <c r="C158" s="68"/>
      <c r="D158" s="26"/>
      <c r="E158" s="105">
        <v>0.11114377026645691</v>
      </c>
    </row>
    <row r="159" spans="1:5" x14ac:dyDescent="0.25">
      <c r="A159" s="66">
        <v>45739.490972222222</v>
      </c>
      <c r="B159" s="69">
        <v>383</v>
      </c>
      <c r="C159" s="68"/>
      <c r="D159" s="26" t="s">
        <v>146</v>
      </c>
      <c r="E159" s="105">
        <v>0.12013968203191311</v>
      </c>
    </row>
    <row r="160" spans="1:5" x14ac:dyDescent="0.25">
      <c r="A160" s="66">
        <v>45739.494942129626</v>
      </c>
      <c r="B160" s="67">
        <v>393</v>
      </c>
      <c r="C160" s="68"/>
      <c r="D160" s="44"/>
      <c r="E160" s="106">
        <v>0.12700957762454346</v>
      </c>
    </row>
    <row r="161" spans="1:5" x14ac:dyDescent="0.25">
      <c r="A161" s="66">
        <v>45739.498414351852</v>
      </c>
      <c r="B161" s="67">
        <v>383</v>
      </c>
      <c r="C161" s="68"/>
      <c r="D161" s="26"/>
      <c r="E161" s="105">
        <v>0.12934797628156217</v>
      </c>
    </row>
    <row r="162" spans="1:5" x14ac:dyDescent="0.25">
      <c r="A162" s="66">
        <v>45739.499305555553</v>
      </c>
      <c r="B162" s="69">
        <v>388</v>
      </c>
      <c r="C162" s="73"/>
      <c r="D162" s="47" t="s">
        <v>158</v>
      </c>
      <c r="E162" s="107">
        <v>0.12950930685019676</v>
      </c>
    </row>
    <row r="163" spans="1:5" x14ac:dyDescent="0.25">
      <c r="A163" s="66">
        <v>45739.501886574071</v>
      </c>
      <c r="B163" s="67">
        <v>391</v>
      </c>
      <c r="C163" s="68"/>
      <c r="D163" s="26"/>
      <c r="E163" s="105">
        <v>0.12914553901313799</v>
      </c>
    </row>
  </sheetData>
  <mergeCells count="1">
    <mergeCell ref="G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Insulin Clamp #1</vt:lpstr>
      <vt:lpstr>Insulin Clamp #2</vt:lpstr>
      <vt:lpstr>Insulin Clamp #3</vt:lpstr>
      <vt:lpstr>Insulin Clamp #4</vt:lpstr>
      <vt:lpstr>Insulin Clamp #5</vt:lpstr>
      <vt:lpstr>Insulin Clamp #6</vt:lpstr>
      <vt:lpstr>Insulin Clamp #7</vt:lpstr>
      <vt:lpstr>Insulin Clamp #8</vt:lpstr>
      <vt:lpstr>Insulin Clamp #9</vt:lpstr>
      <vt:lpstr>Insulin Clamp #10</vt:lpstr>
      <vt:lpstr>volunteer_part1</vt:lpstr>
      <vt:lpstr>volunteer_part2</vt:lpstr>
      <vt:lpstr>volunteer_part3</vt:lpstr>
      <vt:lpstr>volunteer_part4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Kertser</dc:creator>
  <cp:lastModifiedBy>Mike Kertser</cp:lastModifiedBy>
  <dcterms:created xsi:type="dcterms:W3CDTF">2025-03-13T15:25:00Z</dcterms:created>
  <dcterms:modified xsi:type="dcterms:W3CDTF">2025-08-11T17:41:53Z</dcterms:modified>
</cp:coreProperties>
</file>