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DA2CC7F3-5DC9-49EB-AA4C-2D4D3DECA2CD}" xr6:coauthVersionLast="47" xr6:coauthVersionMax="47" xr10:uidLastSave="{00000000-0000-0000-0000-000000000000}"/>
  <bookViews>
    <workbookView xWindow="-110" yWindow="-110" windowWidth="19420" windowHeight="10420" firstSheet="1" activeTab="4" xr2:uid="{B750E666-42D8-48C9-AB1C-E34AE7232F24}"/>
  </bookViews>
  <sheets>
    <sheet name="Data Test" sheetId="2" state="hidden" r:id="rId1"/>
    <sheet name="Data Classwork" sheetId="3" r:id="rId2"/>
    <sheet name="Data Classwork (2)" sheetId="4" r:id="rId3"/>
    <sheet name="Data Assignment" sheetId="1" r:id="rId4"/>
    <sheet name="Data Assignment (2)" sheetId="6" r:id="rId5"/>
  </sheets>
  <definedNames>
    <definedName name="_xlnm._FilterDatabase" localSheetId="4" hidden="1">'Data Assignment (2)'!$A$1:$H$47</definedName>
    <definedName name="_xlnm._FilterDatabase" localSheetId="1" hidden="1">'Data Classwork'!$B$2:$J$31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" i="3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</calcChain>
</file>

<file path=xl/sharedStrings.xml><?xml version="1.0" encoding="utf-8"?>
<sst xmlns="http://schemas.openxmlformats.org/spreadsheetml/2006/main" count="807" uniqueCount="407">
  <si>
    <t>S.No.</t>
  </si>
  <si>
    <t>president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</si>
  <si>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</si>
  <si>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</si>
  <si>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</si>
  <si>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</si>
  <si>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</si>
  <si>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</si>
  <si>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</si>
  <si>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</si>
  <si>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</si>
  <si>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</si>
  <si>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</si>
  <si>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</si>
  <si>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</si>
  <si>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</si>
  <si>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</si>
  <si>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</si>
  <si>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</si>
  <si>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</si>
  <si>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</si>
  <si>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</si>
  <si>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</si>
  <si>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</si>
  <si>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</si>
  <si>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</si>
  <si>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</si>
  <si>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</si>
  <si>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</si>
  <si>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</si>
  <si>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</si>
  <si>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</si>
  <si>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</si>
  <si>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</si>
  <si>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</si>
  <si>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</si>
  <si>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</si>
  <si>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</si>
  <si>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</si>
  <si>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</si>
  <si>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</si>
  <si>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</si>
  <si>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</si>
  <si>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</si>
  <si>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</si>
  <si>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</si>
  <si>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</si>
  <si>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</si>
  <si>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</si>
  <si>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</si>
  <si>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</si>
  <si>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</si>
  <si>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</si>
  <si>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</si>
  <si>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</si>
  <si>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</si>
  <si>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</si>
  <si>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</si>
  <si>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</si>
  <si>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</si>
  <si>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</si>
  <si>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</si>
  <si>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</si>
  <si>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</si>
  <si>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</si>
  <si>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</si>
  <si>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</si>
  <si>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</si>
  <si>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</si>
  <si>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</si>
  <si>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</si>
  <si>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</si>
  <si>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</si>
  <si>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</si>
  <si>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</si>
  <si>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</si>
  <si>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</si>
  <si>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</si>
  <si>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</si>
  <si>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</si>
  <si>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</si>
  <si>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</si>
  <si>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</si>
  <si>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</si>
  <si>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</si>
  <si>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</si>
  <si>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</si>
  <si>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</si>
  <si>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</si>
  <si>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</si>
  <si>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</si>
  <si>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</si>
  <si>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</si>
  <si>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</si>
  <si>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</si>
  <si>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</si>
  <si>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</si>
  <si>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</si>
  <si>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</si>
  <si>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</si>
  <si>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</si>
  <si>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</si>
  <si>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</si>
  <si>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</si>
  <si>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</si>
  <si>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</si>
  <si>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</si>
  <si>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</si>
  <si>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</si>
  <si>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</si>
  <si>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</si>
  <si>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</si>
  <si>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</si>
  <si>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</si>
  <si>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</si>
  <si>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</si>
  <si>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</si>
  <si>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</si>
  <si>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</si>
  <si>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</si>
  <si>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</si>
  <si>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</si>
  <si>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</si>
  <si>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</si>
  <si>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</si>
  <si>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</si>
  <si>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</si>
  <si>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</si>
  <si>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</si>
  <si>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</si>
  <si>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</si>
  <si>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</si>
  <si>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</si>
  <si>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</si>
  <si>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</si>
  <si>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Republicans</t>
  </si>
  <si>
    <t>Mike Pence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</si>
  <si>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</si>
  <si>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</si>
  <si>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</si>
  <si>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</si>
  <si>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</si>
  <si>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</si>
  <si>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</si>
  <si>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</si>
  <si>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</si>
  <si>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</si>
  <si>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</si>
  <si>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</si>
  <si>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</si>
  <si>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</si>
  <si>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</si>
  <si>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</si>
  <si>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</si>
  <si>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</si>
  <si>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</si>
  <si>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</si>
  <si>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</si>
  <si>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</si>
  <si>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</si>
  <si>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</si>
  <si>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</si>
  <si>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</si>
  <si>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</si>
  <si>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</si>
  <si>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</si>
  <si>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</si>
  <si>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</si>
  <si>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</si>
  <si>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</si>
  <si>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</si>
  <si>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</si>
  <si>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</si>
  <si>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</si>
  <si>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</si>
  <si>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</si>
  <si>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</si>
  <si>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</si>
  <si>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</si>
  <si>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</si>
  <si>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</si>
  <si>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</si>
  <si>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</si>
  <si>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</si>
  <si>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</si>
  <si>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</si>
  <si>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</si>
  <si>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</si>
  <si>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</si>
  <si>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</si>
  <si>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</si>
  <si>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</si>
  <si>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</si>
  <si>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</si>
  <si>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</si>
  <si>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</si>
  <si>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</si>
  <si>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</si>
  <si>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</si>
  <si>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</si>
  <si>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</si>
  <si>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</si>
  <si>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</si>
  <si>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</si>
  <si>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</si>
  <si>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</si>
  <si>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</si>
  <si>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</si>
  <si>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</si>
  <si>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</si>
  <si>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</si>
  <si>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</si>
  <si>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</si>
  <si>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</si>
  <si>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</si>
  <si>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</si>
  <si>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</si>
  <si>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</si>
  <si>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</si>
  <si>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</si>
  <si>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</si>
  <si>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</si>
  <si>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</si>
  <si>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</si>
  <si>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>TESLA, INC. (XNAS:TSLA)</t>
  </si>
  <si>
    <t>KEN Singh</t>
  </si>
  <si>
    <t>Strategy_New York</t>
  </si>
  <si>
    <t>PayPal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</si>
  <si>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</si>
  <si>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</si>
  <si>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</si>
  <si>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</si>
  <si>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</si>
  <si>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</si>
  <si>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</si>
  <si>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</si>
  <si>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</si>
  <si>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</si>
  <si>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</si>
  <si>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</si>
  <si>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</si>
  <si>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</si>
  <si>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</si>
  <si>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</si>
  <si>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</si>
  <si>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</si>
  <si>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</si>
  <si>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</si>
  <si>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</si>
  <si>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</si>
  <si>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</si>
  <si>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</si>
  <si>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</si>
  <si>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</si>
  <si>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</si>
  <si>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Lucia Mckay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</si>
  <si>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</si>
  <si>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</si>
  <si>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</si>
  <si>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</si>
  <si>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</si>
  <si>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</si>
  <si>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</si>
  <si>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</si>
  <si>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</si>
  <si>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</si>
  <si>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</si>
  <si>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</si>
  <si>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</si>
  <si>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</si>
  <si>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</si>
  <si>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</si>
  <si>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</si>
  <si>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</si>
  <si>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</si>
  <si>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</si>
  <si>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</si>
  <si>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</si>
  <si>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</si>
  <si>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</si>
  <si>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</si>
  <si>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</si>
  <si>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</si>
  <si>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</si>
  <si>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</si>
  <si>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</si>
  <si>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</si>
  <si>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</si>
  <si>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</si>
  <si>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</si>
  <si>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</si>
  <si>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</si>
  <si>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the procter &amp; gamble company</t>
  </si>
  <si>
    <t>amazon.com, inc.</t>
  </si>
  <si>
    <t>tesla, inc.</t>
  </si>
  <si>
    <t>netflix, inc.</t>
  </si>
  <si>
    <t>the goldman sachs group, inc.</t>
  </si>
  <si>
    <t>jpmorgan chase &amp; co.</t>
  </si>
  <si>
    <t>morgan stanley</t>
  </si>
  <si>
    <t>citigroup inc.</t>
  </si>
  <si>
    <t>bank of america corporation</t>
  </si>
  <si>
    <t>walmart inc.</t>
  </si>
  <si>
    <t>target corporation</t>
  </si>
  <si>
    <t>costco wholesale corporation</t>
  </si>
  <si>
    <t>mcdonald's corporation</t>
  </si>
  <si>
    <t>exxon mobil corporation</t>
  </si>
  <si>
    <t>verizon communications inc.</t>
  </si>
  <si>
    <t>the home depot, inc.</t>
  </si>
  <si>
    <t>cisco systems, inc.</t>
  </si>
  <si>
    <t>chevron corporation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</si>
  <si>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</si>
  <si>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</si>
  <si>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</si>
  <si>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</si>
  <si>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</si>
  <si>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</si>
  <si>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</si>
  <si>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</si>
  <si>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</si>
  <si>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</si>
  <si>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</si>
  <si>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</si>
  <si>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</si>
  <si>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</si>
  <si>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</si>
  <si>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</si>
  <si>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</si>
  <si>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</si>
  <si>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</si>
  <si>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</si>
  <si>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</si>
  <si>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</si>
  <si>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</si>
  <si>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 xml:space="preserve">client </t>
  </si>
  <si>
    <t>contact</t>
  </si>
  <si>
    <t>Region/State</t>
  </si>
  <si>
    <t>N/A</t>
  </si>
  <si>
    <t>James Monroe</t>
  </si>
  <si>
    <t>William Mckinley</t>
  </si>
  <si>
    <t xml:space="preserve">Commander-in-Chief  of the  Continental Army   </t>
  </si>
  <si>
    <t xml:space="preserve">5th  United States Secretary of State   </t>
  </si>
  <si>
    <t xml:space="preserve">7th  United States Secretary of State   </t>
  </si>
  <si>
    <t xml:space="preserve">8th  United States Secretary of State   </t>
  </si>
  <si>
    <t xml:space="preserve">United States Minister to Colombia   </t>
  </si>
  <si>
    <t xml:space="preserve">9th  Governor of Tennessee   </t>
  </si>
  <si>
    <t xml:space="preserve">Major General  of the  1st Infantry Regiment   United States Army   </t>
  </si>
  <si>
    <t>1846â€“1849)</t>
  </si>
  <si>
    <t xml:space="preserve">Brigadier General  of the  9th Infantry   United States Army   </t>
  </si>
  <si>
    <t xml:space="preserve">United States Minister  to the   Court of St James's   </t>
  </si>
  <si>
    <t xml:space="preserve">U.S. Representative  for  Illinois' 7th District   </t>
  </si>
  <si>
    <t xml:space="preserve">Commanding General  of the U.S. Army   </t>
  </si>
  <si>
    <t xml:space="preserve">29th &amp; 32nd  Governor of Ohio   </t>
  </si>
  <si>
    <t xml:space="preserve">U.S. Representative  for  Ohio's 19th District   </t>
  </si>
  <si>
    <t xml:space="preserve">28th  Governor of New York   </t>
  </si>
  <si>
    <t xml:space="preserve">22nd  President of the United States   </t>
  </si>
  <si>
    <t xml:space="preserve">39th  Governor of Ohio   </t>
  </si>
  <si>
    <t xml:space="preserve">42nd  United States Secretary of War   </t>
  </si>
  <si>
    <t xml:space="preserve">34th  Governor of New Jersey   </t>
  </si>
  <si>
    <t xml:space="preserve">3rd  United States Secretary of Commerce   </t>
  </si>
  <si>
    <t xml:space="preserve">44th  Governor of New York   </t>
  </si>
  <si>
    <t xml:space="preserve">Supreme Allied Commander Europe   </t>
  </si>
  <si>
    <t xml:space="preserve">36th  Vice President of the United States   </t>
  </si>
  <si>
    <t xml:space="preserve">76th  Governor of Georgia   </t>
  </si>
  <si>
    <t xml:space="preserve">33rd  Governor of California   </t>
  </si>
  <si>
    <t xml:space="preserve">40th &amp; 42nd  Governor of Arkansas   </t>
  </si>
  <si>
    <t xml:space="preserve">46th  Governor of Texas   </t>
  </si>
  <si>
    <t xml:space="preserve">Chairman of   The Trump Organization   </t>
  </si>
  <si>
    <t xml:space="preserve"> 1971â€“present )</t>
  </si>
  <si>
    <t xml:space="preserve">U.S. Senator    Class 2 )   from  Tennessee  </t>
  </si>
  <si>
    <t>U.S. Senator    Class 1 )   from  Indiana</t>
  </si>
  <si>
    <t xml:space="preserve">U.S. Senator    Class 3 )   from  Ohio   </t>
  </si>
  <si>
    <t xml:space="preserve">U.S. Senator    Class 1 )   from  Massachusetts   </t>
  </si>
  <si>
    <t>U.S. Senator   1953â€“1960)</t>
  </si>
  <si>
    <t xml:space="preserve">U.S. Senator   Class 3 )   from  Illinois  </t>
  </si>
  <si>
    <t xml:space="preserve">year </t>
  </si>
  <si>
    <t xml:space="preserve"> (1775â€“1783 )</t>
  </si>
  <si>
    <t>(1801â€“1809)</t>
  </si>
  <si>
    <t>(1811â€“1817)</t>
  </si>
  <si>
    <t>(1817â€“1825)</t>
  </si>
  <si>
    <t>(1823â€“1825)</t>
  </si>
  <si>
    <t>(1828â€“1829)</t>
  </si>
  <si>
    <t>(1839â€“1841)</t>
  </si>
  <si>
    <t>(1847â€“1848)</t>
  </si>
  <si>
    <t>(1853â€“1856)</t>
  </si>
  <si>
    <t>(1847â€“1849)</t>
  </si>
  <si>
    <t xml:space="preserve"> (1864â€“1869 )</t>
  </si>
  <si>
    <t>(1868â€“1872 &amp; 1876â€“1877)</t>
  </si>
  <si>
    <t>(1863â€“1881)</t>
  </si>
  <si>
    <t>(1883â€“1885)</t>
  </si>
  <si>
    <t>(1881â€“1887)</t>
  </si>
  <si>
    <t>(1885â€“1889)</t>
  </si>
  <si>
    <t>(1892â€“1896)</t>
  </si>
  <si>
    <t>(1904â€“1908)</t>
  </si>
  <si>
    <t>(1911â€“1913)</t>
  </si>
  <si>
    <t>(1915â€“1921</t>
  </si>
  <si>
    <t>(1921â€“1928)</t>
  </si>
  <si>
    <t xml:space="preserve"> (1929â€“1932 )</t>
  </si>
  <si>
    <t xml:space="preserve"> (1949â€“1952 )</t>
  </si>
  <si>
    <t>(1953â€“1960)</t>
  </si>
  <si>
    <t>(1953â€“1961)</t>
  </si>
  <si>
    <t>(1971â€“1975)</t>
  </si>
  <si>
    <t xml:space="preserve"> (1967â€“1975 )</t>
  </si>
  <si>
    <t>(1979â€“1981 &amp; 1983â€“1992)</t>
  </si>
  <si>
    <t xml:space="preserve"> (1995â€“2000 )</t>
  </si>
  <si>
    <t xml:space="preserve"> (2005â€“2008 )</t>
  </si>
  <si>
    <t>( 2005â€“2008 )</t>
  </si>
  <si>
    <t xml:space="preserve">Whig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</si>
</sst>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  <numFmt numFmtId="166" formatCode="0.0%"/>
    <numFmt numFmtId="178" formatCode="&quot;$&quot;#,##0"/>
  </numFmts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9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left" vertical="top"/>
    </xf>
    <xf numFmtId="22" fontId="2" fillId="0" borderId="0" xfId="0" applyNumberFormat="1" applyFont="1"/>
    <xf numFmtId="0" fontId="2" fillId="0" borderId="0" xfId="0" applyFont="1"/>
    <xf numFmtId="8" fontId="2" fillId="0" borderId="0" xfId="0" applyNumberFormat="1" applyFont="1"/>
    <xf numFmtId="0" fontId="3" fillId="0" borderId="0" xfId="1"/>
    <xf numFmtId="0" fontId="3" fillId="0" borderId="0" xfId="1" applyAlignment="1">
      <alignment horizontal="center"/>
    </xf>
    <xf numFmtId="14" fontId="3" fillId="0" borderId="0" xfId="1" applyNumberFormat="1"/>
    <xf numFmtId="6" fontId="3" fillId="0" borderId="0" xfId="1" applyNumberFormat="1" applyAlignment="1">
      <alignment horizontal="center"/>
    </xf>
    <xf numFmtId="166" fontId="0" fillId="0" borderId="0" xfId="2" applyNumberFormat="1" applyFont="1"/>
    <xf numFmtId="166" fontId="3" fillId="0" borderId="0" xfId="4" applyNumberFormat="1" applyFont="1"/>
    <xf numFmtId="49" fontId="3" fillId="0" borderId="0" xfId="1" applyNumberFormat="1"/>
    <xf numFmtId="49" fontId="3" fillId="0" borderId="0" xfId="1" applyNumberFormat="1" applyAlignment="1">
      <alignment horizontal="center"/>
    </xf>
    <xf numFmtId="164" fontId="3" fillId="0" borderId="0" xfId="1" applyNumberFormat="1" applyAlignment="1">
      <alignment horizontal="center"/>
    </xf>
    <xf numFmtId="44" fontId="3" fillId="0" borderId="0" xfId="3" applyFont="1"/>
    <xf numFmtId="178" fontId="3" fillId="0" borderId="0" xfId="1" applyNumberFormat="1"/>
    <xf numFmtId="178" fontId="3" fillId="0" borderId="0" xfId="1" applyNumberFormat="1" applyAlignment="1">
      <alignment horizontal="center"/>
    </xf>
    <xf numFmtId="178" fontId="0" fillId="0" borderId="0" xfId="0" applyNumberFormat="1"/>
    <xf numFmtId="0" fontId="5" fillId="0" borderId="0" xfId="0" applyFont="1"/>
    <xf numFmtId="178" fontId="5" fillId="0" borderId="0" xfId="0" applyNumberFormat="1" applyFont="1"/>
    <xf numFmtId="14" fontId="5" fillId="0" borderId="0" xfId="0" applyNumberFormat="1" applyFont="1"/>
  </cellXfs>
  <cellStyles count="5">
    <cellStyle name="Currency" xfId="3" builtinId="4"/>
    <cellStyle name="Normal" xfId="0" builtinId="0"/>
    <cellStyle name="Normal 2" xfId="1" xr:uid="{D3A7E26F-B10B-4BB9-BCC7-BC946F32859A}"/>
    <cellStyle name="Percent" xfId="4" builtinId="5"/>
    <cellStyle name="Percent 2" xfId="2" xr:uid="{F069D039-41CA-4BAB-93CE-1C253F780D15}"/>
  </cellStyles>
  <dxfs count="12">
    <dxf>
      <numFmt numFmtId="19" formatCode="m/d/yyyy"/>
    </dxf>
    <dxf>
      <numFmt numFmtId="19" formatCode="m/d/yyyy"/>
    </dxf>
    <dxf>
      <numFmt numFmtId="178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</dxf>
    <dxf>
      <numFmt numFmtId="178" formatCode="&quot;$&quot;#,##0"/>
      <alignment horizontal="center" vertical="bottom" textRotation="0" wrapText="0" indent="0" justifyLastLine="0" shrinkToFit="0" readingOrder="0"/>
    </dxf>
    <dxf>
      <numFmt numFmtId="178" formatCode="&quot;$&quot;#,##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668F6E-B962-4655-B310-5ADF20CB4DCF}" name="Table1" displayName="Table1" ref="B2:J31" totalsRowShown="0">
  <autoFilter ref="B2:J31" xr:uid="{0EFCD4AF-7860-4315-99EC-BADFD312FD11}"/>
  <tableColumns count="9">
    <tableColumn id="1" xr3:uid="{B12E1354-8AD4-4B20-A805-8A7B12554339}" name="Date" dataDxfId="11" dataCellStyle="Normal 2"/>
    <tableColumn id="2" xr3:uid="{FB502648-0C60-4566-84E8-BA69DFA6D340}" name="client " dataDxfId="10" dataCellStyle="Normal 2"/>
    <tableColumn id="3" xr3:uid="{16F1A016-7A1F-4602-96E5-5C683BB14AB3}" name="contact" dataDxfId="9" dataCellStyle="Normal 2"/>
    <tableColumn id="4" xr3:uid="{C9D6CD31-7147-4EA1-A97A-05D7B9D4C4D3}" name="Department" dataDxfId="8" dataCellStyle="Normal 2"/>
    <tableColumn id="5" xr3:uid="{AB78FEFB-BB0A-4618-A7AC-7D2C6ACDA151}" name="Region/State" dataDxfId="7" dataCellStyle="Normal 2"/>
    <tableColumn id="6" xr3:uid="{F19F12F6-2105-43F7-AA52-3C328DFE6EEA}" name="Payment" dataDxfId="6" dataCellStyle="Normal 2"/>
    <tableColumn id="7" xr3:uid="{7327706F-AF8E-4F5F-B8B3-70DDD97D3674}" name="Revenue" dataDxfId="5" dataCellStyle="Normal 2"/>
    <tableColumn id="8" xr3:uid="{DE684629-D134-46A5-8E90-2A7DBAF6F930}" name="Profit" dataDxfId="4" dataCellStyle="Normal 2"/>
    <tableColumn id="9" xr3:uid="{2B0ECDCE-1BA3-4215-B853-2434F9A6FCA3}" name="Profit Margin" dataDxfId="3" dataCellStyle="Percent 2">
      <calculatedColumnFormula>IFERROR(I3/H3,0)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D97727-BDED-4A75-8FFB-EB60ACF3D6C8}" name="Table3" displayName="Table3" ref="A1:H47" totalsRowShown="0">
  <autoFilter ref="A1:H47" xr:uid="{94CC4B9D-86D0-4438-8522-97B702A1BA8E}"/>
  <tableColumns count="8">
    <tableColumn id="1" xr3:uid="{3A1634F1-7C04-4925-B7C8-13F2FADC7431}" name="S.No."/>
    <tableColumn id="2" xr3:uid="{BBFEED79-9066-4BDE-B2BB-DB1BA51687E5}" name="president"/>
    <tableColumn id="3" xr3:uid="{2FE693FC-F7C6-43BA-872B-FC822DC7894C}" name="prior"/>
    <tableColumn id="4" xr3:uid="{72E9027C-9936-48C7-98A8-557F9D56AAE1}" name="year "/>
    <tableColumn id="5" xr3:uid="{B499155B-DE30-4DAF-8589-8E026D954F73}" name="party"/>
    <tableColumn id="6" xr3:uid="{3A62234F-0BE1-4309-952B-28ACBE05D8FA}" name="salary" dataDxfId="2"/>
    <tableColumn id="7" xr3:uid="{CE2E2E83-A926-4534-AC6E-C3DAEFB79E3C}" name="date updated" dataDxfId="1"/>
    <tableColumn id="8" xr3:uid="{FF9C0830-1E23-465E-ADE1-704B8FA730D8}" name="date created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0A1A-D977-4960-8F53-76AF2957B0E8}">
  <dimension ref="A1:H32"/>
  <sheetViews>
    <sheetView workbookViewId="0">
      <selection activeCell="K5" sqref="K5"/>
    </sheetView>
  </sheetViews>
  <sheetFormatPr defaultRowHeight="14.5" x14ac:dyDescent="0.35"/>
  <cols>
    <col min="1" max="1" width="24.81640625" bestFit="1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8" x14ac:dyDescent="0.35">
      <c r="A1" s="5" t="s">
        <v>137</v>
      </c>
      <c r="B1" s="5" t="s">
        <v>138</v>
      </c>
      <c r="C1" s="5" t="s">
        <v>139</v>
      </c>
      <c r="D1" s="5" t="s">
        <v>140</v>
      </c>
      <c r="E1" s="5" t="s">
        <v>141</v>
      </c>
      <c r="F1" s="5" t="s">
        <v>142</v>
      </c>
      <c r="G1" s="5" t="s">
        <v>143</v>
      </c>
      <c r="H1" s="5" t="s">
        <v>144</v>
      </c>
    </row>
    <row r="2" spans="1:8" ht="10" customHeight="1" x14ac:dyDescent="0.35">
      <c r="A2" s="6">
        <v>44227</v>
      </c>
      <c r="B2" s="7">
        <v>1</v>
      </c>
      <c r="C2" s="7" t="s">
        <v>145</v>
      </c>
      <c r="D2" s="7" t="s">
        <v>146</v>
      </c>
      <c r="E2" s="7" t="s">
        <v>147</v>
      </c>
      <c r="F2" s="7" t="s">
        <v>148</v>
      </c>
      <c r="G2" s="7">
        <v>10</v>
      </c>
      <c r="H2" s="8">
        <v>20</v>
      </c>
    </row>
    <row r="3" spans="1:8" ht="10" customHeight="1" x14ac:dyDescent="0.35">
      <c r="A3" s="6">
        <v>44255</v>
      </c>
      <c r="B3" s="7">
        <v>2</v>
      </c>
      <c r="C3" s="7" t="s">
        <v>149</v>
      </c>
      <c r="D3" s="7" t="s">
        <v>150</v>
      </c>
      <c r="E3" s="7" t="s">
        <v>151</v>
      </c>
      <c r="F3" s="7" t="s">
        <v>152</v>
      </c>
      <c r="G3" s="7">
        <v>15</v>
      </c>
      <c r="H3" s="8">
        <v>10</v>
      </c>
    </row>
    <row r="4" spans="1:8" ht="10" customHeight="1" x14ac:dyDescent="0.35">
      <c r="A4" s="6">
        <v>44286</v>
      </c>
      <c r="B4" s="7">
        <v>3</v>
      </c>
      <c r="C4" s="7" t="s">
        <v>153</v>
      </c>
      <c r="D4" s="7" t="s">
        <v>154</v>
      </c>
      <c r="E4" s="7" t="s">
        <v>155</v>
      </c>
      <c r="F4" s="7" t="s">
        <v>156</v>
      </c>
      <c r="G4" s="7">
        <v>0</v>
      </c>
      <c r="H4" s="7" t="s">
        <v>157</v>
      </c>
    </row>
    <row r="5" spans="1:8" ht="10" customHeight="1" x14ac:dyDescent="0.35">
      <c r="A5" s="6">
        <v>44316</v>
      </c>
      <c r="B5" s="7">
        <v>4</v>
      </c>
      <c r="C5" s="7" t="s">
        <v>158</v>
      </c>
      <c r="D5" s="7" t="s">
        <v>159</v>
      </c>
      <c r="E5" s="7" t="s">
        <v>160</v>
      </c>
      <c r="F5" s="7" t="s">
        <v>161</v>
      </c>
      <c r="G5" s="7">
        <v>25</v>
      </c>
      <c r="H5" s="8">
        <v>10</v>
      </c>
    </row>
    <row r="6" spans="1:8" x14ac:dyDescent="0.35">
      <c r="A6" s="6">
        <v>44347</v>
      </c>
      <c r="B6" s="7">
        <v>5</v>
      </c>
      <c r="C6" s="7" t="s">
        <v>162</v>
      </c>
      <c r="D6" s="7" t="s">
        <v>150</v>
      </c>
      <c r="E6" s="7" t="s">
        <v>147</v>
      </c>
      <c r="F6" s="7" t="s">
        <v>163</v>
      </c>
      <c r="G6" s="7">
        <v>30</v>
      </c>
      <c r="H6" s="8">
        <v>16.670000000000002</v>
      </c>
    </row>
    <row r="7" spans="1:8" x14ac:dyDescent="0.35">
      <c r="A7" s="6">
        <v>44377</v>
      </c>
      <c r="B7" s="7">
        <v>6</v>
      </c>
      <c r="C7" s="7" t="s">
        <v>164</v>
      </c>
      <c r="D7" s="7"/>
      <c r="E7" s="7" t="s">
        <v>151</v>
      </c>
      <c r="F7" s="7" t="s">
        <v>165</v>
      </c>
      <c r="G7" s="7">
        <v>0</v>
      </c>
      <c r="H7" s="7" t="s">
        <v>157</v>
      </c>
    </row>
    <row r="8" spans="1:8" x14ac:dyDescent="0.35">
      <c r="A8" s="6">
        <v>44408</v>
      </c>
      <c r="B8" s="7">
        <v>7</v>
      </c>
      <c r="C8" s="7" t="s">
        <v>166</v>
      </c>
      <c r="D8" s="7" t="s">
        <v>154</v>
      </c>
      <c r="E8" s="7" t="s">
        <v>155</v>
      </c>
      <c r="F8" s="7" t="s">
        <v>167</v>
      </c>
      <c r="G8" s="7">
        <v>35</v>
      </c>
      <c r="H8" s="8">
        <v>10</v>
      </c>
    </row>
    <row r="9" spans="1:8" x14ac:dyDescent="0.35">
      <c r="A9" s="6">
        <v>44439</v>
      </c>
      <c r="B9" s="7">
        <v>8</v>
      </c>
      <c r="C9" s="7" t="s">
        <v>168</v>
      </c>
      <c r="D9" s="7" t="s">
        <v>159</v>
      </c>
      <c r="E9" s="7" t="s">
        <v>160</v>
      </c>
      <c r="F9" s="7" t="s">
        <v>169</v>
      </c>
      <c r="G9" s="7">
        <v>40</v>
      </c>
      <c r="H9" s="8">
        <v>15</v>
      </c>
    </row>
    <row r="10" spans="1:8" x14ac:dyDescent="0.35">
      <c r="A10" s="6">
        <v>44469</v>
      </c>
      <c r="B10" s="7">
        <v>9</v>
      </c>
      <c r="C10" s="7" t="s">
        <v>170</v>
      </c>
      <c r="D10" s="7" t="s">
        <v>150</v>
      </c>
      <c r="E10" s="7" t="s">
        <v>147</v>
      </c>
      <c r="F10" s="7" t="s">
        <v>171</v>
      </c>
      <c r="G10" s="7">
        <v>45</v>
      </c>
      <c r="H10" s="8">
        <v>12.22</v>
      </c>
    </row>
    <row r="11" spans="1:8" ht="10" customHeight="1" x14ac:dyDescent="0.35">
      <c r="A11" s="6">
        <v>44500</v>
      </c>
      <c r="B11" s="7">
        <v>10</v>
      </c>
      <c r="C11" s="7" t="s">
        <v>172</v>
      </c>
      <c r="D11" s="7" t="s">
        <v>146</v>
      </c>
      <c r="E11" s="7" t="s">
        <v>151</v>
      </c>
      <c r="F11" s="7" t="s">
        <v>173</v>
      </c>
      <c r="G11" s="7">
        <v>50</v>
      </c>
      <c r="H11" s="8">
        <v>14</v>
      </c>
    </row>
    <row r="12" spans="1:8" ht="10" customHeight="1" x14ac:dyDescent="0.35">
      <c r="A12" s="6">
        <v>44530</v>
      </c>
      <c r="B12" s="7">
        <v>11</v>
      </c>
      <c r="C12" s="7" t="s">
        <v>174</v>
      </c>
      <c r="D12" s="7" t="s">
        <v>154</v>
      </c>
      <c r="E12" s="7" t="s">
        <v>155</v>
      </c>
      <c r="F12" s="7" t="s">
        <v>175</v>
      </c>
      <c r="G12" s="7">
        <v>5</v>
      </c>
      <c r="H12" s="8">
        <v>160</v>
      </c>
    </row>
    <row r="13" spans="1:8" ht="10" customHeight="1" x14ac:dyDescent="0.35">
      <c r="A13" s="6">
        <v>44561</v>
      </c>
      <c r="B13" s="7">
        <v>12</v>
      </c>
      <c r="C13" s="7" t="s">
        <v>176</v>
      </c>
      <c r="D13" s="7" t="s">
        <v>159</v>
      </c>
      <c r="E13" s="7" t="s">
        <v>160</v>
      </c>
      <c r="F13" s="7" t="s">
        <v>177</v>
      </c>
      <c r="G13" s="7">
        <v>20</v>
      </c>
      <c r="H13" s="8">
        <v>45</v>
      </c>
    </row>
    <row r="14" spans="1:8" ht="20.149999999999999" customHeight="1" x14ac:dyDescent="0.35">
      <c r="A14" s="6">
        <v>44592</v>
      </c>
      <c r="B14" s="7">
        <v>13</v>
      </c>
      <c r="C14" s="7" t="s">
        <v>178</v>
      </c>
      <c r="D14" s="7" t="s">
        <v>150</v>
      </c>
      <c r="E14" s="7" t="s">
        <v>147</v>
      </c>
      <c r="F14" s="7" t="s">
        <v>179</v>
      </c>
      <c r="G14" s="7">
        <v>0</v>
      </c>
      <c r="H14" s="7" t="s">
        <v>157</v>
      </c>
    </row>
    <row r="15" spans="1:8" ht="20.149999999999999" customHeight="1" x14ac:dyDescent="0.35">
      <c r="A15" s="6">
        <v>44620</v>
      </c>
      <c r="B15" s="7">
        <v>14</v>
      </c>
      <c r="C15" s="7" t="s">
        <v>180</v>
      </c>
      <c r="D15" s="7"/>
      <c r="E15" s="7" t="s">
        <v>151</v>
      </c>
      <c r="F15" s="7" t="s">
        <v>181</v>
      </c>
      <c r="G15" s="7">
        <v>30</v>
      </c>
      <c r="H15" s="8">
        <v>36.67</v>
      </c>
    </row>
    <row r="16" spans="1:8" ht="20.149999999999999" customHeight="1" x14ac:dyDescent="0.35">
      <c r="A16" s="6">
        <v>44316</v>
      </c>
      <c r="B16" s="7">
        <v>4</v>
      </c>
      <c r="C16" s="7" t="s">
        <v>158</v>
      </c>
      <c r="D16" s="7" t="s">
        <v>159</v>
      </c>
      <c r="E16" s="7" t="s">
        <v>160</v>
      </c>
      <c r="F16" s="7" t="s">
        <v>161</v>
      </c>
      <c r="G16" s="7">
        <v>25</v>
      </c>
      <c r="H16" s="8">
        <v>10</v>
      </c>
    </row>
    <row r="17" spans="1:8" ht="20.149999999999999" customHeight="1" x14ac:dyDescent="0.35">
      <c r="A17" s="6">
        <v>44347</v>
      </c>
      <c r="B17" s="7">
        <v>5</v>
      </c>
      <c r="C17" s="7" t="s">
        <v>162</v>
      </c>
      <c r="D17" s="7" t="s">
        <v>150</v>
      </c>
      <c r="E17" s="7" t="s">
        <v>147</v>
      </c>
      <c r="F17" s="7" t="s">
        <v>163</v>
      </c>
      <c r="G17" s="7">
        <v>30</v>
      </c>
      <c r="H17" s="8">
        <v>16.670000000000002</v>
      </c>
    </row>
    <row r="18" spans="1:8" ht="20.149999999999999" customHeight="1" x14ac:dyDescent="0.35">
      <c r="A18" s="6">
        <v>44377</v>
      </c>
      <c r="B18" s="7">
        <v>6</v>
      </c>
      <c r="C18" s="7" t="s">
        <v>164</v>
      </c>
      <c r="D18" s="7"/>
      <c r="E18" s="7" t="s">
        <v>151</v>
      </c>
      <c r="F18" s="7" t="s">
        <v>165</v>
      </c>
      <c r="G18" s="7">
        <v>0</v>
      </c>
      <c r="H18" s="7" t="s">
        <v>157</v>
      </c>
    </row>
    <row r="19" spans="1:8" ht="20.149999999999999" customHeight="1" x14ac:dyDescent="0.35">
      <c r="A19" s="6">
        <v>44651</v>
      </c>
      <c r="B19" s="7">
        <v>15</v>
      </c>
      <c r="C19" s="7" t="s">
        <v>182</v>
      </c>
      <c r="D19" s="7" t="s">
        <v>154</v>
      </c>
      <c r="E19" s="7" t="s">
        <v>155</v>
      </c>
      <c r="F19" s="7" t="s">
        <v>183</v>
      </c>
      <c r="G19" s="7">
        <v>35</v>
      </c>
      <c r="H19" s="8">
        <v>34.29</v>
      </c>
    </row>
    <row r="20" spans="1:8" ht="20.149999999999999" customHeight="1" x14ac:dyDescent="0.35">
      <c r="A20" s="6">
        <v>44681</v>
      </c>
      <c r="B20" s="7">
        <v>16</v>
      </c>
      <c r="C20" s="7" t="s">
        <v>184</v>
      </c>
      <c r="D20" s="7"/>
      <c r="E20" s="7" t="s">
        <v>160</v>
      </c>
      <c r="F20" s="7" t="s">
        <v>185</v>
      </c>
      <c r="G20" s="7">
        <v>0</v>
      </c>
      <c r="H20" s="7" t="s">
        <v>157</v>
      </c>
    </row>
    <row r="21" spans="1:8" ht="20.149999999999999" customHeight="1" x14ac:dyDescent="0.35">
      <c r="A21" s="6">
        <v>44712</v>
      </c>
      <c r="B21" s="7">
        <v>17</v>
      </c>
      <c r="C21" s="7" t="s">
        <v>186</v>
      </c>
      <c r="D21" s="7" t="s">
        <v>150</v>
      </c>
      <c r="E21" s="7" t="s">
        <v>147</v>
      </c>
      <c r="F21" s="7" t="s">
        <v>187</v>
      </c>
      <c r="G21" s="7">
        <v>40</v>
      </c>
      <c r="H21" s="8">
        <v>35</v>
      </c>
    </row>
    <row r="22" spans="1:8" ht="20.149999999999999" customHeight="1" x14ac:dyDescent="0.35">
      <c r="A22" s="6">
        <v>44742</v>
      </c>
      <c r="B22" s="7">
        <v>18</v>
      </c>
      <c r="C22" s="7" t="s">
        <v>188</v>
      </c>
      <c r="D22" s="7" t="s">
        <v>146</v>
      </c>
      <c r="E22" s="7" t="s">
        <v>151</v>
      </c>
      <c r="F22" s="7" t="s">
        <v>189</v>
      </c>
      <c r="G22" s="7">
        <v>45</v>
      </c>
      <c r="H22" s="8">
        <v>33.33</v>
      </c>
    </row>
    <row r="23" spans="1:8" ht="20.149999999999999" customHeight="1" x14ac:dyDescent="0.35">
      <c r="A23" s="6">
        <v>44773</v>
      </c>
      <c r="B23" s="7">
        <v>19</v>
      </c>
      <c r="C23" s="7" t="s">
        <v>190</v>
      </c>
      <c r="D23" s="7" t="s">
        <v>154</v>
      </c>
      <c r="E23" s="7" t="s">
        <v>155</v>
      </c>
      <c r="F23" s="7" t="s">
        <v>191</v>
      </c>
      <c r="G23" s="7">
        <v>50</v>
      </c>
      <c r="H23" s="8">
        <v>32</v>
      </c>
    </row>
    <row r="24" spans="1:8" ht="20.149999999999999" customHeight="1" x14ac:dyDescent="0.35">
      <c r="A24" s="6">
        <v>44804</v>
      </c>
      <c r="B24" s="7">
        <v>20</v>
      </c>
      <c r="C24" s="7" t="s">
        <v>192</v>
      </c>
      <c r="D24" s="7" t="s">
        <v>159</v>
      </c>
      <c r="E24" s="7" t="s">
        <v>160</v>
      </c>
      <c r="F24" s="7" t="s">
        <v>193</v>
      </c>
      <c r="G24" s="7">
        <v>55</v>
      </c>
      <c r="H24" s="8">
        <v>30.91</v>
      </c>
    </row>
    <row r="25" spans="1:8" ht="20.149999999999999" customHeight="1" x14ac:dyDescent="0.35">
      <c r="A25" s="6">
        <v>44834</v>
      </c>
      <c r="B25" s="7">
        <v>21</v>
      </c>
      <c r="C25" s="7" t="s">
        <v>194</v>
      </c>
      <c r="D25" s="7" t="s">
        <v>150</v>
      </c>
      <c r="E25" s="7" t="s">
        <v>147</v>
      </c>
      <c r="F25" s="7" t="s">
        <v>195</v>
      </c>
      <c r="G25" s="7">
        <v>60</v>
      </c>
      <c r="H25" s="8">
        <v>30</v>
      </c>
    </row>
    <row r="26" spans="1:8" ht="20.149999999999999" customHeight="1" x14ac:dyDescent="0.35">
      <c r="A26" s="6">
        <v>44865</v>
      </c>
      <c r="B26" s="7">
        <v>22</v>
      </c>
      <c r="C26" s="7" t="s">
        <v>196</v>
      </c>
      <c r="D26" s="7" t="s">
        <v>146</v>
      </c>
      <c r="E26" s="7" t="s">
        <v>151</v>
      </c>
      <c r="F26" s="7" t="s">
        <v>197</v>
      </c>
      <c r="G26" s="7">
        <v>0</v>
      </c>
      <c r="H26" s="7" t="s">
        <v>157</v>
      </c>
    </row>
    <row r="27" spans="1:8" ht="20.149999999999999" customHeight="1" x14ac:dyDescent="0.35">
      <c r="A27" s="6">
        <v>44895</v>
      </c>
      <c r="B27" s="7">
        <v>23</v>
      </c>
      <c r="C27" s="7" t="s">
        <v>198</v>
      </c>
      <c r="D27" s="7" t="s">
        <v>154</v>
      </c>
      <c r="E27" s="7" t="s">
        <v>155</v>
      </c>
      <c r="F27" s="7" t="s">
        <v>199</v>
      </c>
      <c r="G27" s="7">
        <v>65</v>
      </c>
      <c r="H27" s="8">
        <v>30.77</v>
      </c>
    </row>
    <row r="28" spans="1:8" ht="20.149999999999999" customHeight="1" x14ac:dyDescent="0.35">
      <c r="A28" s="6">
        <v>44926</v>
      </c>
      <c r="B28" s="7">
        <v>24</v>
      </c>
      <c r="C28" s="7" t="s">
        <v>200</v>
      </c>
      <c r="D28" s="7" t="s">
        <v>159</v>
      </c>
      <c r="E28" s="7" t="s">
        <v>160</v>
      </c>
      <c r="F28" s="7" t="s">
        <v>201</v>
      </c>
      <c r="G28" s="7">
        <v>70</v>
      </c>
      <c r="H28" s="8">
        <v>30</v>
      </c>
    </row>
    <row r="29" spans="1:8" ht="20.149999999999999" customHeight="1" x14ac:dyDescent="0.35">
      <c r="A29" s="6">
        <v>44957</v>
      </c>
      <c r="B29" s="7">
        <v>25</v>
      </c>
      <c r="C29" s="7" t="s">
        <v>202</v>
      </c>
      <c r="D29" s="7" t="s">
        <v>203</v>
      </c>
      <c r="E29" s="7" t="s">
        <v>204</v>
      </c>
      <c r="F29" s="7" t="s">
        <v>205</v>
      </c>
      <c r="G29" s="7">
        <v>75</v>
      </c>
      <c r="H29" s="8">
        <v>29.33</v>
      </c>
    </row>
    <row r="30" spans="1:8" ht="20.149999999999999" customHeight="1" x14ac:dyDescent="0.35">
      <c r="A30" s="6">
        <v>44985</v>
      </c>
      <c r="B30" s="7">
        <v>26</v>
      </c>
      <c r="C30" s="7" t="s">
        <v>206</v>
      </c>
      <c r="D30" s="7" t="s">
        <v>203</v>
      </c>
      <c r="E30" s="7" t="s">
        <v>207</v>
      </c>
      <c r="F30" s="7" t="s">
        <v>208</v>
      </c>
      <c r="G30" s="7">
        <v>80</v>
      </c>
      <c r="H30" s="8">
        <v>28.75</v>
      </c>
    </row>
    <row r="31" spans="1:8" ht="20.149999999999999" customHeight="1" x14ac:dyDescent="0.35">
      <c r="A31" s="6">
        <v>45016</v>
      </c>
      <c r="B31" s="7">
        <v>27</v>
      </c>
      <c r="C31" s="7" t="s">
        <v>178</v>
      </c>
      <c r="D31" s="7" t="s">
        <v>150</v>
      </c>
      <c r="E31" s="7" t="s">
        <v>209</v>
      </c>
      <c r="F31" s="7" t="s">
        <v>210</v>
      </c>
      <c r="G31" s="7">
        <v>0</v>
      </c>
      <c r="H31" s="7" t="s">
        <v>157</v>
      </c>
    </row>
    <row r="32" spans="1:8" ht="20.149999999999999" customHeight="1" x14ac:dyDescent="0.35">
      <c r="A32" s="6">
        <v>45046</v>
      </c>
      <c r="B32" s="7">
        <v>28</v>
      </c>
      <c r="C32" s="7" t="s">
        <v>176</v>
      </c>
      <c r="D32" s="7" t="s">
        <v>159</v>
      </c>
      <c r="E32" s="7" t="s">
        <v>211</v>
      </c>
      <c r="F32" s="7" t="s">
        <v>212</v>
      </c>
      <c r="G32" s="7">
        <v>85</v>
      </c>
      <c r="H32" s="8">
        <v>29.41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D4AF-7860-4315-99EC-BADFD312FD11}">
  <dimension ref="B2:L39"/>
  <sheetViews>
    <sheetView zoomScale="62" zoomScaleNormal="62" workbookViewId="0">
      <selection activeCell="O9" sqref="O9"/>
    </sheetView>
  </sheetViews>
  <sheetFormatPr defaultColWidth="11.6328125" defaultRowHeight="16" x14ac:dyDescent="0.4"/>
  <cols>
    <col min="1" max="1" width="7.26953125" style="9" customWidth="1"/>
    <col min="2" max="2" width="24.1796875" style="11" bestFit="1" customWidth="1"/>
    <col min="3" max="3" width="49.81640625" style="15" customWidth="1"/>
    <col min="4" max="4" width="18.54296875" style="15" bestFit="1" customWidth="1"/>
    <col min="5" max="5" width="18.7265625" style="15" bestFit="1" customWidth="1"/>
    <col min="6" max="6" width="18.7265625" style="15" customWidth="1"/>
    <col min="7" max="7" width="14.7265625" style="15" customWidth="1"/>
    <col min="8" max="8" width="15.81640625" style="19" bestFit="1" customWidth="1"/>
    <col min="9" max="9" width="13.1796875" style="19" bestFit="1" customWidth="1"/>
    <col min="10" max="10" width="14.6328125" style="9" customWidth="1"/>
    <col min="11" max="16384" width="11.6328125" style="9"/>
  </cols>
  <sheetData>
    <row r="2" spans="2:12" x14ac:dyDescent="0.4">
      <c r="B2" s="11" t="s">
        <v>137</v>
      </c>
      <c r="C2" s="15" t="s">
        <v>333</v>
      </c>
      <c r="D2" s="16" t="s">
        <v>334</v>
      </c>
      <c r="E2" s="16" t="s">
        <v>215</v>
      </c>
      <c r="F2" s="17" t="s">
        <v>335</v>
      </c>
      <c r="G2" s="16" t="s">
        <v>216</v>
      </c>
      <c r="H2" s="20" t="s">
        <v>217</v>
      </c>
      <c r="I2" s="20" t="s">
        <v>218</v>
      </c>
      <c r="J2" s="10" t="s">
        <v>219</v>
      </c>
    </row>
    <row r="3" spans="2:12" x14ac:dyDescent="0.4">
      <c r="B3" s="11">
        <v>45076</v>
      </c>
      <c r="C3" s="15" t="s">
        <v>293</v>
      </c>
      <c r="D3" s="15" t="s">
        <v>310</v>
      </c>
      <c r="E3" s="15" t="s">
        <v>284</v>
      </c>
      <c r="F3" s="15" t="s">
        <v>285</v>
      </c>
      <c r="G3" s="15" t="s">
        <v>223</v>
      </c>
      <c r="H3" s="20">
        <v>4500</v>
      </c>
      <c r="I3" s="20">
        <v>598</v>
      </c>
      <c r="J3" s="13">
        <f>IFERROR(I3/H3,0)</f>
        <v>0.13288888888888889</v>
      </c>
      <c r="K3" s="14"/>
    </row>
    <row r="4" spans="2:12" x14ac:dyDescent="0.4">
      <c r="B4" s="11">
        <v>45076</v>
      </c>
      <c r="C4" s="15" t="s">
        <v>294</v>
      </c>
      <c r="D4" s="15" t="s">
        <v>311</v>
      </c>
      <c r="E4" s="15" t="s">
        <v>286</v>
      </c>
      <c r="F4" s="15" t="s">
        <v>287</v>
      </c>
      <c r="G4" s="15" t="s">
        <v>227</v>
      </c>
      <c r="H4" s="20">
        <v>3800</v>
      </c>
      <c r="I4" s="20">
        <v>1045</v>
      </c>
      <c r="J4" s="13">
        <f>IFERROR(I4/H4,0)</f>
        <v>0.27500000000000002</v>
      </c>
    </row>
    <row r="5" spans="2:12" x14ac:dyDescent="0.4">
      <c r="B5" s="11">
        <v>45076</v>
      </c>
      <c r="C5" s="15" t="s">
        <v>295</v>
      </c>
      <c r="D5" s="15" t="s">
        <v>312</v>
      </c>
      <c r="E5" s="15" t="s">
        <v>286</v>
      </c>
      <c r="F5" s="15" t="s">
        <v>287</v>
      </c>
      <c r="G5" s="15" t="s">
        <v>336</v>
      </c>
      <c r="H5" s="20">
        <v>3712.5</v>
      </c>
      <c r="I5" s="20">
        <v>1009</v>
      </c>
      <c r="J5" s="13">
        <f>IFERROR(I5/H5,0)</f>
        <v>0.2717845117845118</v>
      </c>
      <c r="L5" s="18"/>
    </row>
    <row r="6" spans="2:12" x14ac:dyDescent="0.4">
      <c r="B6" s="11">
        <v>45076</v>
      </c>
      <c r="C6" s="15" t="s">
        <v>292</v>
      </c>
      <c r="D6" s="15" t="s">
        <v>231</v>
      </c>
      <c r="E6" s="15" t="s">
        <v>288</v>
      </c>
      <c r="F6" s="15" t="s">
        <v>289</v>
      </c>
      <c r="G6" s="15" t="s">
        <v>336</v>
      </c>
      <c r="H6" s="20">
        <v>0</v>
      </c>
      <c r="I6" s="20">
        <v>779</v>
      </c>
      <c r="J6" s="13">
        <f>IFERROR(I6/H6,0)</f>
        <v>0</v>
      </c>
    </row>
    <row r="7" spans="2:12" x14ac:dyDescent="0.4">
      <c r="B7" s="11">
        <v>45076</v>
      </c>
      <c r="C7" s="15" t="s">
        <v>296</v>
      </c>
      <c r="D7" s="15" t="s">
        <v>313</v>
      </c>
      <c r="E7" s="15" t="s">
        <v>288</v>
      </c>
      <c r="F7" s="15" t="s">
        <v>289</v>
      </c>
      <c r="G7" s="15" t="s">
        <v>235</v>
      </c>
      <c r="H7" s="20">
        <v>5000</v>
      </c>
      <c r="I7" s="20">
        <v>684</v>
      </c>
      <c r="J7" s="13">
        <f>IFERROR(I7/H7,0)</f>
        <v>0.1368</v>
      </c>
    </row>
    <row r="8" spans="2:12" x14ac:dyDescent="0.4">
      <c r="B8" s="11">
        <v>45077</v>
      </c>
      <c r="C8" s="15" t="s">
        <v>297</v>
      </c>
      <c r="D8" s="15" t="s">
        <v>314</v>
      </c>
      <c r="E8" s="15" t="s">
        <v>284</v>
      </c>
      <c r="F8" s="15" t="s">
        <v>285</v>
      </c>
      <c r="G8" s="15" t="s">
        <v>223</v>
      </c>
      <c r="H8" s="20">
        <v>6100</v>
      </c>
      <c r="I8" s="20">
        <v>544</v>
      </c>
      <c r="J8" s="13">
        <f>IFERROR(I8/H8,0)</f>
        <v>8.9180327868852466E-2</v>
      </c>
    </row>
    <row r="9" spans="2:12" x14ac:dyDescent="0.4">
      <c r="B9" s="11">
        <v>45077</v>
      </c>
      <c r="C9" s="15" t="s">
        <v>298</v>
      </c>
      <c r="D9" s="15" t="s">
        <v>315</v>
      </c>
      <c r="E9" s="15" t="s">
        <v>284</v>
      </c>
      <c r="F9" s="15" t="s">
        <v>285</v>
      </c>
      <c r="G9" s="15" t="s">
        <v>223</v>
      </c>
      <c r="H9" s="20">
        <v>4625</v>
      </c>
      <c r="I9" s="20">
        <v>670</v>
      </c>
      <c r="J9" s="13">
        <f>IFERROR(I9/H9,0)</f>
        <v>0.14486486486486486</v>
      </c>
    </row>
    <row r="10" spans="2:12" x14ac:dyDescent="0.4">
      <c r="B10" s="11">
        <v>45077</v>
      </c>
      <c r="C10" s="15" t="s">
        <v>299</v>
      </c>
      <c r="D10" s="15" t="s">
        <v>316</v>
      </c>
      <c r="E10" s="15" t="s">
        <v>284</v>
      </c>
      <c r="F10" s="15" t="s">
        <v>285</v>
      </c>
      <c r="G10" s="15" t="s">
        <v>223</v>
      </c>
      <c r="H10" s="20">
        <v>3800</v>
      </c>
      <c r="I10" s="20">
        <v>2045</v>
      </c>
      <c r="J10" s="13">
        <f>IFERROR(I10/H10,0)</f>
        <v>0.53815789473684206</v>
      </c>
    </row>
    <row r="11" spans="2:12" x14ac:dyDescent="0.4">
      <c r="B11" s="11">
        <v>45077</v>
      </c>
      <c r="C11" s="15" t="s">
        <v>300</v>
      </c>
      <c r="D11" s="15" t="s">
        <v>243</v>
      </c>
      <c r="E11" s="15" t="s">
        <v>284</v>
      </c>
      <c r="F11" s="15" t="s">
        <v>285</v>
      </c>
      <c r="G11" s="15" t="s">
        <v>244</v>
      </c>
      <c r="H11" s="20">
        <v>3600</v>
      </c>
      <c r="I11" s="20">
        <v>1564</v>
      </c>
      <c r="J11" s="13">
        <f>IFERROR(I11/H11,0)</f>
        <v>0.43444444444444447</v>
      </c>
    </row>
    <row r="12" spans="2:12" x14ac:dyDescent="0.4">
      <c r="B12" s="11">
        <v>45077</v>
      </c>
      <c r="C12" s="15" t="s">
        <v>301</v>
      </c>
      <c r="D12" s="15" t="s">
        <v>246</v>
      </c>
      <c r="E12" s="15" t="s">
        <v>284</v>
      </c>
      <c r="F12" s="15" t="s">
        <v>285</v>
      </c>
      <c r="G12" s="15" t="s">
        <v>235</v>
      </c>
      <c r="H12" s="20">
        <v>5100</v>
      </c>
      <c r="I12" s="20">
        <v>1220</v>
      </c>
      <c r="J12" s="13">
        <f>IFERROR(I12/H12,0)</f>
        <v>0.23921568627450981</v>
      </c>
    </row>
    <row r="13" spans="2:12" x14ac:dyDescent="0.4">
      <c r="B13" s="11">
        <v>45077</v>
      </c>
      <c r="C13" s="15" t="s">
        <v>302</v>
      </c>
      <c r="D13" s="15" t="s">
        <v>317</v>
      </c>
      <c r="E13" s="15" t="s">
        <v>284</v>
      </c>
      <c r="F13" s="15" t="s">
        <v>285</v>
      </c>
      <c r="G13" s="15" t="s">
        <v>235</v>
      </c>
      <c r="H13" s="20">
        <v>4750</v>
      </c>
      <c r="I13" s="20">
        <v>1435</v>
      </c>
      <c r="J13" s="13">
        <f>IFERROR(I13/H13,0)</f>
        <v>0.30210526315789471</v>
      </c>
    </row>
    <row r="14" spans="2:12" x14ac:dyDescent="0.4">
      <c r="B14" s="11">
        <v>45077</v>
      </c>
      <c r="C14" s="15" t="s">
        <v>303</v>
      </c>
      <c r="D14" s="15" t="s">
        <v>318</v>
      </c>
      <c r="E14" s="15" t="s">
        <v>288</v>
      </c>
      <c r="F14" s="15" t="s">
        <v>289</v>
      </c>
      <c r="G14" s="15" t="s">
        <v>223</v>
      </c>
      <c r="H14" s="20">
        <v>6000</v>
      </c>
      <c r="I14" s="20">
        <v>998</v>
      </c>
      <c r="J14" s="13">
        <f>IFERROR(I14/H14,0)</f>
        <v>0.16633333333333333</v>
      </c>
    </row>
    <row r="15" spans="2:12" x14ac:dyDescent="0.4">
      <c r="B15" s="11">
        <v>45077</v>
      </c>
      <c r="C15" s="15" t="s">
        <v>304</v>
      </c>
      <c r="D15" s="15" t="s">
        <v>319</v>
      </c>
      <c r="E15" s="15" t="s">
        <v>290</v>
      </c>
      <c r="F15" s="15" t="s">
        <v>291</v>
      </c>
      <c r="G15" s="15" t="s">
        <v>235</v>
      </c>
      <c r="H15" s="20">
        <v>4500</v>
      </c>
      <c r="I15" s="20">
        <v>780</v>
      </c>
      <c r="J15" s="13">
        <f>IFERROR(I15/H15,0)</f>
        <v>0.17333333333333334</v>
      </c>
    </row>
    <row r="16" spans="2:12" x14ac:dyDescent="0.4">
      <c r="B16" s="11">
        <v>45078</v>
      </c>
      <c r="C16" s="15" t="s">
        <v>305</v>
      </c>
      <c r="D16" s="15" t="s">
        <v>255</v>
      </c>
      <c r="E16" s="15" t="s">
        <v>290</v>
      </c>
      <c r="F16" s="15" t="s">
        <v>291</v>
      </c>
      <c r="G16" s="15" t="s">
        <v>244</v>
      </c>
      <c r="H16" s="20">
        <v>0</v>
      </c>
      <c r="I16" s="20">
        <v>1044</v>
      </c>
      <c r="J16" s="13">
        <f>IFERROR(I16/H16,0)</f>
        <v>0</v>
      </c>
    </row>
    <row r="17" spans="2:10" x14ac:dyDescent="0.4">
      <c r="B17" s="11">
        <v>45078</v>
      </c>
      <c r="C17" s="15" t="s">
        <v>306</v>
      </c>
      <c r="D17" s="15" t="s">
        <v>320</v>
      </c>
      <c r="E17" s="15" t="s">
        <v>290</v>
      </c>
      <c r="F17" s="15" t="s">
        <v>291</v>
      </c>
      <c r="G17" s="15" t="s">
        <v>223</v>
      </c>
      <c r="H17" s="20">
        <v>3712.5</v>
      </c>
      <c r="I17" s="20">
        <v>1222</v>
      </c>
      <c r="J17" s="13">
        <f>IFERROR(I17/H17,0)</f>
        <v>0.32915824915824915</v>
      </c>
    </row>
    <row r="18" spans="2:10" x14ac:dyDescent="0.4">
      <c r="B18" s="11">
        <v>45078</v>
      </c>
      <c r="C18" s="15" t="s">
        <v>307</v>
      </c>
      <c r="D18" s="15" t="s">
        <v>321</v>
      </c>
      <c r="E18" s="15" t="s">
        <v>290</v>
      </c>
      <c r="F18" s="15" t="s">
        <v>291</v>
      </c>
      <c r="G18" s="15" t="s">
        <v>223</v>
      </c>
      <c r="H18" s="20">
        <v>4950</v>
      </c>
      <c r="I18" s="20">
        <v>1065</v>
      </c>
      <c r="J18" s="13">
        <f>IFERROR(I18/H18,0)</f>
        <v>0.21515151515151515</v>
      </c>
    </row>
    <row r="19" spans="2:10" x14ac:dyDescent="0.4">
      <c r="B19" s="11">
        <v>45078</v>
      </c>
      <c r="C19" s="15" t="s">
        <v>308</v>
      </c>
      <c r="D19" s="15" t="s">
        <v>322</v>
      </c>
      <c r="E19" s="15" t="s">
        <v>288</v>
      </c>
      <c r="F19" s="15" t="s">
        <v>289</v>
      </c>
      <c r="G19" s="15" t="s">
        <v>223</v>
      </c>
      <c r="H19" s="20">
        <v>4750</v>
      </c>
      <c r="I19" s="20">
        <v>810</v>
      </c>
      <c r="J19" s="13">
        <f>IFERROR(I19/H19,0)</f>
        <v>0.17052631578947369</v>
      </c>
    </row>
    <row r="20" spans="2:10" x14ac:dyDescent="0.4">
      <c r="B20" s="11">
        <v>45078</v>
      </c>
      <c r="C20" s="15" t="s">
        <v>309</v>
      </c>
      <c r="D20" s="15" t="s">
        <v>323</v>
      </c>
      <c r="E20" s="15" t="s">
        <v>288</v>
      </c>
      <c r="F20" s="15" t="s">
        <v>289</v>
      </c>
      <c r="G20" s="15" t="s">
        <v>223</v>
      </c>
      <c r="H20" s="20">
        <v>7320</v>
      </c>
      <c r="I20" s="20">
        <v>933</v>
      </c>
      <c r="J20" s="13">
        <f>IFERROR(I20/H20,0)</f>
        <v>0.12745901639344262</v>
      </c>
    </row>
    <row r="21" spans="2:10" x14ac:dyDescent="0.4">
      <c r="B21" s="11">
        <v>45078</v>
      </c>
      <c r="C21" s="15" t="s">
        <v>304</v>
      </c>
      <c r="D21" s="15" t="s">
        <v>324</v>
      </c>
      <c r="E21" s="15" t="s">
        <v>290</v>
      </c>
      <c r="F21" s="15" t="s">
        <v>291</v>
      </c>
      <c r="G21" s="15" t="s">
        <v>223</v>
      </c>
      <c r="H21" s="20">
        <v>5087.5</v>
      </c>
      <c r="I21" s="20">
        <v>655</v>
      </c>
      <c r="J21" s="13">
        <f>IFERROR(I21/H21,0)</f>
        <v>0.12874692874692875</v>
      </c>
    </row>
    <row r="22" spans="2:10" x14ac:dyDescent="0.4">
      <c r="B22" s="11">
        <v>45078</v>
      </c>
      <c r="C22" s="15" t="s">
        <v>304</v>
      </c>
      <c r="D22" s="15" t="s">
        <v>325</v>
      </c>
      <c r="E22" s="15" t="s">
        <v>290</v>
      </c>
      <c r="F22" s="15" t="s">
        <v>291</v>
      </c>
      <c r="G22" s="15" t="s">
        <v>223</v>
      </c>
      <c r="H22" s="20">
        <v>4500</v>
      </c>
      <c r="I22" s="20">
        <v>722</v>
      </c>
      <c r="J22" s="13">
        <f>IFERROR(I22/H22,0)</f>
        <v>0.16044444444444445</v>
      </c>
    </row>
    <row r="23" spans="2:10" x14ac:dyDescent="0.4">
      <c r="B23" s="11">
        <v>45078</v>
      </c>
      <c r="C23" s="15" t="s">
        <v>304</v>
      </c>
      <c r="D23" s="15" t="s">
        <v>326</v>
      </c>
      <c r="E23" s="15" t="s">
        <v>290</v>
      </c>
      <c r="F23" s="15" t="s">
        <v>291</v>
      </c>
      <c r="G23" s="15" t="s">
        <v>244</v>
      </c>
      <c r="H23" s="20">
        <v>4250</v>
      </c>
      <c r="I23" s="20">
        <v>901</v>
      </c>
      <c r="J23" s="13">
        <f>IFERROR(I23/H23,0)</f>
        <v>0.21199999999999999</v>
      </c>
    </row>
    <row r="24" spans="2:10" x14ac:dyDescent="0.4">
      <c r="B24" s="11">
        <v>45079</v>
      </c>
      <c r="C24" s="15" t="s">
        <v>304</v>
      </c>
      <c r="D24" s="15" t="s">
        <v>327</v>
      </c>
      <c r="E24" s="15" t="s">
        <v>290</v>
      </c>
      <c r="F24" s="15" t="s">
        <v>291</v>
      </c>
      <c r="G24" s="15" t="s">
        <v>227</v>
      </c>
      <c r="H24" s="20">
        <v>5250</v>
      </c>
      <c r="I24" s="20">
        <v>1349</v>
      </c>
      <c r="J24" s="13">
        <f>IFERROR(I24/H24,0)</f>
        <v>0.25695238095238093</v>
      </c>
    </row>
    <row r="25" spans="2:10" x14ac:dyDescent="0.4">
      <c r="B25" s="11">
        <v>45079</v>
      </c>
      <c r="C25" s="15" t="s">
        <v>304</v>
      </c>
      <c r="D25" s="15" t="s">
        <v>328</v>
      </c>
      <c r="E25" s="15" t="s">
        <v>286</v>
      </c>
      <c r="F25" s="15" t="s">
        <v>287</v>
      </c>
      <c r="G25" s="15" t="s">
        <v>227</v>
      </c>
      <c r="H25" s="20">
        <v>6500</v>
      </c>
      <c r="I25" s="20">
        <v>1288</v>
      </c>
      <c r="J25" s="13">
        <f>IFERROR(I25/H25,0)</f>
        <v>0.19815384615384615</v>
      </c>
    </row>
    <row r="26" spans="2:10" x14ac:dyDescent="0.4">
      <c r="B26" s="11">
        <v>45079</v>
      </c>
      <c r="C26" s="15" t="s">
        <v>304</v>
      </c>
      <c r="D26" s="15" t="s">
        <v>329</v>
      </c>
      <c r="E26" s="15" t="s">
        <v>286</v>
      </c>
      <c r="F26" s="15" t="s">
        <v>287</v>
      </c>
      <c r="G26" s="15" t="s">
        <v>227</v>
      </c>
      <c r="H26" s="20">
        <v>7500</v>
      </c>
      <c r="I26" s="20">
        <v>1664</v>
      </c>
      <c r="J26" s="13">
        <f>IFERROR(I26/H26,0)</f>
        <v>0.22186666666666666</v>
      </c>
    </row>
    <row r="27" spans="2:10" x14ac:dyDescent="0.4">
      <c r="B27" s="11">
        <v>45079</v>
      </c>
      <c r="C27" s="15" t="s">
        <v>304</v>
      </c>
      <c r="D27" s="15" t="s">
        <v>330</v>
      </c>
      <c r="E27" s="15" t="s">
        <v>286</v>
      </c>
      <c r="F27" s="15" t="s">
        <v>287</v>
      </c>
      <c r="G27" s="15" t="s">
        <v>223</v>
      </c>
      <c r="H27" s="20">
        <v>5500</v>
      </c>
      <c r="I27" s="20">
        <v>1320</v>
      </c>
      <c r="J27" s="13">
        <f>IFERROR(I27/H27,0)</f>
        <v>0.24</v>
      </c>
    </row>
    <row r="28" spans="2:10" x14ac:dyDescent="0.4">
      <c r="B28" s="11">
        <v>45079</v>
      </c>
      <c r="C28" s="15" t="s">
        <v>304</v>
      </c>
      <c r="D28" s="15" t="s">
        <v>331</v>
      </c>
      <c r="E28" s="15" t="s">
        <v>286</v>
      </c>
      <c r="F28" s="15" t="s">
        <v>287</v>
      </c>
      <c r="G28" s="15" t="s">
        <v>223</v>
      </c>
      <c r="H28" s="20">
        <v>4625</v>
      </c>
      <c r="I28" s="20">
        <v>1001</v>
      </c>
      <c r="J28" s="13">
        <f>IFERROR(I28/H28,0)</f>
        <v>0.21643243243243243</v>
      </c>
    </row>
    <row r="29" spans="2:10" x14ac:dyDescent="0.4">
      <c r="B29" s="11">
        <v>45079</v>
      </c>
      <c r="C29" s="15" t="s">
        <v>304</v>
      </c>
      <c r="D29" s="15" t="s">
        <v>332</v>
      </c>
      <c r="E29" s="15" t="s">
        <v>286</v>
      </c>
      <c r="F29" s="15" t="s">
        <v>287</v>
      </c>
      <c r="G29" s="15" t="s">
        <v>223</v>
      </c>
      <c r="H29" s="20">
        <v>4500</v>
      </c>
      <c r="I29" s="20">
        <v>960</v>
      </c>
      <c r="J29" s="13">
        <f>IFERROR(I29/H29,0)</f>
        <v>0.21333333333333335</v>
      </c>
    </row>
    <row r="30" spans="2:10" x14ac:dyDescent="0.4">
      <c r="B30" s="11">
        <v>45079</v>
      </c>
      <c r="C30" s="15" t="s">
        <v>304</v>
      </c>
      <c r="D30" s="15" t="s">
        <v>283</v>
      </c>
      <c r="E30" s="15" t="s">
        <v>286</v>
      </c>
      <c r="F30" s="15" t="s">
        <v>287</v>
      </c>
      <c r="G30" s="15" t="s">
        <v>244</v>
      </c>
      <c r="H30" s="20">
        <v>5400</v>
      </c>
      <c r="I30" s="20">
        <v>540</v>
      </c>
      <c r="J30" s="13">
        <f>IFERROR(I30/H30,0)</f>
        <v>0.1</v>
      </c>
    </row>
    <row r="31" spans="2:10" x14ac:dyDescent="0.4">
      <c r="B31" s="11">
        <v>45076</v>
      </c>
      <c r="C31" s="15" t="s">
        <v>304</v>
      </c>
      <c r="D31" s="15" t="s">
        <v>313</v>
      </c>
      <c r="E31" s="15" t="s">
        <v>288</v>
      </c>
      <c r="F31" s="15" t="s">
        <v>289</v>
      </c>
      <c r="G31" s="15" t="s">
        <v>235</v>
      </c>
      <c r="H31" s="20">
        <v>5000</v>
      </c>
      <c r="I31" s="20">
        <v>684</v>
      </c>
      <c r="J31" s="13">
        <f>IFERROR(I31/H31,0)</f>
        <v>0.1368</v>
      </c>
    </row>
    <row r="32" spans="2:10" x14ac:dyDescent="0.4">
      <c r="B32" s="3"/>
      <c r="C32" s="1"/>
      <c r="D32" s="1"/>
      <c r="E32" s="1"/>
      <c r="F32" s="1"/>
      <c r="G32" s="1"/>
      <c r="H32" s="21"/>
      <c r="I32" s="21"/>
      <c r="J32"/>
    </row>
    <row r="33" spans="2:10" x14ac:dyDescent="0.4">
      <c r="B33" s="3"/>
      <c r="C33" s="1"/>
      <c r="D33" s="1"/>
      <c r="E33" s="1"/>
      <c r="F33" s="1"/>
      <c r="G33" s="1"/>
      <c r="H33" s="21"/>
      <c r="I33" s="21"/>
      <c r="J33"/>
    </row>
    <row r="34" spans="2:10" x14ac:dyDescent="0.4">
      <c r="H34" s="20"/>
    </row>
    <row r="35" spans="2:10" x14ac:dyDescent="0.4">
      <c r="H35" s="20"/>
    </row>
    <row r="36" spans="2:10" x14ac:dyDescent="0.4">
      <c r="H36" s="20"/>
    </row>
    <row r="37" spans="2:10" x14ac:dyDescent="0.4">
      <c r="H37" s="20"/>
    </row>
    <row r="38" spans="2:10" x14ac:dyDescent="0.4">
      <c r="H38" s="20"/>
    </row>
    <row r="39" spans="2:10" x14ac:dyDescent="0.4">
      <c r="H39" s="2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1F10-4451-4C82-BA81-8F6D590E1594}">
  <dimension ref="B2:I42"/>
  <sheetViews>
    <sheetView zoomScale="65" zoomScaleNormal="65" workbookViewId="0">
      <selection activeCell="N8" sqref="N8"/>
    </sheetView>
  </sheetViews>
  <sheetFormatPr defaultColWidth="11.6328125" defaultRowHeight="16" x14ac:dyDescent="0.4"/>
  <cols>
    <col min="1" max="1" width="7.26953125" style="9" customWidth="1"/>
    <col min="2" max="2" width="7.81640625" style="9" customWidth="1"/>
    <col min="3" max="3" width="12" style="9" customWidth="1"/>
    <col min="4" max="5" width="11.6328125" style="9"/>
    <col min="6" max="6" width="16.36328125" style="9" customWidth="1"/>
    <col min="7" max="7" width="7.26953125" style="9" customWidth="1"/>
    <col min="8" max="8" width="11.6328125" style="9"/>
    <col min="9" max="9" width="6" style="9" customWidth="1"/>
    <col min="10" max="16384" width="11.6328125" style="9"/>
  </cols>
  <sheetData>
    <row r="2" spans="2:9" x14ac:dyDescent="0.4">
      <c r="B2" s="9" t="s">
        <v>137</v>
      </c>
      <c r="C2" s="9" t="s">
        <v>213</v>
      </c>
      <c r="D2" s="10" t="s">
        <v>214</v>
      </c>
      <c r="E2" s="10" t="s">
        <v>215</v>
      </c>
      <c r="F2" s="10" t="s">
        <v>216</v>
      </c>
      <c r="G2" s="10" t="s">
        <v>217</v>
      </c>
      <c r="H2" s="10" t="s">
        <v>218</v>
      </c>
      <c r="I2" s="10" t="s">
        <v>219</v>
      </c>
    </row>
    <row r="3" spans="2:9" x14ac:dyDescent="0.4">
      <c r="B3" s="11">
        <v>45076</v>
      </c>
      <c r="C3" s="9" t="s">
        <v>220</v>
      </c>
      <c r="D3" s="9" t="s">
        <v>221</v>
      </c>
      <c r="E3" s="9" t="s">
        <v>222</v>
      </c>
      <c r="F3" s="9" t="s">
        <v>223</v>
      </c>
      <c r="G3" s="12">
        <v>4500</v>
      </c>
      <c r="H3" s="12">
        <v>598</v>
      </c>
      <c r="I3" s="13">
        <f>H3/G3</f>
        <v>0.13288888888888889</v>
      </c>
    </row>
    <row r="4" spans="2:9" x14ac:dyDescent="0.4">
      <c r="B4" s="11">
        <v>45076</v>
      </c>
      <c r="C4" s="9" t="s">
        <v>224</v>
      </c>
      <c r="D4" s="9" t="s">
        <v>225</v>
      </c>
      <c r="E4" s="9" t="s">
        <v>226</v>
      </c>
      <c r="F4" s="9" t="s">
        <v>227</v>
      </c>
      <c r="G4" s="12">
        <v>3800</v>
      </c>
      <c r="H4" s="12">
        <v>1045</v>
      </c>
      <c r="I4" s="13">
        <f t="shared" ref="I4:I33" si="0">H4/G4</f>
        <v>0.27500000000000002</v>
      </c>
    </row>
    <row r="5" spans="2:9" x14ac:dyDescent="0.4">
      <c r="B5" s="11">
        <v>45076</v>
      </c>
      <c r="C5" s="9" t="s">
        <v>228</v>
      </c>
      <c r="D5" s="9" t="s">
        <v>229</v>
      </c>
      <c r="E5" s="9" t="s">
        <v>226</v>
      </c>
      <c r="G5" s="12">
        <v>3712.5</v>
      </c>
      <c r="H5" s="12">
        <v>1009</v>
      </c>
      <c r="I5" s="13">
        <f t="shared" si="0"/>
        <v>0.2717845117845118</v>
      </c>
    </row>
    <row r="6" spans="2:9" x14ac:dyDescent="0.4">
      <c r="B6" s="11">
        <v>45076</v>
      </c>
      <c r="C6" s="9" t="s">
        <v>230</v>
      </c>
      <c r="D6" s="9" t="s">
        <v>231</v>
      </c>
      <c r="E6" s="9" t="s">
        <v>232</v>
      </c>
      <c r="G6" s="12"/>
      <c r="H6" s="12">
        <v>779</v>
      </c>
      <c r="I6" s="13" t="e">
        <f t="shared" si="0"/>
        <v>#DIV/0!</v>
      </c>
    </row>
    <row r="7" spans="2:9" x14ac:dyDescent="0.4">
      <c r="B7" s="11">
        <v>45076</v>
      </c>
      <c r="C7" s="9" t="s">
        <v>233</v>
      </c>
      <c r="D7" s="9" t="s">
        <v>234</v>
      </c>
      <c r="E7" s="9" t="s">
        <v>232</v>
      </c>
      <c r="F7" s="9" t="s">
        <v>235</v>
      </c>
      <c r="G7" s="12">
        <v>5000</v>
      </c>
      <c r="H7" s="12">
        <v>684</v>
      </c>
      <c r="I7" s="13">
        <f t="shared" si="0"/>
        <v>0.1368</v>
      </c>
    </row>
    <row r="8" spans="2:9" ht="51" customHeight="1" x14ac:dyDescent="0.4">
      <c r="B8" s="11">
        <v>45077</v>
      </c>
      <c r="C8" s="9" t="s">
        <v>236</v>
      </c>
      <c r="D8" s="9" t="s">
        <v>237</v>
      </c>
      <c r="E8" s="9" t="s">
        <v>222</v>
      </c>
      <c r="F8" s="9" t="s">
        <v>223</v>
      </c>
      <c r="G8" s="12">
        <v>6100</v>
      </c>
      <c r="H8" s="12">
        <v>544</v>
      </c>
      <c r="I8" s="13">
        <f t="shared" si="0"/>
        <v>8.9180327868852466E-2</v>
      </c>
    </row>
    <row r="9" spans="2:9" x14ac:dyDescent="0.4">
      <c r="B9" s="11">
        <v>45077</v>
      </c>
      <c r="C9" s="9" t="s">
        <v>238</v>
      </c>
      <c r="D9" s="9" t="s">
        <v>239</v>
      </c>
      <c r="E9" s="9" t="s">
        <v>222</v>
      </c>
      <c r="F9" s="9" t="s">
        <v>223</v>
      </c>
      <c r="G9" s="12">
        <v>4625</v>
      </c>
      <c r="H9" s="12">
        <v>670</v>
      </c>
      <c r="I9" s="13">
        <f t="shared" si="0"/>
        <v>0.14486486486486486</v>
      </c>
    </row>
    <row r="10" spans="2:9" x14ac:dyDescent="0.4">
      <c r="B10" s="11">
        <v>45077</v>
      </c>
      <c r="C10" s="9" t="s">
        <v>240</v>
      </c>
      <c r="D10" s="9" t="s">
        <v>241</v>
      </c>
      <c r="E10" s="9" t="s">
        <v>222</v>
      </c>
      <c r="F10" s="9" t="s">
        <v>223</v>
      </c>
      <c r="G10" s="12">
        <v>3800</v>
      </c>
      <c r="H10" s="12">
        <v>2045</v>
      </c>
      <c r="I10" s="13">
        <f t="shared" si="0"/>
        <v>0.53815789473684206</v>
      </c>
    </row>
    <row r="11" spans="2:9" x14ac:dyDescent="0.4">
      <c r="B11" s="11">
        <v>45077</v>
      </c>
      <c r="C11" s="9" t="s">
        <v>242</v>
      </c>
      <c r="D11" s="9" t="s">
        <v>243</v>
      </c>
      <c r="E11" s="9" t="s">
        <v>222</v>
      </c>
      <c r="F11" s="9" t="s">
        <v>244</v>
      </c>
      <c r="G11" s="12">
        <v>3600</v>
      </c>
      <c r="H11" s="12">
        <v>1564</v>
      </c>
      <c r="I11" s="13">
        <f t="shared" si="0"/>
        <v>0.43444444444444447</v>
      </c>
    </row>
    <row r="12" spans="2:9" ht="44" customHeight="1" x14ac:dyDescent="0.4">
      <c r="B12" s="11">
        <v>45077</v>
      </c>
      <c r="C12" s="9" t="s">
        <v>245</v>
      </c>
      <c r="D12" s="9" t="s">
        <v>246</v>
      </c>
      <c r="E12" s="9" t="s">
        <v>222</v>
      </c>
      <c r="F12" s="9" t="s">
        <v>235</v>
      </c>
      <c r="G12" s="12">
        <v>5100</v>
      </c>
      <c r="H12" s="12">
        <v>1220</v>
      </c>
      <c r="I12" s="13">
        <f t="shared" si="0"/>
        <v>0.23921568627450981</v>
      </c>
    </row>
    <row r="13" spans="2:9" x14ac:dyDescent="0.4">
      <c r="B13" s="11">
        <v>45077</v>
      </c>
      <c r="C13" s="9" t="s">
        <v>247</v>
      </c>
      <c r="D13" s="9" t="s">
        <v>248</v>
      </c>
      <c r="E13" s="9" t="s">
        <v>222</v>
      </c>
      <c r="F13" s="9" t="s">
        <v>235</v>
      </c>
      <c r="G13" s="12">
        <v>4750</v>
      </c>
      <c r="H13" s="12">
        <v>1435</v>
      </c>
      <c r="I13" s="13">
        <f t="shared" si="0"/>
        <v>0.30210526315789471</v>
      </c>
    </row>
    <row r="14" spans="2:9" x14ac:dyDescent="0.4">
      <c r="B14" s="11">
        <v>45077</v>
      </c>
      <c r="C14" s="9" t="s">
        <v>249</v>
      </c>
      <c r="D14" s="9" t="s">
        <v>250</v>
      </c>
      <c r="E14" s="9" t="s">
        <v>232</v>
      </c>
      <c r="F14" s="9" t="s">
        <v>223</v>
      </c>
      <c r="G14" s="12">
        <v>6000</v>
      </c>
      <c r="H14" s="12">
        <v>998</v>
      </c>
      <c r="I14" s="13">
        <f t="shared" si="0"/>
        <v>0.16633333333333333</v>
      </c>
    </row>
    <row r="15" spans="2:9" x14ac:dyDescent="0.4">
      <c r="B15" s="11">
        <v>45077</v>
      </c>
      <c r="C15" s="9" t="s">
        <v>251</v>
      </c>
      <c r="D15" s="9" t="s">
        <v>252</v>
      </c>
      <c r="E15" s="9" t="s">
        <v>253</v>
      </c>
      <c r="F15" s="9" t="s">
        <v>235</v>
      </c>
      <c r="G15" s="12">
        <v>4500</v>
      </c>
      <c r="H15" s="12">
        <v>780</v>
      </c>
      <c r="I15" s="13">
        <f t="shared" si="0"/>
        <v>0.17333333333333334</v>
      </c>
    </row>
    <row r="16" spans="2:9" x14ac:dyDescent="0.4">
      <c r="B16" s="11">
        <v>45078</v>
      </c>
      <c r="C16" s="9" t="s">
        <v>254</v>
      </c>
      <c r="D16" s="9" t="s">
        <v>255</v>
      </c>
      <c r="E16" s="9" t="s">
        <v>253</v>
      </c>
      <c r="F16" s="9" t="s">
        <v>244</v>
      </c>
      <c r="G16" s="12"/>
      <c r="H16" s="12">
        <v>1044</v>
      </c>
      <c r="I16" s="13" t="e">
        <f t="shared" si="0"/>
        <v>#DIV/0!</v>
      </c>
    </row>
    <row r="17" spans="2:9" x14ac:dyDescent="0.4">
      <c r="B17" s="11">
        <v>45078</v>
      </c>
      <c r="C17" s="9" t="s">
        <v>256</v>
      </c>
      <c r="D17" s="9" t="s">
        <v>257</v>
      </c>
      <c r="E17" s="9" t="s">
        <v>253</v>
      </c>
      <c r="F17" s="9" t="s">
        <v>223</v>
      </c>
      <c r="G17" s="12">
        <v>3712.5</v>
      </c>
      <c r="H17" s="12">
        <v>1222</v>
      </c>
      <c r="I17" s="13">
        <f t="shared" si="0"/>
        <v>0.32915824915824915</v>
      </c>
    </row>
    <row r="18" spans="2:9" ht="38" customHeight="1" x14ac:dyDescent="0.4">
      <c r="B18" s="11">
        <v>45078</v>
      </c>
      <c r="C18" s="9" t="s">
        <v>258</v>
      </c>
      <c r="D18" s="9" t="s">
        <v>259</v>
      </c>
      <c r="E18" s="9" t="s">
        <v>253</v>
      </c>
      <c r="F18" s="9" t="s">
        <v>223</v>
      </c>
      <c r="G18" s="12">
        <v>4950</v>
      </c>
      <c r="H18" s="12">
        <v>1065</v>
      </c>
      <c r="I18" s="13">
        <f t="shared" si="0"/>
        <v>0.21515151515151515</v>
      </c>
    </row>
    <row r="19" spans="2:9" x14ac:dyDescent="0.4">
      <c r="B19" s="11">
        <v>45078</v>
      </c>
      <c r="C19" s="9" t="s">
        <v>260</v>
      </c>
      <c r="D19" s="9" t="s">
        <v>261</v>
      </c>
      <c r="E19" s="9" t="s">
        <v>232</v>
      </c>
      <c r="F19" s="9" t="s">
        <v>223</v>
      </c>
      <c r="G19" s="12">
        <v>4750</v>
      </c>
      <c r="H19" s="12">
        <v>810</v>
      </c>
      <c r="I19" s="13">
        <f t="shared" si="0"/>
        <v>0.17052631578947369</v>
      </c>
    </row>
    <row r="20" spans="2:9" ht="12" customHeight="1" x14ac:dyDescent="0.4">
      <c r="B20" s="11">
        <v>45078</v>
      </c>
      <c r="C20" s="9" t="s">
        <v>262</v>
      </c>
      <c r="D20" s="9" t="s">
        <v>263</v>
      </c>
      <c r="E20" s="9" t="s">
        <v>232</v>
      </c>
      <c r="F20" s="9" t="s">
        <v>223</v>
      </c>
      <c r="G20" s="12">
        <v>7320</v>
      </c>
      <c r="H20" s="12">
        <v>933</v>
      </c>
      <c r="I20" s="13">
        <f t="shared" si="0"/>
        <v>0.12745901639344262</v>
      </c>
    </row>
    <row r="21" spans="2:9" x14ac:dyDescent="0.4">
      <c r="B21" s="11">
        <v>45077</v>
      </c>
      <c r="C21" s="9" t="s">
        <v>249</v>
      </c>
      <c r="D21" s="9" t="s">
        <v>250</v>
      </c>
      <c r="E21" s="9" t="s">
        <v>232</v>
      </c>
      <c r="F21" s="9" t="s">
        <v>223</v>
      </c>
      <c r="G21" s="12">
        <v>6000</v>
      </c>
      <c r="H21" s="12">
        <v>998</v>
      </c>
      <c r="I21" s="13">
        <f t="shared" si="0"/>
        <v>0.16633333333333333</v>
      </c>
    </row>
    <row r="22" spans="2:9" x14ac:dyDescent="0.4">
      <c r="B22" s="11">
        <v>45077</v>
      </c>
      <c r="C22" s="9" t="s">
        <v>251</v>
      </c>
      <c r="D22" s="9" t="s">
        <v>252</v>
      </c>
      <c r="E22" s="9" t="s">
        <v>253</v>
      </c>
      <c r="F22" s="9" t="s">
        <v>235</v>
      </c>
      <c r="G22" s="12">
        <v>4500</v>
      </c>
      <c r="H22" s="12">
        <v>780</v>
      </c>
      <c r="I22" s="13">
        <f t="shared" si="0"/>
        <v>0.17333333333333334</v>
      </c>
    </row>
    <row r="23" spans="2:9" ht="8" customHeight="1" x14ac:dyDescent="0.4">
      <c r="B23" s="11">
        <v>45078</v>
      </c>
      <c r="C23" s="9" t="s">
        <v>264</v>
      </c>
      <c r="D23" s="9" t="s">
        <v>265</v>
      </c>
      <c r="E23" s="9" t="s">
        <v>253</v>
      </c>
      <c r="F23" s="9" t="s">
        <v>223</v>
      </c>
      <c r="G23" s="12">
        <v>5087.5</v>
      </c>
      <c r="H23" s="12">
        <v>655</v>
      </c>
      <c r="I23" s="13">
        <f t="shared" si="0"/>
        <v>0.12874692874692875</v>
      </c>
    </row>
    <row r="24" spans="2:9" ht="96" customHeight="1" x14ac:dyDescent="0.4">
      <c r="B24" s="11">
        <v>45078</v>
      </c>
      <c r="C24" s="9" t="s">
        <v>266</v>
      </c>
      <c r="D24" s="9" t="s">
        <v>267</v>
      </c>
      <c r="E24" s="9" t="s">
        <v>253</v>
      </c>
      <c r="F24" s="9" t="s">
        <v>223</v>
      </c>
      <c r="G24" s="12">
        <v>4500</v>
      </c>
      <c r="H24" s="12">
        <v>722</v>
      </c>
      <c r="I24" s="13">
        <f t="shared" si="0"/>
        <v>0.16044444444444445</v>
      </c>
    </row>
    <row r="25" spans="2:9" x14ac:dyDescent="0.4">
      <c r="B25" s="11">
        <v>45078</v>
      </c>
      <c r="C25" s="9" t="s">
        <v>268</v>
      </c>
      <c r="D25" s="9" t="s">
        <v>269</v>
      </c>
      <c r="E25" s="9" t="s">
        <v>253</v>
      </c>
      <c r="F25" s="9" t="s">
        <v>244</v>
      </c>
      <c r="G25" s="12">
        <v>4250</v>
      </c>
      <c r="H25" s="12">
        <v>901</v>
      </c>
      <c r="I25" s="13">
        <f t="shared" si="0"/>
        <v>0.21199999999999999</v>
      </c>
    </row>
    <row r="26" spans="2:9" x14ac:dyDescent="0.4">
      <c r="B26" s="11">
        <v>45079</v>
      </c>
      <c r="C26" s="9" t="s">
        <v>270</v>
      </c>
      <c r="D26" s="9" t="s">
        <v>271</v>
      </c>
      <c r="E26" s="9" t="s">
        <v>253</v>
      </c>
      <c r="F26" s="9" t="s">
        <v>227</v>
      </c>
      <c r="G26" s="12">
        <v>5250</v>
      </c>
      <c r="H26" s="12">
        <v>1349</v>
      </c>
      <c r="I26" s="13">
        <f t="shared" si="0"/>
        <v>0.25695238095238093</v>
      </c>
    </row>
    <row r="27" spans="2:9" x14ac:dyDescent="0.4">
      <c r="B27" s="11">
        <v>45079</v>
      </c>
      <c r="C27" s="9" t="s">
        <v>272</v>
      </c>
      <c r="D27" s="9" t="s">
        <v>273</v>
      </c>
      <c r="E27" s="9" t="s">
        <v>226</v>
      </c>
      <c r="F27" s="9" t="s">
        <v>227</v>
      </c>
      <c r="G27" s="12">
        <v>6500</v>
      </c>
      <c r="H27" s="12">
        <v>1288</v>
      </c>
      <c r="I27" s="13">
        <f t="shared" si="0"/>
        <v>0.19815384615384615</v>
      </c>
    </row>
    <row r="28" spans="2:9" x14ac:dyDescent="0.4">
      <c r="B28" s="11">
        <v>45079</v>
      </c>
      <c r="C28" s="9" t="s">
        <v>274</v>
      </c>
      <c r="D28" s="9" t="s">
        <v>275</v>
      </c>
      <c r="E28" s="9" t="s">
        <v>226</v>
      </c>
      <c r="F28" s="9" t="s">
        <v>227</v>
      </c>
      <c r="G28" s="12">
        <v>7500</v>
      </c>
      <c r="H28" s="12">
        <v>1664</v>
      </c>
      <c r="I28" s="13">
        <f t="shared" si="0"/>
        <v>0.22186666666666666</v>
      </c>
    </row>
    <row r="29" spans="2:9" x14ac:dyDescent="0.4">
      <c r="B29" s="11">
        <v>45079</v>
      </c>
      <c r="C29" s="9" t="s">
        <v>276</v>
      </c>
      <c r="D29" s="9" t="s">
        <v>277</v>
      </c>
      <c r="E29" s="9" t="s">
        <v>226</v>
      </c>
      <c r="F29" s="9" t="s">
        <v>223</v>
      </c>
      <c r="G29" s="12">
        <v>5500</v>
      </c>
      <c r="H29" s="12">
        <v>1320</v>
      </c>
      <c r="I29" s="13">
        <f t="shared" si="0"/>
        <v>0.24</v>
      </c>
    </row>
    <row r="30" spans="2:9" x14ac:dyDescent="0.4">
      <c r="B30" s="11">
        <v>45079</v>
      </c>
      <c r="C30" s="9" t="s">
        <v>278</v>
      </c>
      <c r="D30" s="9" t="s">
        <v>279</v>
      </c>
      <c r="E30" s="9" t="s">
        <v>226</v>
      </c>
      <c r="F30" s="9" t="s">
        <v>223</v>
      </c>
      <c r="G30" s="12">
        <v>4625</v>
      </c>
      <c r="H30" s="12">
        <v>1001</v>
      </c>
      <c r="I30" s="13">
        <f t="shared" si="0"/>
        <v>0.21643243243243243</v>
      </c>
    </row>
    <row r="31" spans="2:9" x14ac:dyDescent="0.4">
      <c r="B31" s="11">
        <v>45079</v>
      </c>
      <c r="C31" s="9" t="s">
        <v>280</v>
      </c>
      <c r="D31" s="9" t="s">
        <v>281</v>
      </c>
      <c r="E31" s="9" t="s">
        <v>226</v>
      </c>
      <c r="F31" s="9" t="s">
        <v>223</v>
      </c>
      <c r="G31" s="12">
        <v>4500</v>
      </c>
      <c r="H31" s="12">
        <v>960</v>
      </c>
      <c r="I31" s="13">
        <f t="shared" si="0"/>
        <v>0.21333333333333335</v>
      </c>
    </row>
    <row r="32" spans="2:9" x14ac:dyDescent="0.4">
      <c r="B32" s="11">
        <v>45079</v>
      </c>
      <c r="C32" s="9" t="s">
        <v>282</v>
      </c>
      <c r="D32" s="9" t="s">
        <v>283</v>
      </c>
      <c r="E32" s="9" t="s">
        <v>226</v>
      </c>
      <c r="F32" s="9" t="s">
        <v>244</v>
      </c>
      <c r="G32" s="12">
        <v>5400</v>
      </c>
      <c r="H32" s="12">
        <v>540</v>
      </c>
      <c r="I32" s="13">
        <f t="shared" si="0"/>
        <v>0.1</v>
      </c>
    </row>
    <row r="33" spans="2:9" x14ac:dyDescent="0.4">
      <c r="B33" s="11">
        <v>45076</v>
      </c>
      <c r="C33" s="9" t="s">
        <v>233</v>
      </c>
      <c r="D33" s="9" t="s">
        <v>234</v>
      </c>
      <c r="E33" s="9" t="s">
        <v>232</v>
      </c>
      <c r="F33" s="9" t="s">
        <v>235</v>
      </c>
      <c r="G33" s="12">
        <v>5000</v>
      </c>
      <c r="H33" s="12">
        <v>684</v>
      </c>
      <c r="I33" s="13">
        <f t="shared" si="0"/>
        <v>0.1368</v>
      </c>
    </row>
    <row r="34" spans="2:9" x14ac:dyDescent="0.4">
      <c r="G34" s="12"/>
    </row>
    <row r="35" spans="2:9" x14ac:dyDescent="0.4">
      <c r="G35" s="12"/>
    </row>
    <row r="36" spans="2:9" x14ac:dyDescent="0.4">
      <c r="G36" s="12"/>
    </row>
    <row r="37" spans="2:9" x14ac:dyDescent="0.4">
      <c r="G37" s="12"/>
    </row>
    <row r="38" spans="2:9" x14ac:dyDescent="0.4">
      <c r="G38" s="12"/>
    </row>
    <row r="39" spans="2:9" x14ac:dyDescent="0.4">
      <c r="G39" s="12"/>
    </row>
    <row r="40" spans="2:9" x14ac:dyDescent="0.4">
      <c r="G40" s="12"/>
    </row>
    <row r="41" spans="2:9" x14ac:dyDescent="0.4">
      <c r="G41" s="12"/>
    </row>
    <row r="42" spans="2:9" x14ac:dyDescent="0.4">
      <c r="G42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450C-A2CE-48AC-A216-0BAA36BCE033}">
  <dimension ref="A1:I48"/>
  <sheetViews>
    <sheetView topLeftCell="A33" zoomScale="88" zoomScaleNormal="88" workbookViewId="0">
      <selection activeCell="E1" sqref="E1:E1048576"/>
    </sheetView>
  </sheetViews>
  <sheetFormatPr defaultColWidth="23.54296875" defaultRowHeight="14.5" x14ac:dyDescent="0.35"/>
  <cols>
    <col min="4" max="4" width="67.08984375" bestFit="1" customWidth="1"/>
    <col min="7" max="7" width="23.54296875" style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</row>
    <row r="2" spans="1:9" x14ac:dyDescent="0.35">
      <c r="A2">
        <v>0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 s="2">
        <v>5000</v>
      </c>
      <c r="H2" s="3">
        <v>44391</v>
      </c>
      <c r="I2" s="3">
        <v>40972</v>
      </c>
    </row>
    <row r="3" spans="1:9" x14ac:dyDescent="0.35">
      <c r="A3">
        <v>1</v>
      </c>
      <c r="B3">
        <v>2</v>
      </c>
      <c r="C3" t="s">
        <v>12</v>
      </c>
      <c r="D3" t="s">
        <v>13</v>
      </c>
      <c r="E3" t="s">
        <v>14</v>
      </c>
      <c r="F3" t="s">
        <v>15</v>
      </c>
      <c r="G3" s="2">
        <v>10000</v>
      </c>
      <c r="H3" s="3">
        <v>44391</v>
      </c>
      <c r="I3" s="3">
        <v>40972</v>
      </c>
    </row>
    <row r="4" spans="1:9" x14ac:dyDescent="0.35">
      <c r="A4">
        <v>2</v>
      </c>
      <c r="B4">
        <v>3</v>
      </c>
      <c r="C4" t="s">
        <v>15</v>
      </c>
      <c r="D4" t="s">
        <v>16</v>
      </c>
      <c r="E4" t="s">
        <v>17</v>
      </c>
      <c r="F4" t="s">
        <v>18</v>
      </c>
      <c r="G4" s="2">
        <v>15000</v>
      </c>
      <c r="H4" s="3">
        <v>44391</v>
      </c>
      <c r="I4" s="3">
        <v>40972</v>
      </c>
    </row>
    <row r="5" spans="1:9" x14ac:dyDescent="0.35">
      <c r="A5">
        <v>3</v>
      </c>
      <c r="B5">
        <v>4</v>
      </c>
      <c r="C5" t="s">
        <v>19</v>
      </c>
      <c r="D5" t="s">
        <v>20</v>
      </c>
      <c r="E5" t="s">
        <v>17</v>
      </c>
      <c r="F5" t="s">
        <v>21</v>
      </c>
      <c r="G5" s="2">
        <v>20000</v>
      </c>
      <c r="H5" s="3">
        <v>44391</v>
      </c>
      <c r="I5" s="3">
        <v>40972</v>
      </c>
    </row>
    <row r="6" spans="1:9" x14ac:dyDescent="0.35">
      <c r="A6">
        <v>4</v>
      </c>
      <c r="B6">
        <v>5</v>
      </c>
      <c r="C6" t="s">
        <v>22</v>
      </c>
      <c r="D6" t="s">
        <v>23</v>
      </c>
      <c r="E6" t="s">
        <v>17</v>
      </c>
      <c r="F6" t="s">
        <v>24</v>
      </c>
      <c r="G6" s="2">
        <v>25000</v>
      </c>
      <c r="H6" s="3">
        <v>44391</v>
      </c>
      <c r="I6" s="3">
        <v>40972</v>
      </c>
    </row>
    <row r="7" spans="1:9" x14ac:dyDescent="0.35">
      <c r="A7">
        <v>5</v>
      </c>
      <c r="B7">
        <v>6</v>
      </c>
      <c r="C7" t="s">
        <v>25</v>
      </c>
      <c r="D7" t="s">
        <v>26</v>
      </c>
      <c r="E7" t="s">
        <v>17</v>
      </c>
      <c r="F7" t="s">
        <v>27</v>
      </c>
      <c r="G7" s="2">
        <v>30000</v>
      </c>
      <c r="H7" s="3">
        <v>44391</v>
      </c>
      <c r="I7" s="3">
        <v>40972</v>
      </c>
    </row>
    <row r="8" spans="1:9" x14ac:dyDescent="0.35">
      <c r="A8">
        <v>6</v>
      </c>
      <c r="B8">
        <v>7</v>
      </c>
      <c r="C8" t="s">
        <v>28</v>
      </c>
      <c r="D8" t="s">
        <v>29</v>
      </c>
      <c r="E8" t="s">
        <v>30</v>
      </c>
      <c r="F8" t="s">
        <v>31</v>
      </c>
      <c r="G8" s="2">
        <v>35000</v>
      </c>
      <c r="H8" s="3">
        <v>44391</v>
      </c>
      <c r="I8" s="3">
        <v>40972</v>
      </c>
    </row>
    <row r="9" spans="1:9" x14ac:dyDescent="0.35">
      <c r="A9">
        <v>7</v>
      </c>
      <c r="B9">
        <v>8</v>
      </c>
      <c r="C9" t="s">
        <v>32</v>
      </c>
      <c r="D9" t="s">
        <v>33</v>
      </c>
      <c r="E9" t="s">
        <v>30</v>
      </c>
      <c r="F9" t="s">
        <v>34</v>
      </c>
      <c r="G9" s="2">
        <v>40000</v>
      </c>
      <c r="H9" s="3">
        <v>44391</v>
      </c>
      <c r="I9" s="3">
        <v>40972</v>
      </c>
    </row>
    <row r="10" spans="1:9" x14ac:dyDescent="0.35">
      <c r="A10">
        <v>8</v>
      </c>
      <c r="B10">
        <v>9</v>
      </c>
      <c r="C10" t="s">
        <v>35</v>
      </c>
      <c r="D10" t="s">
        <v>36</v>
      </c>
      <c r="E10" t="s">
        <v>37</v>
      </c>
      <c r="F10" t="s">
        <v>38</v>
      </c>
      <c r="G10" s="2">
        <v>45000</v>
      </c>
      <c r="H10" s="3">
        <v>44391</v>
      </c>
      <c r="I10" s="3">
        <v>40972</v>
      </c>
    </row>
    <row r="11" spans="1:9" x14ac:dyDescent="0.35">
      <c r="A11">
        <v>9</v>
      </c>
      <c r="B11">
        <v>10</v>
      </c>
      <c r="C11" t="s">
        <v>39</v>
      </c>
      <c r="D11" t="s">
        <v>40</v>
      </c>
      <c r="E11" t="s">
        <v>41</v>
      </c>
      <c r="F11" t="s">
        <v>42</v>
      </c>
      <c r="G11" s="2">
        <v>50000</v>
      </c>
      <c r="H11" s="3">
        <v>44391</v>
      </c>
      <c r="I11" s="3">
        <v>40972</v>
      </c>
    </row>
    <row r="12" spans="1:9" x14ac:dyDescent="0.35">
      <c r="A12">
        <v>10</v>
      </c>
      <c r="B12">
        <v>11</v>
      </c>
      <c r="C12" t="s">
        <v>43</v>
      </c>
      <c r="D12" t="s">
        <v>44</v>
      </c>
      <c r="E12" t="s">
        <v>30</v>
      </c>
      <c r="F12" t="s">
        <v>45</v>
      </c>
      <c r="G12" s="2">
        <v>55000</v>
      </c>
      <c r="H12" s="3">
        <v>44391</v>
      </c>
      <c r="I12" s="3">
        <v>40972</v>
      </c>
    </row>
    <row r="13" spans="1:9" x14ac:dyDescent="0.35">
      <c r="A13">
        <v>11</v>
      </c>
      <c r="B13">
        <v>12</v>
      </c>
      <c r="C13" t="s">
        <v>46</v>
      </c>
      <c r="D13" t="s">
        <v>47</v>
      </c>
      <c r="E13" t="s">
        <v>37</v>
      </c>
      <c r="F13" t="s">
        <v>48</v>
      </c>
      <c r="G13" s="2">
        <v>60000</v>
      </c>
      <c r="H13" s="3">
        <v>44391</v>
      </c>
      <c r="I13" s="3">
        <v>40972</v>
      </c>
    </row>
    <row r="14" spans="1:9" x14ac:dyDescent="0.35">
      <c r="A14">
        <v>12</v>
      </c>
      <c r="B14">
        <v>13</v>
      </c>
      <c r="C14" t="s">
        <v>49</v>
      </c>
      <c r="D14" t="s">
        <v>50</v>
      </c>
      <c r="E14" t="s">
        <v>37</v>
      </c>
      <c r="F14" t="s">
        <v>42</v>
      </c>
      <c r="G14" s="2">
        <v>65000</v>
      </c>
      <c r="H14" s="3">
        <v>44391</v>
      </c>
      <c r="I14" s="3">
        <v>40972</v>
      </c>
    </row>
    <row r="15" spans="1:9" x14ac:dyDescent="0.35">
      <c r="A15">
        <v>13</v>
      </c>
      <c r="B15">
        <v>14</v>
      </c>
      <c r="C15" t="s">
        <v>51</v>
      </c>
      <c r="D15" t="s">
        <v>52</v>
      </c>
      <c r="E15" t="s">
        <v>30</v>
      </c>
      <c r="F15" t="s">
        <v>53</v>
      </c>
      <c r="G15" s="2">
        <v>75000</v>
      </c>
      <c r="H15" s="3">
        <v>44391</v>
      </c>
      <c r="I15" s="3">
        <v>40972</v>
      </c>
    </row>
    <row r="16" spans="1:9" x14ac:dyDescent="0.35">
      <c r="A16">
        <v>14</v>
      </c>
      <c r="B16">
        <v>15</v>
      </c>
      <c r="C16" t="s">
        <v>54</v>
      </c>
      <c r="D16" t="s">
        <v>55</v>
      </c>
      <c r="E16" t="s">
        <v>30</v>
      </c>
      <c r="F16" t="s">
        <v>56</v>
      </c>
      <c r="G16" s="2">
        <v>85000</v>
      </c>
      <c r="H16" s="3">
        <v>44391</v>
      </c>
      <c r="I16" s="3">
        <v>40972</v>
      </c>
    </row>
    <row r="17" spans="1:9" x14ac:dyDescent="0.35">
      <c r="A17">
        <v>15</v>
      </c>
      <c r="B17">
        <v>16</v>
      </c>
      <c r="C17" t="s">
        <v>57</v>
      </c>
      <c r="D17" t="s">
        <v>58</v>
      </c>
      <c r="E17" t="s">
        <v>59</v>
      </c>
      <c r="F17" t="s">
        <v>60</v>
      </c>
      <c r="G17" s="2">
        <v>95000</v>
      </c>
      <c r="H17" s="3">
        <v>44391</v>
      </c>
      <c r="I17" s="3">
        <v>40972</v>
      </c>
    </row>
    <row r="18" spans="1:9" x14ac:dyDescent="0.35">
      <c r="A18">
        <v>16</v>
      </c>
      <c r="B18">
        <v>17</v>
      </c>
      <c r="C18" t="s">
        <v>61</v>
      </c>
      <c r="D18" t="s">
        <v>62</v>
      </c>
      <c r="E18" t="s">
        <v>30</v>
      </c>
      <c r="F18" t="s">
        <v>42</v>
      </c>
      <c r="G18" s="2">
        <v>105000</v>
      </c>
      <c r="H18" s="3">
        <v>44391</v>
      </c>
      <c r="I18" s="3">
        <v>40972</v>
      </c>
    </row>
    <row r="19" spans="1:9" x14ac:dyDescent="0.35">
      <c r="A19">
        <v>17</v>
      </c>
      <c r="B19">
        <v>18</v>
      </c>
      <c r="C19" t="s">
        <v>63</v>
      </c>
      <c r="D19" t="s">
        <v>64</v>
      </c>
      <c r="E19" t="s">
        <v>59</v>
      </c>
      <c r="F19" t="s">
        <v>65</v>
      </c>
      <c r="G19" s="2">
        <v>115000</v>
      </c>
      <c r="H19" s="3">
        <v>44391</v>
      </c>
      <c r="I19" s="3">
        <v>40972</v>
      </c>
    </row>
    <row r="20" spans="1:9" x14ac:dyDescent="0.35">
      <c r="A20">
        <v>18</v>
      </c>
      <c r="B20">
        <v>19</v>
      </c>
      <c r="C20" t="s">
        <v>66</v>
      </c>
      <c r="D20" t="s">
        <v>67</v>
      </c>
      <c r="E20" t="s">
        <v>59</v>
      </c>
      <c r="F20" t="s">
        <v>68</v>
      </c>
      <c r="G20" s="2">
        <v>125000</v>
      </c>
      <c r="H20" s="3">
        <v>44391</v>
      </c>
      <c r="I20" s="3">
        <v>40972</v>
      </c>
    </row>
    <row r="21" spans="1:9" x14ac:dyDescent="0.35">
      <c r="A21">
        <v>19</v>
      </c>
      <c r="B21">
        <v>20</v>
      </c>
      <c r="C21" t="s">
        <v>69</v>
      </c>
      <c r="D21" t="s">
        <v>70</v>
      </c>
      <c r="E21" t="s">
        <v>59</v>
      </c>
      <c r="F21" t="s">
        <v>71</v>
      </c>
      <c r="G21" s="2">
        <v>135000</v>
      </c>
      <c r="H21" s="3">
        <v>44391</v>
      </c>
      <c r="I21" s="3">
        <v>40972</v>
      </c>
    </row>
    <row r="22" spans="1:9" x14ac:dyDescent="0.35">
      <c r="A22">
        <v>20</v>
      </c>
      <c r="B22">
        <v>21</v>
      </c>
      <c r="C22" t="s">
        <v>71</v>
      </c>
      <c r="D22" t="s">
        <v>72</v>
      </c>
      <c r="E22" t="s">
        <v>59</v>
      </c>
      <c r="F22" t="s">
        <v>42</v>
      </c>
      <c r="G22" s="2">
        <v>145000</v>
      </c>
      <c r="H22" s="3">
        <v>44391</v>
      </c>
      <c r="I22" s="3">
        <v>40972</v>
      </c>
    </row>
    <row r="23" spans="1:9" x14ac:dyDescent="0.35">
      <c r="A23">
        <v>21</v>
      </c>
      <c r="B23">
        <v>22</v>
      </c>
      <c r="C23" t="s">
        <v>73</v>
      </c>
      <c r="D23" t="s">
        <v>74</v>
      </c>
      <c r="E23" t="s">
        <v>30</v>
      </c>
      <c r="F23" t="s">
        <v>75</v>
      </c>
      <c r="G23" s="2">
        <v>155000</v>
      </c>
      <c r="H23" s="3">
        <v>44391</v>
      </c>
      <c r="I23" s="3">
        <v>40972</v>
      </c>
    </row>
    <row r="24" spans="1:9" x14ac:dyDescent="0.35">
      <c r="A24">
        <v>22</v>
      </c>
      <c r="B24">
        <v>23</v>
      </c>
      <c r="C24" t="s">
        <v>76</v>
      </c>
      <c r="D24" t="s">
        <v>77</v>
      </c>
      <c r="E24" t="s">
        <v>59</v>
      </c>
      <c r="F24" t="s">
        <v>78</v>
      </c>
      <c r="G24" s="2">
        <v>165000</v>
      </c>
      <c r="H24" s="3">
        <v>44391</v>
      </c>
      <c r="I24" s="3">
        <v>40972</v>
      </c>
    </row>
    <row r="25" spans="1:9" x14ac:dyDescent="0.35">
      <c r="A25">
        <v>23</v>
      </c>
      <c r="B25">
        <v>24</v>
      </c>
      <c r="C25" t="s">
        <v>73</v>
      </c>
      <c r="D25" t="s">
        <v>79</v>
      </c>
      <c r="E25" t="s">
        <v>30</v>
      </c>
      <c r="F25" t="s">
        <v>80</v>
      </c>
      <c r="G25" s="2">
        <v>175000</v>
      </c>
      <c r="H25" s="3">
        <v>44391</v>
      </c>
      <c r="I25" s="3">
        <v>40972</v>
      </c>
    </row>
    <row r="26" spans="1:9" x14ac:dyDescent="0.35">
      <c r="A26">
        <v>24</v>
      </c>
      <c r="B26">
        <v>25</v>
      </c>
      <c r="C26" t="s">
        <v>81</v>
      </c>
      <c r="D26" t="s">
        <v>82</v>
      </c>
      <c r="E26" t="s">
        <v>59</v>
      </c>
      <c r="F26" t="s">
        <v>83</v>
      </c>
      <c r="G26" s="2">
        <v>185000</v>
      </c>
      <c r="H26" s="3">
        <v>44391</v>
      </c>
      <c r="I26" s="3">
        <v>40972</v>
      </c>
    </row>
    <row r="27" spans="1:9" x14ac:dyDescent="0.35">
      <c r="A27">
        <v>25</v>
      </c>
      <c r="B27">
        <v>26</v>
      </c>
      <c r="C27" t="s">
        <v>84</v>
      </c>
      <c r="D27" t="s">
        <v>85</v>
      </c>
      <c r="E27" t="s">
        <v>59</v>
      </c>
      <c r="F27" t="s">
        <v>42</v>
      </c>
      <c r="G27" s="2">
        <v>195000</v>
      </c>
      <c r="H27" s="3">
        <v>44391</v>
      </c>
      <c r="I27" s="3">
        <v>40972</v>
      </c>
    </row>
    <row r="28" spans="1:9" x14ac:dyDescent="0.35">
      <c r="A28">
        <v>26</v>
      </c>
      <c r="B28">
        <v>27</v>
      </c>
      <c r="C28" t="s">
        <v>86</v>
      </c>
      <c r="D28" t="s">
        <v>87</v>
      </c>
      <c r="E28" t="s">
        <v>59</v>
      </c>
      <c r="F28" t="s">
        <v>88</v>
      </c>
      <c r="G28" s="2">
        <v>205000</v>
      </c>
      <c r="H28" s="3">
        <v>44391</v>
      </c>
      <c r="I28" s="3">
        <v>40972</v>
      </c>
    </row>
    <row r="29" spans="1:9" x14ac:dyDescent="0.35">
      <c r="A29">
        <v>27</v>
      </c>
      <c r="B29">
        <v>28</v>
      </c>
      <c r="C29" t="s">
        <v>89</v>
      </c>
      <c r="D29" t="s">
        <v>90</v>
      </c>
      <c r="E29" t="s">
        <v>30</v>
      </c>
      <c r="F29" t="s">
        <v>91</v>
      </c>
      <c r="G29" s="2">
        <v>225000</v>
      </c>
      <c r="H29" s="3">
        <v>44391</v>
      </c>
      <c r="I29" s="3">
        <v>40972</v>
      </c>
    </row>
    <row r="30" spans="1:9" x14ac:dyDescent="0.35">
      <c r="A30">
        <v>27</v>
      </c>
      <c r="B30">
        <v>28</v>
      </c>
      <c r="C30" t="s">
        <v>89</v>
      </c>
      <c r="D30" t="s">
        <v>90</v>
      </c>
      <c r="E30" t="s">
        <v>92</v>
      </c>
      <c r="F30" t="s">
        <v>91</v>
      </c>
      <c r="G30" s="2">
        <v>225000</v>
      </c>
      <c r="H30" s="3">
        <v>44391</v>
      </c>
      <c r="I30" s="3">
        <v>40972</v>
      </c>
    </row>
    <row r="31" spans="1:9" x14ac:dyDescent="0.35">
      <c r="A31">
        <v>28</v>
      </c>
      <c r="B31">
        <v>29</v>
      </c>
      <c r="C31" t="s">
        <v>93</v>
      </c>
      <c r="D31" t="s">
        <v>94</v>
      </c>
      <c r="E31" t="s">
        <v>59</v>
      </c>
      <c r="F31" t="s">
        <v>95</v>
      </c>
      <c r="G31" s="2">
        <v>235000</v>
      </c>
      <c r="H31" s="3">
        <v>44391</v>
      </c>
      <c r="I31" s="3">
        <v>40972</v>
      </c>
    </row>
    <row r="32" spans="1:9" x14ac:dyDescent="0.35">
      <c r="A32">
        <v>29</v>
      </c>
      <c r="B32">
        <v>30</v>
      </c>
      <c r="C32" t="s">
        <v>95</v>
      </c>
      <c r="D32" t="s">
        <v>96</v>
      </c>
      <c r="E32" t="s">
        <v>59</v>
      </c>
      <c r="F32" t="s">
        <v>42</v>
      </c>
      <c r="G32" s="2">
        <v>245000</v>
      </c>
      <c r="H32" s="3">
        <v>44391</v>
      </c>
      <c r="I32" s="3">
        <v>40972</v>
      </c>
    </row>
    <row r="33" spans="1:9" x14ac:dyDescent="0.35">
      <c r="A33">
        <v>30</v>
      </c>
      <c r="B33">
        <v>31</v>
      </c>
      <c r="C33" t="s">
        <v>97</v>
      </c>
      <c r="D33" t="s">
        <v>98</v>
      </c>
      <c r="E33" t="s">
        <v>59</v>
      </c>
      <c r="F33" t="s">
        <v>99</v>
      </c>
      <c r="G33" s="2">
        <v>255000</v>
      </c>
      <c r="H33" s="3">
        <v>44391</v>
      </c>
      <c r="I33" s="3">
        <v>40972</v>
      </c>
    </row>
    <row r="34" spans="1:9" x14ac:dyDescent="0.35">
      <c r="A34">
        <v>31</v>
      </c>
      <c r="B34">
        <v>32</v>
      </c>
      <c r="C34" t="s">
        <v>100</v>
      </c>
      <c r="D34" t="s">
        <v>101</v>
      </c>
      <c r="E34" t="s">
        <v>30</v>
      </c>
      <c r="F34" t="s">
        <v>102</v>
      </c>
      <c r="G34" s="2">
        <v>265000</v>
      </c>
      <c r="H34" s="3">
        <v>44391</v>
      </c>
      <c r="I34" s="3">
        <v>40972</v>
      </c>
    </row>
    <row r="35" spans="1:9" x14ac:dyDescent="0.35">
      <c r="A35">
        <v>32</v>
      </c>
      <c r="B35">
        <v>33</v>
      </c>
      <c r="C35" t="s">
        <v>103</v>
      </c>
      <c r="D35" t="s">
        <v>104</v>
      </c>
      <c r="E35" t="s">
        <v>30</v>
      </c>
      <c r="F35" t="s">
        <v>42</v>
      </c>
      <c r="G35" s="2">
        <v>275000</v>
      </c>
      <c r="H35" s="3">
        <v>44391</v>
      </c>
      <c r="I35" s="3">
        <v>40972</v>
      </c>
    </row>
    <row r="36" spans="1:9" x14ac:dyDescent="0.35">
      <c r="A36">
        <v>33</v>
      </c>
      <c r="B36">
        <v>34</v>
      </c>
      <c r="C36" t="s">
        <v>105</v>
      </c>
      <c r="D36" t="s">
        <v>106</v>
      </c>
      <c r="E36" t="s">
        <v>59</v>
      </c>
      <c r="F36" t="s">
        <v>107</v>
      </c>
      <c r="G36" s="2">
        <v>285000</v>
      </c>
      <c r="H36" s="3">
        <v>44391</v>
      </c>
      <c r="I36" s="3">
        <v>40972</v>
      </c>
    </row>
    <row r="37" spans="1:9" x14ac:dyDescent="0.35">
      <c r="A37">
        <v>34</v>
      </c>
      <c r="B37">
        <v>35</v>
      </c>
      <c r="C37" t="s">
        <v>108</v>
      </c>
      <c r="D37" t="s">
        <v>109</v>
      </c>
      <c r="E37" t="s">
        <v>30</v>
      </c>
      <c r="F37" t="s">
        <v>110</v>
      </c>
      <c r="G37" s="2">
        <v>295000</v>
      </c>
      <c r="H37" s="3">
        <v>44391</v>
      </c>
      <c r="I37" s="3">
        <v>40972</v>
      </c>
    </row>
    <row r="38" spans="1:9" x14ac:dyDescent="0.35">
      <c r="A38">
        <v>35</v>
      </c>
      <c r="B38">
        <v>36</v>
      </c>
      <c r="C38" t="s">
        <v>110</v>
      </c>
      <c r="D38" t="s">
        <v>111</v>
      </c>
      <c r="E38" t="s">
        <v>30</v>
      </c>
      <c r="F38" t="s">
        <v>42</v>
      </c>
      <c r="G38" s="2">
        <v>305000</v>
      </c>
      <c r="H38" s="3">
        <v>44391</v>
      </c>
      <c r="I38" s="3">
        <v>40972</v>
      </c>
    </row>
    <row r="39" spans="1:9" x14ac:dyDescent="0.35">
      <c r="A39">
        <v>36</v>
      </c>
      <c r="B39">
        <v>37</v>
      </c>
      <c r="C39" t="s">
        <v>107</v>
      </c>
      <c r="D39" t="s">
        <v>112</v>
      </c>
      <c r="E39" t="s">
        <v>59</v>
      </c>
      <c r="F39" t="s">
        <v>113</v>
      </c>
      <c r="G39" s="2">
        <v>315000</v>
      </c>
      <c r="H39" s="3">
        <v>44391</v>
      </c>
      <c r="I39" s="3">
        <v>40972</v>
      </c>
    </row>
    <row r="40" spans="1:9" x14ac:dyDescent="0.35">
      <c r="A40">
        <v>37</v>
      </c>
      <c r="B40">
        <v>38</v>
      </c>
      <c r="C40" t="s">
        <v>114</v>
      </c>
      <c r="D40" t="s">
        <v>115</v>
      </c>
      <c r="E40" t="s">
        <v>59</v>
      </c>
      <c r="F40" t="s">
        <v>42</v>
      </c>
      <c r="G40" s="2">
        <v>325000</v>
      </c>
      <c r="H40" s="3">
        <v>44391</v>
      </c>
      <c r="I40" s="3">
        <v>40972</v>
      </c>
    </row>
    <row r="41" spans="1:9" x14ac:dyDescent="0.35">
      <c r="A41">
        <v>38</v>
      </c>
      <c r="B41">
        <v>39</v>
      </c>
      <c r="C41" t="s">
        <v>116</v>
      </c>
      <c r="D41" t="s">
        <v>117</v>
      </c>
      <c r="E41" t="s">
        <v>30</v>
      </c>
      <c r="F41" t="s">
        <v>118</v>
      </c>
      <c r="G41" s="2">
        <v>335000</v>
      </c>
      <c r="H41" s="3">
        <v>44391</v>
      </c>
      <c r="I41" s="3">
        <v>40972</v>
      </c>
    </row>
    <row r="42" spans="1:9" x14ac:dyDescent="0.35">
      <c r="A42">
        <v>39</v>
      </c>
      <c r="B42">
        <v>40</v>
      </c>
      <c r="C42" t="s">
        <v>119</v>
      </c>
      <c r="D42" t="s">
        <v>120</v>
      </c>
      <c r="E42" t="s">
        <v>59</v>
      </c>
      <c r="F42" t="s">
        <v>121</v>
      </c>
      <c r="G42" s="2">
        <v>345000</v>
      </c>
      <c r="H42" s="3">
        <v>44391</v>
      </c>
      <c r="I42" s="3">
        <v>40972</v>
      </c>
    </row>
    <row r="43" spans="1:9" x14ac:dyDescent="0.35">
      <c r="A43">
        <v>40</v>
      </c>
      <c r="B43">
        <v>41</v>
      </c>
      <c r="C43" t="s">
        <v>121</v>
      </c>
      <c r="D43" t="s">
        <v>122</v>
      </c>
      <c r="E43" t="s">
        <v>59</v>
      </c>
      <c r="F43" t="s">
        <v>123</v>
      </c>
      <c r="G43" s="2">
        <v>355000</v>
      </c>
      <c r="H43" s="3">
        <v>44391</v>
      </c>
      <c r="I43" s="3">
        <v>40972</v>
      </c>
    </row>
    <row r="44" spans="1:9" x14ac:dyDescent="0.35">
      <c r="A44">
        <v>41</v>
      </c>
      <c r="B44">
        <v>42</v>
      </c>
      <c r="C44" t="s">
        <v>124</v>
      </c>
      <c r="D44" t="s">
        <v>125</v>
      </c>
      <c r="E44" t="s">
        <v>30</v>
      </c>
      <c r="F44" t="s">
        <v>126</v>
      </c>
      <c r="G44" s="2">
        <v>365000</v>
      </c>
      <c r="H44" s="3">
        <v>44391</v>
      </c>
      <c r="I44" s="3">
        <v>40972</v>
      </c>
    </row>
    <row r="45" spans="1:9" x14ac:dyDescent="0.35">
      <c r="A45">
        <v>42</v>
      </c>
      <c r="B45">
        <v>43</v>
      </c>
      <c r="C45" t="s">
        <v>127</v>
      </c>
      <c r="D45" t="s">
        <v>128</v>
      </c>
      <c r="E45" t="s">
        <v>59</v>
      </c>
      <c r="F45" t="s">
        <v>129</v>
      </c>
      <c r="G45" s="2">
        <v>375000</v>
      </c>
      <c r="H45" s="3">
        <v>44391</v>
      </c>
      <c r="I45" s="3">
        <v>40972</v>
      </c>
    </row>
    <row r="46" spans="1:9" x14ac:dyDescent="0.35">
      <c r="A46">
        <v>43</v>
      </c>
      <c r="B46">
        <v>44</v>
      </c>
      <c r="C46" t="s">
        <v>130</v>
      </c>
      <c r="D46" t="s">
        <v>131</v>
      </c>
      <c r="E46" t="s">
        <v>30</v>
      </c>
      <c r="F46" t="s">
        <v>132</v>
      </c>
      <c r="G46" s="2">
        <v>395000</v>
      </c>
      <c r="H46" s="4">
        <v>44391</v>
      </c>
      <c r="I46" s="4">
        <v>43862</v>
      </c>
    </row>
    <row r="47" spans="1:9" x14ac:dyDescent="0.35">
      <c r="A47">
        <v>43</v>
      </c>
      <c r="B47">
        <v>44</v>
      </c>
      <c r="C47" t="s">
        <v>130</v>
      </c>
      <c r="D47" t="s">
        <v>131</v>
      </c>
      <c r="E47" t="s">
        <v>30</v>
      </c>
      <c r="F47" t="s">
        <v>132</v>
      </c>
      <c r="G47" s="2">
        <v>395000</v>
      </c>
      <c r="H47" s="4">
        <v>44391</v>
      </c>
      <c r="I47" s="4">
        <v>43862</v>
      </c>
    </row>
    <row r="48" spans="1:9" x14ac:dyDescent="0.35">
      <c r="A48">
        <v>44</v>
      </c>
      <c r="B48">
        <v>45</v>
      </c>
      <c r="C48" t="s">
        <v>133</v>
      </c>
      <c r="D48" t="s">
        <v>134</v>
      </c>
      <c r="E48" t="s">
        <v>135</v>
      </c>
      <c r="F48" t="s">
        <v>136</v>
      </c>
      <c r="G48" s="2">
        <v>405000</v>
      </c>
      <c r="H48" s="4">
        <v>44391</v>
      </c>
      <c r="I48" s="4">
        <v>43862</v>
      </c>
    </row>
  </sheetData>
  <dataConsolidate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4B9D-86D0-4438-8522-97B702A1BA8E}">
  <dimension ref="A1:H47"/>
  <sheetViews>
    <sheetView tabSelected="1" zoomScale="68" zoomScaleNormal="68" workbookViewId="0">
      <selection activeCell="D15" sqref="D15"/>
    </sheetView>
  </sheetViews>
  <sheetFormatPr defaultColWidth="23.54296875" defaultRowHeight="14.5" x14ac:dyDescent="0.35"/>
  <cols>
    <col min="3" max="3" width="67.08984375" customWidth="1"/>
    <col min="4" max="4" width="37.453125" bestFit="1" customWidth="1"/>
    <col min="6" max="6" width="23.54296875" style="21"/>
    <col min="7" max="8" width="23.54296875" style="3"/>
  </cols>
  <sheetData>
    <row r="1" spans="1:8" x14ac:dyDescent="0.35">
      <c r="A1" s="22" t="s">
        <v>0</v>
      </c>
      <c r="B1" s="22" t="s">
        <v>1</v>
      </c>
      <c r="C1" s="22" t="s">
        <v>2</v>
      </c>
      <c r="D1" s="22" t="s">
        <v>374</v>
      </c>
      <c r="E1" s="22" t="s">
        <v>3</v>
      </c>
      <c r="F1" s="23" t="s">
        <v>5</v>
      </c>
      <c r="G1" s="24" t="s">
        <v>6</v>
      </c>
      <c r="H1" s="24" t="s">
        <v>7</v>
      </c>
    </row>
    <row r="2" spans="1:8" x14ac:dyDescent="0.35">
      <c r="A2">
        <v>1</v>
      </c>
      <c r="B2" t="s">
        <v>8</v>
      </c>
      <c r="C2" t="s">
        <v>339</v>
      </c>
      <c r="D2" t="s">
        <v>375</v>
      </c>
      <c r="E2" t="s">
        <v>10</v>
      </c>
      <c r="F2" s="21">
        <v>5000</v>
      </c>
      <c r="G2" s="3">
        <v>44391</v>
      </c>
      <c r="H2" s="3">
        <v>40972</v>
      </c>
    </row>
    <row r="3" spans="1:8" x14ac:dyDescent="0.35">
      <c r="A3">
        <v>2</v>
      </c>
      <c r="B3" t="s">
        <v>11</v>
      </c>
      <c r="C3" t="s">
        <v>13</v>
      </c>
      <c r="D3" t="s">
        <v>336</v>
      </c>
      <c r="E3" t="s">
        <v>14</v>
      </c>
      <c r="F3" s="21">
        <v>10000</v>
      </c>
      <c r="G3" s="3">
        <v>44391</v>
      </c>
      <c r="H3" s="3">
        <v>40972</v>
      </c>
    </row>
    <row r="4" spans="1:8" x14ac:dyDescent="0.35">
      <c r="A4">
        <v>3</v>
      </c>
      <c r="B4" t="s">
        <v>15</v>
      </c>
      <c r="C4" t="s">
        <v>16</v>
      </c>
      <c r="D4" t="s">
        <v>336</v>
      </c>
      <c r="E4" t="s">
        <v>17</v>
      </c>
      <c r="F4" s="21">
        <v>15000</v>
      </c>
      <c r="G4" s="3">
        <v>44391</v>
      </c>
      <c r="H4" s="3">
        <v>40972</v>
      </c>
    </row>
    <row r="5" spans="1:8" x14ac:dyDescent="0.35">
      <c r="A5">
        <v>4</v>
      </c>
      <c r="B5" t="s">
        <v>19</v>
      </c>
      <c r="C5" t="s">
        <v>340</v>
      </c>
      <c r="D5" t="s">
        <v>376</v>
      </c>
      <c r="E5" t="s">
        <v>17</v>
      </c>
      <c r="F5" s="21">
        <v>20000</v>
      </c>
      <c r="G5" s="3">
        <v>44391</v>
      </c>
      <c r="H5" s="3">
        <v>40972</v>
      </c>
    </row>
    <row r="6" spans="1:8" x14ac:dyDescent="0.35">
      <c r="A6">
        <v>5</v>
      </c>
      <c r="B6" t="s">
        <v>337</v>
      </c>
      <c r="C6" t="s">
        <v>341</v>
      </c>
      <c r="D6" t="s">
        <v>377</v>
      </c>
      <c r="E6" t="s">
        <v>17</v>
      </c>
      <c r="F6" s="21">
        <v>25000</v>
      </c>
      <c r="G6" s="3">
        <v>44391</v>
      </c>
      <c r="H6" s="3">
        <v>40972</v>
      </c>
    </row>
    <row r="7" spans="1:8" x14ac:dyDescent="0.35">
      <c r="A7">
        <v>6</v>
      </c>
      <c r="B7" t="s">
        <v>25</v>
      </c>
      <c r="C7" t="s">
        <v>342</v>
      </c>
      <c r="D7" t="s">
        <v>378</v>
      </c>
      <c r="E7" t="s">
        <v>17</v>
      </c>
      <c r="F7" s="21">
        <v>30000</v>
      </c>
      <c r="G7" s="3">
        <v>44391</v>
      </c>
      <c r="H7" s="3">
        <v>40972</v>
      </c>
    </row>
    <row r="8" spans="1:8" x14ac:dyDescent="0.35">
      <c r="A8">
        <v>7</v>
      </c>
      <c r="B8" t="s">
        <v>28</v>
      </c>
      <c r="C8" t="s">
        <v>368</v>
      </c>
      <c r="D8" t="s">
        <v>379</v>
      </c>
      <c r="E8" t="s">
        <v>30</v>
      </c>
      <c r="F8" s="21">
        <v>35000</v>
      </c>
      <c r="G8" s="3">
        <v>44391</v>
      </c>
      <c r="H8" s="3">
        <v>40972</v>
      </c>
    </row>
    <row r="9" spans="1:8" x14ac:dyDescent="0.35">
      <c r="A9">
        <v>8</v>
      </c>
      <c r="B9" t="s">
        <v>32</v>
      </c>
      <c r="C9" t="s">
        <v>33</v>
      </c>
      <c r="D9" t="s">
        <v>336</v>
      </c>
      <c r="E9" t="s">
        <v>30</v>
      </c>
      <c r="F9" s="21">
        <v>40000</v>
      </c>
      <c r="G9" s="3">
        <v>44391</v>
      </c>
      <c r="H9" s="3">
        <v>40972</v>
      </c>
    </row>
    <row r="10" spans="1:8" x14ac:dyDescent="0.35">
      <c r="A10">
        <v>9</v>
      </c>
      <c r="B10" t="s">
        <v>35</v>
      </c>
      <c r="C10" t="s">
        <v>343</v>
      </c>
      <c r="D10" t="s">
        <v>380</v>
      </c>
      <c r="E10" t="s">
        <v>37</v>
      </c>
      <c r="F10" s="21">
        <v>45000</v>
      </c>
      <c r="G10" s="3">
        <v>44391</v>
      </c>
      <c r="H10" s="3">
        <v>40972</v>
      </c>
    </row>
    <row r="11" spans="1:8" x14ac:dyDescent="0.35">
      <c r="A11">
        <v>10</v>
      </c>
      <c r="B11" t="s">
        <v>38</v>
      </c>
      <c r="C11" t="s">
        <v>40</v>
      </c>
      <c r="D11" t="s">
        <v>336</v>
      </c>
      <c r="E11" t="s">
        <v>406</v>
      </c>
      <c r="F11" s="21">
        <v>50000</v>
      </c>
      <c r="G11" s="3">
        <v>44391</v>
      </c>
      <c r="H11" s="3">
        <v>40972</v>
      </c>
    </row>
    <row r="12" spans="1:8" x14ac:dyDescent="0.35">
      <c r="A12">
        <v>11</v>
      </c>
      <c r="B12" t="s">
        <v>43</v>
      </c>
      <c r="C12" t="s">
        <v>344</v>
      </c>
      <c r="D12" t="s">
        <v>381</v>
      </c>
      <c r="E12" t="s">
        <v>30</v>
      </c>
      <c r="F12" s="21">
        <v>55000</v>
      </c>
      <c r="G12" s="3">
        <v>44391</v>
      </c>
      <c r="H12" s="3">
        <v>40972</v>
      </c>
    </row>
    <row r="13" spans="1:8" x14ac:dyDescent="0.35">
      <c r="A13">
        <v>12</v>
      </c>
      <c r="B13" t="s">
        <v>46</v>
      </c>
      <c r="C13" t="s">
        <v>345</v>
      </c>
      <c r="D13" t="s">
        <v>346</v>
      </c>
      <c r="E13" t="s">
        <v>37</v>
      </c>
      <c r="F13" s="21">
        <v>60000</v>
      </c>
      <c r="G13" s="3">
        <v>44391</v>
      </c>
      <c r="H13" s="3">
        <v>40972</v>
      </c>
    </row>
    <row r="14" spans="1:8" x14ac:dyDescent="0.35">
      <c r="A14">
        <v>13</v>
      </c>
      <c r="B14" t="s">
        <v>49</v>
      </c>
      <c r="C14" t="s">
        <v>50</v>
      </c>
      <c r="D14" t="s">
        <v>336</v>
      </c>
      <c r="E14" t="s">
        <v>37</v>
      </c>
      <c r="F14" s="21">
        <v>65000</v>
      </c>
      <c r="G14" s="3">
        <v>44391</v>
      </c>
      <c r="H14" s="3">
        <v>40972</v>
      </c>
    </row>
    <row r="15" spans="1:8" x14ac:dyDescent="0.35">
      <c r="A15">
        <v>14</v>
      </c>
      <c r="B15" t="s">
        <v>51</v>
      </c>
      <c r="C15" t="s">
        <v>347</v>
      </c>
      <c r="D15" t="s">
        <v>382</v>
      </c>
      <c r="E15" t="s">
        <v>30</v>
      </c>
      <c r="F15" s="21">
        <v>75000</v>
      </c>
      <c r="G15" s="3">
        <v>44391</v>
      </c>
      <c r="H15" s="3">
        <v>40972</v>
      </c>
    </row>
    <row r="16" spans="1:8" x14ac:dyDescent="0.35">
      <c r="A16">
        <v>15</v>
      </c>
      <c r="B16" t="s">
        <v>54</v>
      </c>
      <c r="C16" t="s">
        <v>348</v>
      </c>
      <c r="D16" t="s">
        <v>383</v>
      </c>
      <c r="E16" t="s">
        <v>30</v>
      </c>
      <c r="F16" s="21">
        <v>85000</v>
      </c>
      <c r="G16" s="3">
        <v>44391</v>
      </c>
      <c r="H16" s="3">
        <v>40972</v>
      </c>
    </row>
    <row r="17" spans="1:8" x14ac:dyDescent="0.35">
      <c r="A17">
        <v>16</v>
      </c>
      <c r="B17" t="s">
        <v>57</v>
      </c>
      <c r="C17" t="s">
        <v>349</v>
      </c>
      <c r="D17" t="s">
        <v>384</v>
      </c>
      <c r="E17" t="s">
        <v>59</v>
      </c>
      <c r="F17" s="21">
        <v>95000</v>
      </c>
      <c r="G17" s="3">
        <v>44391</v>
      </c>
      <c r="H17" s="3">
        <v>40972</v>
      </c>
    </row>
    <row r="18" spans="1:8" x14ac:dyDescent="0.35">
      <c r="A18">
        <v>17</v>
      </c>
      <c r="B18" t="s">
        <v>61</v>
      </c>
      <c r="C18" t="s">
        <v>62</v>
      </c>
      <c r="D18" t="s">
        <v>336</v>
      </c>
      <c r="E18" t="s">
        <v>30</v>
      </c>
      <c r="F18" s="21">
        <v>105000</v>
      </c>
      <c r="G18" s="3">
        <v>44391</v>
      </c>
      <c r="H18" s="3">
        <v>40972</v>
      </c>
    </row>
    <row r="19" spans="1:8" x14ac:dyDescent="0.35">
      <c r="A19">
        <v>18</v>
      </c>
      <c r="B19" t="s">
        <v>63</v>
      </c>
      <c r="C19" t="s">
        <v>350</v>
      </c>
      <c r="D19" t="s">
        <v>385</v>
      </c>
      <c r="E19" t="s">
        <v>59</v>
      </c>
      <c r="F19" s="21">
        <v>115000</v>
      </c>
      <c r="G19" s="3">
        <v>44391</v>
      </c>
      <c r="H19" s="3">
        <v>40972</v>
      </c>
    </row>
    <row r="20" spans="1:8" x14ac:dyDescent="0.35">
      <c r="A20">
        <v>19</v>
      </c>
      <c r="B20" t="s">
        <v>66</v>
      </c>
      <c r="C20" t="s">
        <v>351</v>
      </c>
      <c r="D20" t="s">
        <v>386</v>
      </c>
      <c r="E20" t="s">
        <v>59</v>
      </c>
      <c r="F20" s="21">
        <v>125000</v>
      </c>
      <c r="G20" s="3">
        <v>44391</v>
      </c>
      <c r="H20" s="3">
        <v>40972</v>
      </c>
    </row>
    <row r="21" spans="1:8" x14ac:dyDescent="0.35">
      <c r="A21">
        <v>20</v>
      </c>
      <c r="B21" t="s">
        <v>69</v>
      </c>
      <c r="C21" t="s">
        <v>352</v>
      </c>
      <c r="D21" t="s">
        <v>387</v>
      </c>
      <c r="E21" t="s">
        <v>59</v>
      </c>
      <c r="F21" s="21">
        <v>135000</v>
      </c>
      <c r="G21" s="3">
        <v>44391</v>
      </c>
      <c r="H21" s="3">
        <v>40972</v>
      </c>
    </row>
    <row r="22" spans="1:8" x14ac:dyDescent="0.35">
      <c r="A22">
        <v>21</v>
      </c>
      <c r="B22" t="s">
        <v>71</v>
      </c>
      <c r="C22" t="s">
        <v>72</v>
      </c>
      <c r="D22" t="s">
        <v>336</v>
      </c>
      <c r="E22" t="s">
        <v>59</v>
      </c>
      <c r="F22" s="21">
        <v>145000</v>
      </c>
      <c r="G22" s="3">
        <v>44391</v>
      </c>
      <c r="H22" s="3">
        <v>40972</v>
      </c>
    </row>
    <row r="23" spans="1:8" x14ac:dyDescent="0.35">
      <c r="A23">
        <v>22</v>
      </c>
      <c r="B23" t="s">
        <v>73</v>
      </c>
      <c r="C23" t="s">
        <v>353</v>
      </c>
      <c r="D23" t="s">
        <v>388</v>
      </c>
      <c r="E23" t="s">
        <v>30</v>
      </c>
      <c r="F23" s="21">
        <v>155000</v>
      </c>
      <c r="G23" s="3">
        <v>44391</v>
      </c>
      <c r="H23" s="3">
        <v>40972</v>
      </c>
    </row>
    <row r="24" spans="1:8" x14ac:dyDescent="0.35">
      <c r="A24">
        <v>23</v>
      </c>
      <c r="B24" t="s">
        <v>76</v>
      </c>
      <c r="C24" t="s">
        <v>369</v>
      </c>
      <c r="D24" t="s">
        <v>389</v>
      </c>
      <c r="E24" t="s">
        <v>59</v>
      </c>
      <c r="F24" s="21">
        <v>165000</v>
      </c>
      <c r="G24" s="3">
        <v>44391</v>
      </c>
      <c r="H24" s="3">
        <v>40972</v>
      </c>
    </row>
    <row r="25" spans="1:8" x14ac:dyDescent="0.35">
      <c r="A25">
        <v>24</v>
      </c>
      <c r="B25" t="s">
        <v>73</v>
      </c>
      <c r="C25" t="s">
        <v>354</v>
      </c>
      <c r="D25" t="s">
        <v>390</v>
      </c>
      <c r="E25" t="s">
        <v>30</v>
      </c>
      <c r="F25" s="21">
        <v>175000</v>
      </c>
      <c r="G25" s="3">
        <v>44391</v>
      </c>
      <c r="H25" s="3">
        <v>40972</v>
      </c>
    </row>
    <row r="26" spans="1:8" x14ac:dyDescent="0.35">
      <c r="A26">
        <v>25</v>
      </c>
      <c r="B26" t="s">
        <v>338</v>
      </c>
      <c r="C26" t="s">
        <v>355</v>
      </c>
      <c r="D26" t="s">
        <v>391</v>
      </c>
      <c r="E26" t="s">
        <v>59</v>
      </c>
      <c r="F26" s="21">
        <v>185000</v>
      </c>
      <c r="G26" s="3">
        <v>44391</v>
      </c>
      <c r="H26" s="3">
        <v>40972</v>
      </c>
    </row>
    <row r="27" spans="1:8" x14ac:dyDescent="0.35">
      <c r="A27">
        <v>26</v>
      </c>
      <c r="B27" t="s">
        <v>84</v>
      </c>
      <c r="C27" t="s">
        <v>85</v>
      </c>
      <c r="D27" t="s">
        <v>336</v>
      </c>
      <c r="E27" t="s">
        <v>59</v>
      </c>
      <c r="F27" s="21">
        <v>195000</v>
      </c>
      <c r="G27" s="3">
        <v>44391</v>
      </c>
      <c r="H27" s="3">
        <v>40972</v>
      </c>
    </row>
    <row r="28" spans="1:8" x14ac:dyDescent="0.35">
      <c r="A28">
        <v>27</v>
      </c>
      <c r="B28" t="s">
        <v>86</v>
      </c>
      <c r="C28" t="s">
        <v>356</v>
      </c>
      <c r="D28" t="s">
        <v>392</v>
      </c>
      <c r="E28" t="s">
        <v>59</v>
      </c>
      <c r="F28" s="21">
        <v>205000</v>
      </c>
      <c r="G28" s="3">
        <v>44391</v>
      </c>
      <c r="H28" s="3">
        <v>40972</v>
      </c>
    </row>
    <row r="29" spans="1:8" x14ac:dyDescent="0.35">
      <c r="A29">
        <v>28</v>
      </c>
      <c r="B29" t="s">
        <v>89</v>
      </c>
      <c r="C29" t="s">
        <v>357</v>
      </c>
      <c r="D29" t="s">
        <v>393</v>
      </c>
      <c r="E29" t="s">
        <v>30</v>
      </c>
      <c r="F29" s="21">
        <v>225000</v>
      </c>
      <c r="G29" s="3">
        <v>44391</v>
      </c>
      <c r="H29" s="3">
        <v>40972</v>
      </c>
    </row>
    <row r="30" spans="1:8" x14ac:dyDescent="0.35">
      <c r="A30">
        <v>29</v>
      </c>
      <c r="B30" t="s">
        <v>93</v>
      </c>
      <c r="C30" t="s">
        <v>370</v>
      </c>
      <c r="D30" t="s">
        <v>394</v>
      </c>
      <c r="E30" t="s">
        <v>92</v>
      </c>
      <c r="F30" s="21">
        <v>235000</v>
      </c>
      <c r="G30" s="3">
        <v>44391</v>
      </c>
      <c r="H30" s="3">
        <v>40972</v>
      </c>
    </row>
    <row r="31" spans="1:8" x14ac:dyDescent="0.35">
      <c r="A31">
        <v>30</v>
      </c>
      <c r="B31" t="s">
        <v>95</v>
      </c>
      <c r="C31" t="s">
        <v>96</v>
      </c>
      <c r="D31" t="s">
        <v>336</v>
      </c>
      <c r="E31" t="s">
        <v>59</v>
      </c>
      <c r="F31" s="21">
        <v>245000</v>
      </c>
      <c r="G31" s="3">
        <v>44391</v>
      </c>
      <c r="H31" s="3">
        <v>40972</v>
      </c>
    </row>
    <row r="32" spans="1:8" x14ac:dyDescent="0.35">
      <c r="A32">
        <v>31</v>
      </c>
      <c r="B32" t="s">
        <v>97</v>
      </c>
      <c r="C32" t="s">
        <v>358</v>
      </c>
      <c r="D32" t="s">
        <v>395</v>
      </c>
      <c r="E32" t="s">
        <v>59</v>
      </c>
      <c r="F32" s="21">
        <v>255000</v>
      </c>
      <c r="G32" s="3">
        <v>44391</v>
      </c>
      <c r="H32" s="3">
        <v>40972</v>
      </c>
    </row>
    <row r="33" spans="1:8" x14ac:dyDescent="0.35">
      <c r="A33">
        <v>32</v>
      </c>
      <c r="B33" t="s">
        <v>100</v>
      </c>
      <c r="C33" t="s">
        <v>359</v>
      </c>
      <c r="D33" t="s">
        <v>396</v>
      </c>
      <c r="E33" t="s">
        <v>59</v>
      </c>
      <c r="F33" s="21">
        <v>265000</v>
      </c>
      <c r="G33" s="3">
        <v>44391</v>
      </c>
      <c r="H33" s="3">
        <v>40972</v>
      </c>
    </row>
    <row r="34" spans="1:8" x14ac:dyDescent="0.35">
      <c r="A34">
        <v>33</v>
      </c>
      <c r="B34" t="s">
        <v>103</v>
      </c>
      <c r="C34" t="s">
        <v>104</v>
      </c>
      <c r="D34" t="s">
        <v>336</v>
      </c>
      <c r="E34" t="s">
        <v>30</v>
      </c>
      <c r="F34" s="21">
        <v>275000</v>
      </c>
      <c r="G34" s="3">
        <v>44391</v>
      </c>
      <c r="H34" s="3">
        <v>40972</v>
      </c>
    </row>
    <row r="35" spans="1:8" x14ac:dyDescent="0.35">
      <c r="A35">
        <v>34</v>
      </c>
      <c r="B35" t="s">
        <v>105</v>
      </c>
      <c r="C35" t="s">
        <v>360</v>
      </c>
      <c r="D35" t="s">
        <v>397</v>
      </c>
      <c r="E35" t="s">
        <v>30</v>
      </c>
      <c r="F35" s="21">
        <v>285000</v>
      </c>
      <c r="G35" s="3">
        <v>44391</v>
      </c>
      <c r="H35" s="3">
        <v>40972</v>
      </c>
    </row>
    <row r="36" spans="1:8" x14ac:dyDescent="0.35">
      <c r="A36">
        <v>35</v>
      </c>
      <c r="B36" t="s">
        <v>108</v>
      </c>
      <c r="C36" t="s">
        <v>371</v>
      </c>
      <c r="D36" t="s">
        <v>398</v>
      </c>
      <c r="E36" t="s">
        <v>59</v>
      </c>
      <c r="F36" s="21">
        <v>295000</v>
      </c>
      <c r="G36" s="3">
        <v>44391</v>
      </c>
      <c r="H36" s="3">
        <v>40972</v>
      </c>
    </row>
    <row r="37" spans="1:8" x14ac:dyDescent="0.35">
      <c r="A37">
        <v>36</v>
      </c>
      <c r="B37" t="s">
        <v>110</v>
      </c>
      <c r="C37" t="s">
        <v>111</v>
      </c>
      <c r="D37" t="s">
        <v>336</v>
      </c>
      <c r="E37" t="s">
        <v>30</v>
      </c>
      <c r="F37" s="21">
        <v>305000</v>
      </c>
      <c r="G37" s="3">
        <v>44391</v>
      </c>
      <c r="H37" s="3">
        <v>40972</v>
      </c>
    </row>
    <row r="38" spans="1:8" x14ac:dyDescent="0.35">
      <c r="A38">
        <v>37</v>
      </c>
      <c r="B38" t="s">
        <v>107</v>
      </c>
      <c r="C38" t="s">
        <v>361</v>
      </c>
      <c r="D38" t="s">
        <v>399</v>
      </c>
      <c r="E38" t="s">
        <v>30</v>
      </c>
      <c r="F38" s="21">
        <v>315000</v>
      </c>
      <c r="G38" s="3">
        <v>44391</v>
      </c>
      <c r="H38" s="3">
        <v>40972</v>
      </c>
    </row>
    <row r="39" spans="1:8" x14ac:dyDescent="0.35">
      <c r="A39">
        <v>38</v>
      </c>
      <c r="B39" t="s">
        <v>114</v>
      </c>
      <c r="C39" t="s">
        <v>115</v>
      </c>
      <c r="D39" t="s">
        <v>336</v>
      </c>
      <c r="E39" t="s">
        <v>59</v>
      </c>
      <c r="F39" s="21">
        <v>325000</v>
      </c>
      <c r="G39" s="3">
        <v>44391</v>
      </c>
      <c r="H39" s="3">
        <v>40972</v>
      </c>
    </row>
    <row r="40" spans="1:8" x14ac:dyDescent="0.35">
      <c r="A40">
        <v>39</v>
      </c>
      <c r="B40" t="s">
        <v>116</v>
      </c>
      <c r="C40" t="s">
        <v>362</v>
      </c>
      <c r="D40" t="s">
        <v>400</v>
      </c>
      <c r="E40" t="s">
        <v>59</v>
      </c>
      <c r="F40" s="21">
        <v>335000</v>
      </c>
      <c r="G40" s="3">
        <v>44391</v>
      </c>
      <c r="H40" s="3">
        <v>40972</v>
      </c>
    </row>
    <row r="41" spans="1:8" x14ac:dyDescent="0.35">
      <c r="A41">
        <v>40</v>
      </c>
      <c r="B41" t="s">
        <v>119</v>
      </c>
      <c r="C41" t="s">
        <v>363</v>
      </c>
      <c r="D41" t="s">
        <v>401</v>
      </c>
      <c r="E41" t="s">
        <v>30</v>
      </c>
      <c r="F41" s="21">
        <v>345000</v>
      </c>
      <c r="G41" s="3">
        <v>44391</v>
      </c>
      <c r="H41" s="3">
        <v>40972</v>
      </c>
    </row>
    <row r="42" spans="1:8" x14ac:dyDescent="0.35">
      <c r="A42">
        <v>41</v>
      </c>
      <c r="B42" t="s">
        <v>121</v>
      </c>
      <c r="C42" t="s">
        <v>122</v>
      </c>
      <c r="D42" t="s">
        <v>336</v>
      </c>
      <c r="E42" t="s">
        <v>59</v>
      </c>
      <c r="F42" s="21">
        <v>355000</v>
      </c>
      <c r="G42" s="3">
        <v>44391</v>
      </c>
      <c r="H42" s="3">
        <v>40972</v>
      </c>
    </row>
    <row r="43" spans="1:8" x14ac:dyDescent="0.35">
      <c r="A43">
        <v>42</v>
      </c>
      <c r="B43" t="s">
        <v>124</v>
      </c>
      <c r="C43" t="s">
        <v>364</v>
      </c>
      <c r="D43" t="s">
        <v>402</v>
      </c>
      <c r="E43" t="s">
        <v>59</v>
      </c>
      <c r="F43" s="21">
        <v>365000</v>
      </c>
      <c r="G43" s="3">
        <v>44391</v>
      </c>
      <c r="H43" s="3">
        <v>40972</v>
      </c>
    </row>
    <row r="44" spans="1:8" x14ac:dyDescent="0.35">
      <c r="A44">
        <v>43</v>
      </c>
      <c r="B44" t="s">
        <v>127</v>
      </c>
      <c r="C44" t="s">
        <v>365</v>
      </c>
      <c r="D44" t="s">
        <v>403</v>
      </c>
      <c r="E44" t="s">
        <v>30</v>
      </c>
      <c r="F44" s="21">
        <v>375000</v>
      </c>
      <c r="G44" s="3">
        <v>44391</v>
      </c>
      <c r="H44" s="3">
        <v>40972</v>
      </c>
    </row>
    <row r="45" spans="1:8" x14ac:dyDescent="0.35">
      <c r="A45">
        <v>44</v>
      </c>
      <c r="B45" t="s">
        <v>130</v>
      </c>
      <c r="C45" t="s">
        <v>372</v>
      </c>
      <c r="D45" t="s">
        <v>404</v>
      </c>
      <c r="E45" t="s">
        <v>59</v>
      </c>
      <c r="F45" s="21">
        <v>395000</v>
      </c>
      <c r="G45" s="3">
        <v>44391</v>
      </c>
      <c r="H45" s="3">
        <v>43862</v>
      </c>
    </row>
    <row r="46" spans="1:8" x14ac:dyDescent="0.35">
      <c r="A46">
        <v>44</v>
      </c>
      <c r="B46" t="s">
        <v>130</v>
      </c>
      <c r="C46" t="s">
        <v>373</v>
      </c>
      <c r="D46" t="s">
        <v>405</v>
      </c>
      <c r="E46" t="s">
        <v>30</v>
      </c>
      <c r="F46" s="21">
        <v>395000</v>
      </c>
      <c r="G46" s="3">
        <v>44391</v>
      </c>
      <c r="H46" s="3">
        <v>43862</v>
      </c>
    </row>
    <row r="47" spans="1:8" x14ac:dyDescent="0.35">
      <c r="A47">
        <v>45</v>
      </c>
      <c r="B47" t="s">
        <v>133</v>
      </c>
      <c r="C47" t="s">
        <v>366</v>
      </c>
      <c r="D47" t="s">
        <v>367</v>
      </c>
      <c r="E47" t="s">
        <v>59</v>
      </c>
      <c r="F47" s="21">
        <v>405000</v>
      </c>
      <c r="G47" s="3">
        <v>44391</v>
      </c>
      <c r="H47" s="3">
        <v>43862</v>
      </c>
    </row>
  </sheetData>
  <dataConsolidate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Test</vt:lpstr>
      <vt:lpstr>Data Classwork</vt:lpstr>
      <vt:lpstr>Data Classwork (2)</vt:lpstr>
      <vt:lpstr>Data Assignment</vt:lpstr>
      <vt:lpstr>Data Assignment (2)</vt:lpstr>
    </vt:vector>
  </TitlesOfParts>
  <Company>PZ Cussons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NigeriaCommercialCapability NigeriaCommercialCapability</dc:creator>
  <cp:lastModifiedBy>Taye Olajide</cp:lastModifiedBy>
  <dcterms:created xsi:type="dcterms:W3CDTF">2025-02-11T16:31:25Z</dcterms:created>
  <dcterms:modified xsi:type="dcterms:W3CDTF">2025-02-12T04:05:25Z</dcterms:modified>
</cp:coreProperties>
</file>