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635" activeTab="2"/>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<sst xmlns="http://schemas.openxmlformats.org/spreadsheetml/2006/main" count="16267" uniqueCount="53">
  <si>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</si>
  <si>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</si>
  <si>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</si>
  <si>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</si>
  <si>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</si>
  <si>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</si>
  <si>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</si>
  <si>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</si>
  <si>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</si>
  <si>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</si>
  <si>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</si>
  <si>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</si>
  <si>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</si>
  <si>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</si>
  <si>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</si>
  <si>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</si>
  <si>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</si>
  <si>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</si>
  <si>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</si>
  <si>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</si>
  <si>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</si>
  <si>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</si>
  <si>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</si>
  <si>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</si>
  <si>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</si>
  <si>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</si>
  <si>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</si>
  <si>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</si>
  <si>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</si>
  <si>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</si>
  <si>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</si>
  <si>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</si>
  <si>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</si>
  <si>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</si>
  <si>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</si>
  <si>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</si>
  <si>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</si>
  <si>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Male</t>
  </si>
  <si>
    <t>Married</t>
  </si>
  <si>
    <t>Single</t>
  </si>
  <si>
    <t>Female</t>
  </si>
  <si>
    <t>Marital status</t>
  </si>
  <si>
    <t>Row Labels</t>
  </si>
  <si>
    <t>Grand Total</t>
  </si>
  <si>
    <t>Column Labels</t>
  </si>
  <si>
    <t>Average of Income</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</si>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</sst>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8"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89939173640672"/>
          <c:y val="0.120383795003594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58571.428571428572</c:v>
                </c:pt>
                <c:pt idx="1">
                  <c:v>61190.476190476191</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219"/>
        <c:overlap val="-27"/>
        <c:axId val="294574800"/>
        <c:axId val="293984520"/>
      </c:barChart>
      <c:catAx>
        <c:axId val="2945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984520"/>
        <c:crosses val="autoZero"/>
        <c:auto val="1"/>
        <c:lblAlgn val="ctr"/>
        <c:lblOffset val="100"/>
        <c:noMultiLvlLbl val="0"/>
      </c:catAx>
      <c:valAx>
        <c:axId val="29398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over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marker val="1"/>
        <c:smooth val="0"/>
        <c:axId val="294130576"/>
        <c:axId val="294130960"/>
      </c:lineChart>
      <c:catAx>
        <c:axId val="29413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30960"/>
        <c:crosses val="autoZero"/>
        <c:auto val="1"/>
        <c:lblAlgn val="ctr"/>
        <c:lblOffset val="100"/>
        <c:noMultiLvlLbl val="0"/>
      </c:catAx>
      <c:valAx>
        <c:axId val="294130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3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'pivot table'!$B$36:$B$37</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56</c:v>
                </c:pt>
                <c:pt idx="2">
                  <c:v>16</c:v>
                </c:pt>
              </c:numCache>
            </c:numRef>
          </c:val>
          <c:smooth val="0"/>
        </c:ser>
        <c:ser>
          <c:idx val="1"/>
          <c:order val="1"/>
          <c:tx>
            <c:strRef>
              <c:f>'pivot table'!$C$36:$C$37</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294265968"/>
        <c:axId val="294266352"/>
      </c:lineChart>
      <c:catAx>
        <c:axId val="29426596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6352"/>
        <c:crosses val="autoZero"/>
        <c:auto val="1"/>
        <c:lblAlgn val="ctr"/>
        <c:lblOffset val="100"/>
        <c:noMultiLvlLbl val="0"/>
      </c:catAx>
      <c:valAx>
        <c:axId val="29426635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5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58571.428571428572</c:v>
                </c:pt>
                <c:pt idx="1">
                  <c:v>61190.476190476191</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219"/>
        <c:overlap val="-27"/>
        <c:axId val="293746992"/>
        <c:axId val="294196896"/>
      </c:barChart>
      <c:catAx>
        <c:axId val="29374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96896"/>
        <c:crosses val="autoZero"/>
        <c:auto val="1"/>
        <c:lblAlgn val="ctr"/>
        <c:lblOffset val="100"/>
        <c:noMultiLvlLbl val="0"/>
      </c:catAx>
      <c:valAx>
        <c:axId val="29419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over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22</c:v>
                </c:pt>
                <c:pt idx="1">
                  <c:v>24</c:v>
                </c:pt>
                <c:pt idx="2">
                  <c:v>8</c:v>
                </c:pt>
                <c:pt idx="3">
                  <c:v>34</c:v>
                </c:pt>
                <c:pt idx="4">
                  <c:v>10</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marker val="1"/>
        <c:smooth val="0"/>
        <c:axId val="294199248"/>
        <c:axId val="294198856"/>
      </c:lineChart>
      <c:catAx>
        <c:axId val="294199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98856"/>
        <c:crosses val="autoZero"/>
        <c:auto val="1"/>
        <c:lblAlgn val="ctr"/>
        <c:lblOffset val="100"/>
        <c:noMultiLvlLbl val="0"/>
      </c:catAx>
      <c:valAx>
        <c:axId val="294198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9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56</c:v>
                </c:pt>
                <c:pt idx="2">
                  <c:v>16</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294200032"/>
        <c:axId val="294197288"/>
      </c:lineChart>
      <c:catAx>
        <c:axId val="29420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97288"/>
        <c:crosses val="autoZero"/>
        <c:auto val="1"/>
        <c:lblAlgn val="ctr"/>
        <c:lblOffset val="100"/>
        <c:noMultiLvlLbl val="0"/>
      </c:catAx>
      <c:valAx>
        <c:axId val="294197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549672</xdr:colOff>
      <xdr:row>7</xdr:row>
      <xdr:rowOff>31262</xdr:rowOff>
    </xdr:from>
    <xdr:to>
      <xdr:col>10</xdr:col>
      <xdr:colOff>232019</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549672</xdr:colOff>
      <xdr:row>22</xdr:row>
      <xdr:rowOff>45738</xdr:rowOff>
    </xdr:from>
    <xdr:to>
      <xdr:col>17</xdr:col>
      <xdr:colOff>1111</xdr:colOff>
      <xdr:row>40</xdr:row>
      <xdr:rowOff>12212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294190</xdr:colOff>
      <xdr:row>7</xdr:row>
      <xdr:rowOff>21079</xdr:rowOff>
    </xdr:from>
    <xdr:to>
      <xdr:col>17</xdr:col>
      <xdr:colOff>1111</xdr:colOff>
      <xdr:row>22</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537307</xdr:colOff>
      <xdr:row>7</xdr:row>
      <xdr:rowOff>55684</xdr:rowOff>
    </xdr:from>
    <xdr:to>
      <xdr:col>2</xdr:col>
      <xdr:colOff>537307</xdr:colOff>
      <xdr:row>12</xdr:row>
      <xdr:rowOff>73270</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7307" y="1423376"/>
              <a:ext cx="1221154" cy="99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512886</xdr:colOff>
      <xdr:row>19</xdr:row>
      <xdr:rowOff>48847</xdr:rowOff>
    </xdr:from>
    <xdr:to>
      <xdr:col>2</xdr:col>
      <xdr:colOff>512886</xdr:colOff>
      <xdr:row>28</xdr:row>
      <xdr:rowOff>36635</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2886" y="3761155"/>
              <a:ext cx="1221154" cy="174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525097</xdr:colOff>
      <xdr:row>12</xdr:row>
      <xdr:rowOff>125779</xdr:rowOff>
    </xdr:from>
    <xdr:to>
      <xdr:col>2</xdr:col>
      <xdr:colOff>525097</xdr:colOff>
      <xdr:row>19</xdr:row>
      <xdr:rowOff>12211</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5097" y="2470394"/>
              <a:ext cx="1221154" cy="125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3</xdr:row>
      <xdr:rowOff>14287</xdr:rowOff>
    </xdr:from>
    <xdr:to>
      <xdr:col>11</xdr:col>
      <xdr:colOff>533400</xdr:colOff>
      <xdr:row>17</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19</xdr:row>
      <xdr:rowOff>0</xdr:rowOff>
    </xdr:from>
    <xdr:to>
      <xdr:col>12</xdr:col>
      <xdr:colOff>361950</xdr:colOff>
      <xdr:row>33</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36</xdr:row>
      <xdr:rowOff>128587</xdr:rowOff>
    </xdr:from>
    <xdr:to>
      <xdr:col>12</xdr:col>
      <xdr:colOff>209550</xdr:colOff>
      <xdr:row>51</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666.93742986111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11" sqref="A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23" sqref="J23"/>
    </sheetView>
  </sheetViews>
  <sheetFormatPr defaultRowHeight="15" x14ac:dyDescent="0.25"/>
  <cols>
    <col min="1" max="1" width="16.85546875" customWidth="1"/>
    <col min="2" max="2" width="12.85546875" customWidth="1"/>
    <col min="3" max="3" width="10.28515625" customWidth="1"/>
    <col min="4" max="4" width="16.85546875" style="3" customWidth="1"/>
    <col min="5" max="5" width="10.85546875" customWidth="1"/>
    <col min="6" max="7" width="16.85546875" customWidth="1"/>
    <col min="8" max="8" width="12.5703125" customWidth="1"/>
    <col min="9" max="9" width="7.140625" customWidth="1"/>
    <col min="10" max="10" width="16.85546875" customWidth="1"/>
    <col min="11" max="11" width="11.5703125" customWidth="1"/>
    <col min="12" max="12" width="6" customWidth="1"/>
    <col min="13" max="13" width="12" customWidth="1"/>
    <col min="14" max="14" width="16.85546875" customWidth="1"/>
  </cols>
  <sheetData>
    <row r="1" spans="1:14" x14ac:dyDescent="0.25">
      <c r="A1" t="s">
        <v>0</v>
      </c>
      <c r="B1" t="s">
        <v>41</v>
      </c>
      <c r="C1" t="s">
        <v>2</v>
      </c>
      <c r="D1" s="3" t="s">
        <v>3</v>
      </c>
      <c r="E1" t="s">
        <v>4</v>
      </c>
      <c r="F1" t="s">
        <v>5</v>
      </c>
      <c r="G1" t="s">
        <v>6</v>
      </c>
      <c r="H1" t="s">
        <v>7</v>
      </c>
      <c r="I1" t="s">
        <v>8</v>
      </c>
      <c r="J1" t="s">
        <v>9</v>
      </c>
      <c r="K1" t="s">
        <v>10</v>
      </c>
      <c r="L1" t="s">
        <v>11</v>
      </c>
      <c r="M1" t="s">
        <v>36</v>
      </c>
      <c r="N1" t="s">
        <v>12</v>
      </c>
    </row>
    <row r="2" spans="1:14" x14ac:dyDescent="0.25">
      <c r="A2">
        <v>12496</v>
      </c>
      <c r="B2" t="s">
        <v>38</v>
      </c>
      <c r="C2" t="s">
        <v>40</v>
      </c>
      <c r="D2" s="3">
        <v>40000</v>
      </c>
      <c r="E2">
        <v>1</v>
      </c>
      <c r="F2" t="s">
        <v>13</v>
      </c>
      <c r="G2" t="s">
        <v>14</v>
      </c>
      <c r="H2" t="s">
        <v>15</v>
      </c>
      <c r="I2">
        <v>0</v>
      </c>
      <c r="J2" t="s">
        <v>16</v>
      </c>
      <c r="K2" t="s">
        <v>17</v>
      </c>
      <c r="L2">
        <v>42</v>
      </c>
      <c r="M2" t="str">
        <f>IF(L:L&gt;54,"Old",IF(L:L&lt;31,"Adolescent",IF(L:L&gt;=31,"Middle age")))</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IF(L:L&gt;54,"Old",IF(L:L&lt;31,"Adolescent",IF(L:L&gt;=31,"Middle age")))</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40</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IF(L:L&gt;54,"Old",IF(L:L&lt;31,"Adolescent",IF(L:L&gt;=31,"Middle age")))</f>
        <v>Old</v>
      </c>
      <c r="N67" t="s">
        <v>18</v>
      </c>
    </row>
    <row r="68" spans="1:14" x14ac:dyDescent="0.2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IF(L:L&gt;54,"Old",IF(L:L&lt;31,"Adolescent",IF(L:L&gt;=31,"Middle age")))</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40</v>
      </c>
      <c r="D195" s="3">
        <v>70000</v>
      </c>
      <c r="E195">
        <v>5</v>
      </c>
      <c r="F195" t="s">
        <v>13</v>
      </c>
      <c r="G195" t="s">
        <v>21</v>
      </c>
      <c r="H195" t="s">
        <v>15</v>
      </c>
      <c r="I195">
        <v>4</v>
      </c>
      <c r="J195" t="s">
        <v>47</v>
      </c>
      <c r="K195" t="s">
        <v>24</v>
      </c>
      <c r="L195">
        <v>41</v>
      </c>
      <c r="M195" t="str">
        <f t="shared" ref="M195:M258" si="3">IF(L:L&gt;54,"Old",IF(L:L&lt;31,"Adolescent",IF(L:L&gt;=31,"Middle age")))</f>
        <v>Middle age</v>
      </c>
      <c r="N195" t="s">
        <v>18</v>
      </c>
    </row>
    <row r="196" spans="1:14" x14ac:dyDescent="0.2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40</v>
      </c>
      <c r="D259" s="3">
        <v>50000</v>
      </c>
      <c r="E259">
        <v>0</v>
      </c>
      <c r="F259" t="s">
        <v>31</v>
      </c>
      <c r="G259" t="s">
        <v>14</v>
      </c>
      <c r="H259" t="s">
        <v>15</v>
      </c>
      <c r="I259">
        <v>0</v>
      </c>
      <c r="J259" t="s">
        <v>16</v>
      </c>
      <c r="K259" t="s">
        <v>17</v>
      </c>
      <c r="L259">
        <v>36</v>
      </c>
      <c r="M259" t="str">
        <f t="shared" ref="M259:M322" si="4">IF(L:L&gt;54,"Old",IF(L:L&lt;31,"Adolescent",IF(L:L&gt;=31,"Middle age")))</f>
        <v>Middle age</v>
      </c>
      <c r="N259" t="s">
        <v>15</v>
      </c>
    </row>
    <row r="260" spans="1:14" x14ac:dyDescent="0.25">
      <c r="A260">
        <v>14193</v>
      </c>
      <c r="B260" t="s">
        <v>39</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40</v>
      </c>
      <c r="D323" s="3">
        <v>160000</v>
      </c>
      <c r="E323">
        <v>0</v>
      </c>
      <c r="F323" t="s">
        <v>31</v>
      </c>
      <c r="G323" t="s">
        <v>28</v>
      </c>
      <c r="H323" t="s">
        <v>18</v>
      </c>
      <c r="I323">
        <v>3</v>
      </c>
      <c r="J323" t="s">
        <v>16</v>
      </c>
      <c r="K323" t="s">
        <v>24</v>
      </c>
      <c r="L323">
        <v>47</v>
      </c>
      <c r="M323" t="str">
        <f t="shared" ref="M323:M386" si="5">IF(L:L&gt;54,"Old",IF(L:L&lt;31,"Adolescent",IF(L:L&gt;=31,"Middle age")))</f>
        <v>Middle age</v>
      </c>
      <c r="N323" t="s">
        <v>15</v>
      </c>
    </row>
    <row r="324" spans="1:14" x14ac:dyDescent="0.2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IF(L:L&gt;54,"Old",IF(L:L&lt;31,"Adolescent",IF(L:L&gt;=31,"Middle age")))</f>
        <v>Middle age</v>
      </c>
      <c r="N387" t="s">
        <v>18</v>
      </c>
    </row>
    <row r="388" spans="1:14" x14ac:dyDescent="0.25">
      <c r="A388">
        <v>28957</v>
      </c>
      <c r="B388" t="s">
        <v>39</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40</v>
      </c>
      <c r="D451" s="3">
        <v>40000</v>
      </c>
      <c r="E451">
        <v>1</v>
      </c>
      <c r="F451" t="s">
        <v>13</v>
      </c>
      <c r="G451" t="s">
        <v>14</v>
      </c>
      <c r="H451" t="s">
        <v>15</v>
      </c>
      <c r="I451">
        <v>0</v>
      </c>
      <c r="J451" t="s">
        <v>16</v>
      </c>
      <c r="K451" t="s">
        <v>17</v>
      </c>
      <c r="L451">
        <v>42</v>
      </c>
      <c r="M451" t="str">
        <f t="shared" ref="M451:M514" si="7">IF(L:L&gt;54,"Old",IF(L:L&lt;31,"Adolescent",IF(L:L&gt;=31,"Middle age")))</f>
        <v>Middle age</v>
      </c>
      <c r="N451" t="s">
        <v>18</v>
      </c>
    </row>
    <row r="452" spans="1:14" x14ac:dyDescent="0.2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40</v>
      </c>
      <c r="D515" s="3">
        <v>60000</v>
      </c>
      <c r="E515">
        <v>4</v>
      </c>
      <c r="F515" t="s">
        <v>31</v>
      </c>
      <c r="G515" t="s">
        <v>28</v>
      </c>
      <c r="H515" t="s">
        <v>15</v>
      </c>
      <c r="I515">
        <v>2</v>
      </c>
      <c r="J515" t="s">
        <v>47</v>
      </c>
      <c r="K515" t="s">
        <v>32</v>
      </c>
      <c r="L515">
        <v>61</v>
      </c>
      <c r="M515" t="str">
        <f t="shared" ref="M515:M578" si="8">IF(L:L&gt;54,"Old",IF(L:L&lt;31,"Adolescent",IF(L:L&gt;=31,"Middle age")))</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IF(L:L&gt;54,"Old",IF(L:L&lt;31,"Adolescent",IF(L:L&gt;=31,"Middle age")))</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47</v>
      </c>
      <c r="K643" t="s">
        <v>32</v>
      </c>
      <c r="L643">
        <v>64</v>
      </c>
      <c r="M643" t="str">
        <f t="shared" ref="M643:M706" si="10">IF(L:L&gt;54,"Old",IF(L:L&lt;31,"Adolescent",IF(L:L&gt;=31,"Middle age")))</f>
        <v>Old</v>
      </c>
      <c r="N643" t="s">
        <v>18</v>
      </c>
    </row>
    <row r="644" spans="1:14" x14ac:dyDescent="0.2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40</v>
      </c>
      <c r="D707" s="3">
        <v>70000</v>
      </c>
      <c r="E707">
        <v>4</v>
      </c>
      <c r="F707" t="s">
        <v>13</v>
      </c>
      <c r="G707" t="s">
        <v>28</v>
      </c>
      <c r="H707" t="s">
        <v>15</v>
      </c>
      <c r="I707">
        <v>1</v>
      </c>
      <c r="J707" t="s">
        <v>47</v>
      </c>
      <c r="K707" t="s">
        <v>32</v>
      </c>
      <c r="L707">
        <v>59</v>
      </c>
      <c r="M707" t="str">
        <f t="shared" ref="M707:M770" si="11">IF(L:L&gt;54,"Old",IF(L:L&lt;31,"Adolescent",IF(L:L&gt;=31,"Middle age")))</f>
        <v>Old</v>
      </c>
      <c r="N707" t="s">
        <v>18</v>
      </c>
    </row>
    <row r="708" spans="1:14" x14ac:dyDescent="0.2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40</v>
      </c>
      <c r="D771" s="3">
        <v>100000</v>
      </c>
      <c r="E771">
        <v>4</v>
      </c>
      <c r="F771" t="s">
        <v>13</v>
      </c>
      <c r="G771" t="s">
        <v>28</v>
      </c>
      <c r="H771" t="s">
        <v>15</v>
      </c>
      <c r="I771">
        <v>4</v>
      </c>
      <c r="J771" t="s">
        <v>16</v>
      </c>
      <c r="K771" t="s">
        <v>32</v>
      </c>
      <c r="L771">
        <v>40</v>
      </c>
      <c r="M771" t="str">
        <f t="shared" ref="M771:M834" si="12">IF(L:L&gt;54,"Old",IF(L:L&lt;31,"Adolescent",IF(L:L&gt;=31,"Middle age")))</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40</v>
      </c>
      <c r="D835" s="3">
        <v>70000</v>
      </c>
      <c r="E835">
        <v>0</v>
      </c>
      <c r="F835" t="s">
        <v>13</v>
      </c>
      <c r="G835" t="s">
        <v>21</v>
      </c>
      <c r="H835" t="s">
        <v>18</v>
      </c>
      <c r="I835">
        <v>1</v>
      </c>
      <c r="J835" t="s">
        <v>16</v>
      </c>
      <c r="K835" t="s">
        <v>32</v>
      </c>
      <c r="L835">
        <v>37</v>
      </c>
      <c r="M835" t="str">
        <f t="shared" ref="M835:M898" si="13">IF(L:L&gt;54,"Old",IF(L:L&lt;31,"Adolescent",IF(L:L&gt;=31,"Middle age")))</f>
        <v>Middle age</v>
      </c>
      <c r="N835" t="s">
        <v>15</v>
      </c>
    </row>
    <row r="836" spans="1:14" x14ac:dyDescent="0.2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IF(L:L&gt;54,"Old",IF(L:L&lt;31,"Adolescent",IF(L:L&gt;=31,"Middle age")))</f>
        <v>Adolescent</v>
      </c>
      <c r="N899" t="s">
        <v>18</v>
      </c>
    </row>
    <row r="900" spans="1:14" x14ac:dyDescent="0.25">
      <c r="A900">
        <v>18066</v>
      </c>
      <c r="B900" t="s">
        <v>39</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40</v>
      </c>
      <c r="D963" s="3">
        <v>120000</v>
      </c>
      <c r="E963">
        <v>2</v>
      </c>
      <c r="F963" t="s">
        <v>13</v>
      </c>
      <c r="G963" t="s">
        <v>28</v>
      </c>
      <c r="H963" t="s">
        <v>15</v>
      </c>
      <c r="I963">
        <v>3</v>
      </c>
      <c r="J963" t="s">
        <v>23</v>
      </c>
      <c r="K963" t="s">
        <v>32</v>
      </c>
      <c r="L963">
        <v>62</v>
      </c>
      <c r="M963" t="str">
        <f t="shared" ref="M963:M1001" si="15">IF(L:L&gt;54,"Old",IF(L:L&lt;31,"Adolescent",IF(L:L&gt;=31,"Middle age")))</f>
        <v>Old</v>
      </c>
      <c r="N963" t="s">
        <v>18</v>
      </c>
    </row>
    <row r="964" spans="1:14" x14ac:dyDescent="0.25">
      <c r="A964">
        <v>16813</v>
      </c>
      <c r="B964" t="s">
        <v>38</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tabSelected="1" topLeftCell="A7" zoomScale="78" zoomScaleNormal="78" workbookViewId="0">
      <selection activeCell="A23" sqref="A23"/>
    </sheetView>
  </sheetViews>
  <sheetFormatPr defaultRowHeight="15" x14ac:dyDescent="0.25"/>
  <cols>
    <col min="17" max="17" width="33.28515625" customWidth="1"/>
  </cols>
  <sheetData>
    <row r="1" spans="1:17" ht="15" customHeight="1" x14ac:dyDescent="0.25">
      <c r="A1" s="9" t="s">
        <v>52</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9"/>
      <c r="B7" s="9"/>
      <c r="C7" s="9"/>
      <c r="D7" s="9"/>
      <c r="E7" s="9"/>
      <c r="F7" s="9"/>
      <c r="G7" s="9"/>
      <c r="H7" s="9"/>
      <c r="I7" s="9"/>
      <c r="J7" s="9"/>
      <c r="K7" s="9"/>
      <c r="L7" s="9"/>
      <c r="M7" s="9"/>
      <c r="N7" s="9"/>
      <c r="O7" s="9"/>
      <c r="P7" s="9"/>
      <c r="Q7" s="9"/>
    </row>
    <row r="24" spans="18:18" x14ac:dyDescent="0.25">
      <c r="R24" s="8"/>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topLeftCell="A19" workbookViewId="0">
      <selection activeCell="D50" sqref="D50"/>
    </sheetView>
  </sheetViews>
  <sheetFormatPr defaultRowHeight="15" x14ac:dyDescent="0.25"/>
  <cols>
    <col min="1" max="1" width="13.140625" customWidth="1"/>
    <col min="2" max="2" width="16.28515625" customWidth="1"/>
    <col min="3" max="3" width="4.140625" customWidth="1"/>
    <col min="4" max="4" width="11.28515625" customWidth="1"/>
  </cols>
  <sheetData>
    <row r="4" spans="1:4" x14ac:dyDescent="0.25">
      <c r="A4" s="5" t="s">
        <v>45</v>
      </c>
      <c r="B4" s="5" t="s">
        <v>44</v>
      </c>
    </row>
    <row r="5" spans="1:4" x14ac:dyDescent="0.25">
      <c r="A5" s="5" t="s">
        <v>42</v>
      </c>
      <c r="B5" t="s">
        <v>18</v>
      </c>
      <c r="C5" t="s">
        <v>15</v>
      </c>
      <c r="D5" t="s">
        <v>43</v>
      </c>
    </row>
    <row r="6" spans="1:4" x14ac:dyDescent="0.25">
      <c r="A6" s="6" t="s">
        <v>40</v>
      </c>
      <c r="B6" s="7">
        <v>58571.428571428572</v>
      </c>
      <c r="C6" s="7">
        <v>64406.779661016946</v>
      </c>
      <c r="D6" s="7">
        <v>61565.217391304344</v>
      </c>
    </row>
    <row r="7" spans="1:4" x14ac:dyDescent="0.25">
      <c r="A7" s="6" t="s">
        <v>37</v>
      </c>
      <c r="B7" s="7">
        <v>61190.476190476191</v>
      </c>
      <c r="C7" s="7">
        <v>68333.333333333328</v>
      </c>
      <c r="D7" s="7">
        <v>65208.333333333336</v>
      </c>
    </row>
    <row r="8" spans="1:4" x14ac:dyDescent="0.25">
      <c r="A8" s="6" t="s">
        <v>43</v>
      </c>
      <c r="B8" s="7">
        <v>59693.877551020407</v>
      </c>
      <c r="C8" s="7">
        <v>66283.185840707971</v>
      </c>
      <c r="D8" s="7">
        <v>63222.748815165876</v>
      </c>
    </row>
    <row r="20" spans="1:4" x14ac:dyDescent="0.25">
      <c r="A20" s="5" t="s">
        <v>46</v>
      </c>
      <c r="B20" s="5" t="s">
        <v>44</v>
      </c>
    </row>
    <row r="21" spans="1:4" x14ac:dyDescent="0.25">
      <c r="A21" s="5" t="s">
        <v>42</v>
      </c>
      <c r="B21" t="s">
        <v>18</v>
      </c>
      <c r="C21" t="s">
        <v>15</v>
      </c>
      <c r="D21" t="s">
        <v>43</v>
      </c>
    </row>
    <row r="22" spans="1:4" x14ac:dyDescent="0.25">
      <c r="A22" s="6" t="s">
        <v>16</v>
      </c>
      <c r="B22" s="4">
        <v>22</v>
      </c>
      <c r="C22" s="4">
        <v>27</v>
      </c>
      <c r="D22" s="4">
        <v>49</v>
      </c>
    </row>
    <row r="23" spans="1:4" x14ac:dyDescent="0.25">
      <c r="A23" s="6" t="s">
        <v>26</v>
      </c>
      <c r="B23" s="4">
        <v>24</v>
      </c>
      <c r="C23" s="4">
        <v>23</v>
      </c>
      <c r="D23" s="4">
        <v>47</v>
      </c>
    </row>
    <row r="24" spans="1:4" x14ac:dyDescent="0.25">
      <c r="A24" s="6" t="s">
        <v>22</v>
      </c>
      <c r="B24" s="4">
        <v>8</v>
      </c>
      <c r="C24" s="4">
        <v>36</v>
      </c>
      <c r="D24" s="4">
        <v>44</v>
      </c>
    </row>
    <row r="25" spans="1:4" x14ac:dyDescent="0.25">
      <c r="A25" s="6" t="s">
        <v>23</v>
      </c>
      <c r="B25" s="4">
        <v>34</v>
      </c>
      <c r="C25" s="4">
        <v>15</v>
      </c>
      <c r="D25" s="4">
        <v>49</v>
      </c>
    </row>
    <row r="26" spans="1:4" x14ac:dyDescent="0.25">
      <c r="A26" s="6" t="s">
        <v>47</v>
      </c>
      <c r="B26" s="4">
        <v>10</v>
      </c>
      <c r="C26" s="4">
        <v>12</v>
      </c>
      <c r="D26" s="4">
        <v>22</v>
      </c>
    </row>
    <row r="27" spans="1:4" x14ac:dyDescent="0.25">
      <c r="A27" s="6" t="s">
        <v>43</v>
      </c>
      <c r="B27" s="4">
        <v>98</v>
      </c>
      <c r="C27" s="4">
        <v>113</v>
      </c>
      <c r="D27" s="4">
        <v>211</v>
      </c>
    </row>
    <row r="36" spans="1:4" x14ac:dyDescent="0.25">
      <c r="A36" s="5" t="s">
        <v>51</v>
      </c>
      <c r="B36" s="5" t="s">
        <v>44</v>
      </c>
    </row>
    <row r="37" spans="1:4" x14ac:dyDescent="0.25">
      <c r="A37" s="5" t="s">
        <v>42</v>
      </c>
      <c r="B37" t="s">
        <v>18</v>
      </c>
      <c r="C37" t="s">
        <v>15</v>
      </c>
      <c r="D37" t="s">
        <v>43</v>
      </c>
    </row>
    <row r="38" spans="1:4" x14ac:dyDescent="0.25">
      <c r="A38" s="6" t="s">
        <v>48</v>
      </c>
      <c r="B38" s="4">
        <v>26</v>
      </c>
      <c r="C38" s="4">
        <v>7</v>
      </c>
      <c r="D38" s="4">
        <v>33</v>
      </c>
    </row>
    <row r="39" spans="1:4" x14ac:dyDescent="0.25">
      <c r="A39" s="6" t="s">
        <v>49</v>
      </c>
      <c r="B39" s="4">
        <v>56</v>
      </c>
      <c r="C39" s="4">
        <v>89</v>
      </c>
      <c r="D39" s="4">
        <v>145</v>
      </c>
    </row>
    <row r="40" spans="1:4" x14ac:dyDescent="0.25">
      <c r="A40" s="6" t="s">
        <v>50</v>
      </c>
      <c r="B40" s="4">
        <v>16</v>
      </c>
      <c r="C40" s="4">
        <v>17</v>
      </c>
      <c r="D40" s="4">
        <v>33</v>
      </c>
    </row>
    <row r="41" spans="1:4" x14ac:dyDescent="0.25">
      <c r="A41" s="6" t="s">
        <v>43</v>
      </c>
      <c r="B41" s="4">
        <v>98</v>
      </c>
      <c r="C41" s="4">
        <v>113</v>
      </c>
      <c r="D41" s="4">
        <v>211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2025-01-10T08:40:06Z</dcterms:modified>
</cp:coreProperties>
</file>