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VERKKO\2022\Avoin Data korjaus uusi\Korjatut versiot\Viimeistellyt\"/>
    </mc:Choice>
  </mc:AlternateContent>
  <xr:revisionPtr revIDLastSave="0" documentId="13_ncr:1_{BB5619A3-2A75-4683-8DC3-381674409D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8" l="1"/>
  <c r="A1" i="6" l="1"/>
  <c r="B1" i="6" s="1"/>
  <c r="A1" i="29"/>
  <c r="A2" i="6" l="1"/>
  <c r="C1" i="6"/>
  <c r="A1" i="30"/>
  <c r="A2" i="30" s="1"/>
  <c r="C1" i="29"/>
  <c r="D38" i="27"/>
  <c r="L66" i="14" s="1"/>
  <c r="D38" i="25"/>
  <c r="J66" i="14" s="1"/>
  <c r="D38" i="22"/>
  <c r="G66" i="14" s="1"/>
  <c r="D38" i="19"/>
  <c r="D66" i="14" s="1"/>
  <c r="B2" i="6" l="1"/>
  <c r="A3" i="6"/>
  <c r="C2" i="6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C3" i="6" l="1"/>
  <c r="B3" i="6"/>
  <c r="A4" i="6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4" i="6" l="1"/>
  <c r="B4" i="6"/>
  <c r="A5" i="6"/>
  <c r="C3" i="29"/>
  <c r="A4" i="29"/>
  <c r="B3" i="29"/>
  <c r="C4" i="30"/>
  <c r="A5" i="30"/>
  <c r="B4" i="30"/>
  <c r="C368" i="13"/>
  <c r="B368" i="13"/>
  <c r="A6" i="6" l="1"/>
  <c r="B5" i="6"/>
  <c r="C5" i="6"/>
  <c r="A5" i="29"/>
  <c r="B4" i="29"/>
  <c r="C4" i="29"/>
  <c r="A6" i="30"/>
  <c r="B5" i="30"/>
  <c r="C5" i="30"/>
  <c r="A41" i="28"/>
  <c r="A40" i="28"/>
  <c r="A39" i="28"/>
  <c r="D38" i="28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D38" i="26"/>
  <c r="K66" i="14" s="1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D38" i="24"/>
  <c r="A38" i="24"/>
  <c r="D4" i="24"/>
  <c r="D2" i="24"/>
  <c r="A2" i="24"/>
  <c r="A41" i="23"/>
  <c r="A40" i="23"/>
  <c r="A39" i="23"/>
  <c r="D38" i="23"/>
  <c r="H66" i="14" s="1"/>
  <c r="A38" i="23"/>
  <c r="D4" i="23"/>
  <c r="D2" i="23"/>
  <c r="A2" i="23"/>
  <c r="A41" i="22"/>
  <c r="A40" i="22"/>
  <c r="A39" i="22"/>
  <c r="A38" i="22"/>
  <c r="D4" i="22"/>
  <c r="D2" i="22"/>
  <c r="A2" i="22"/>
  <c r="D38" i="21"/>
  <c r="A41" i="21"/>
  <c r="A40" i="21"/>
  <c r="A39" i="21"/>
  <c r="A38" i="21"/>
  <c r="D4" i="21"/>
  <c r="D2" i="21"/>
  <c r="A2" i="21"/>
  <c r="I7" i="15" l="1"/>
  <c r="I15" i="15" s="1"/>
  <c r="I66" i="14"/>
  <c r="F7" i="15"/>
  <c r="F15" i="15" s="1"/>
  <c r="F66" i="14"/>
  <c r="C6" i="6"/>
  <c r="B6" i="6"/>
  <c r="A7" i="6"/>
  <c r="M7" i="15"/>
  <c r="M15" i="15" s="1"/>
  <c r="M66" i="14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D38" i="20"/>
  <c r="A41" i="20"/>
  <c r="A40" i="20"/>
  <c r="A39" i="20"/>
  <c r="A38" i="20"/>
  <c r="D4" i="20"/>
  <c r="D2" i="20"/>
  <c r="A2" i="20"/>
  <c r="E7" i="15" l="1"/>
  <c r="E15" i="15" s="1"/>
  <c r="E66" i="14"/>
  <c r="B7" i="6"/>
  <c r="A8" i="6"/>
  <c r="C7" i="6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A9" i="6" l="1"/>
  <c r="B8" i="6"/>
  <c r="C8" i="6"/>
  <c r="D15" i="15"/>
  <c r="C8" i="30"/>
  <c r="A9" i="30"/>
  <c r="B8" i="30"/>
  <c r="C7" i="29"/>
  <c r="A8" i="29"/>
  <c r="B7" i="29"/>
  <c r="D39" i="19"/>
  <c r="A10" i="6" l="1"/>
  <c r="C9" i="6"/>
  <c r="B9" i="6"/>
  <c r="C7" i="15"/>
  <c r="C15" i="15" s="1"/>
  <c r="C66" i="14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D38" i="1"/>
  <c r="B66" i="14" s="1"/>
  <c r="A38" i="1"/>
  <c r="D4" i="1"/>
  <c r="D2" i="1"/>
  <c r="A2" i="1"/>
  <c r="B10" i="6" l="1"/>
  <c r="A11" i="6"/>
  <c r="C10" i="6"/>
  <c r="N66" i="14"/>
  <c r="A6" i="1"/>
  <c r="B6" i="1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1" i="6" l="1"/>
  <c r="A12" i="6"/>
  <c r="B11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A13" i="6" l="1"/>
  <c r="C12" i="6"/>
  <c r="B12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B13" i="6" l="1"/>
  <c r="C13" i="6"/>
  <c r="A14" i="6"/>
  <c r="A4" i="13"/>
  <c r="A9" i="1"/>
  <c r="B9" i="1"/>
  <c r="D3" i="13"/>
  <c r="C3" i="13"/>
  <c r="B3" i="13"/>
  <c r="A14" i="30"/>
  <c r="B13" i="30"/>
  <c r="C13" i="30"/>
  <c r="A13" i="29"/>
  <c r="B12" i="29"/>
  <c r="C12" i="29"/>
  <c r="C14" i="6" l="1"/>
  <c r="A15" i="6"/>
  <c r="B14" i="6"/>
  <c r="A5" i="13"/>
  <c r="B10" i="1"/>
  <c r="A10" i="1"/>
  <c r="C4" i="13"/>
  <c r="D4" i="13"/>
  <c r="B4" i="13"/>
  <c r="C13" i="29"/>
  <c r="A14" i="29"/>
  <c r="B13" i="29"/>
  <c r="C14" i="30"/>
  <c r="A15" i="30"/>
  <c r="B14" i="30"/>
  <c r="B15" i="6" l="1"/>
  <c r="A16" i="6"/>
  <c r="C15" i="6"/>
  <c r="A6" i="13"/>
  <c r="A11" i="1"/>
  <c r="B11" i="1"/>
  <c r="D5" i="13"/>
  <c r="C5" i="13"/>
  <c r="B5" i="13"/>
  <c r="A15" i="29"/>
  <c r="B14" i="29"/>
  <c r="C14" i="29"/>
  <c r="A16" i="30"/>
  <c r="B15" i="30"/>
  <c r="C15" i="30"/>
  <c r="C16" i="6" l="1"/>
  <c r="B16" i="6"/>
  <c r="A17" i="6"/>
  <c r="A7" i="13"/>
  <c r="B12" i="1"/>
  <c r="A12" i="1"/>
  <c r="C6" i="13"/>
  <c r="B6" i="13"/>
  <c r="D6" i="13"/>
  <c r="C16" i="30"/>
  <c r="A17" i="30"/>
  <c r="B16" i="30"/>
  <c r="C15" i="29"/>
  <c r="A16" i="29"/>
  <c r="B15" i="29"/>
  <c r="C17" i="6" l="1"/>
  <c r="B17" i="6"/>
  <c r="A18" i="6"/>
  <c r="A8" i="13"/>
  <c r="A13" i="1"/>
  <c r="B13" i="1"/>
  <c r="C7" i="13"/>
  <c r="B7" i="13"/>
  <c r="D7" i="13"/>
  <c r="A18" i="30"/>
  <c r="B17" i="30"/>
  <c r="C17" i="30"/>
  <c r="A17" i="29"/>
  <c r="B16" i="29"/>
  <c r="C16" i="29"/>
  <c r="A19" i="6" l="1"/>
  <c r="C18" i="6"/>
  <c r="B18" i="6"/>
  <c r="A9" i="13"/>
  <c r="B14" i="1"/>
  <c r="A14" i="1"/>
  <c r="C8" i="13"/>
  <c r="D8" i="13"/>
  <c r="B8" i="13"/>
  <c r="C17" i="29"/>
  <c r="A18" i="29"/>
  <c r="B17" i="29"/>
  <c r="C18" i="30"/>
  <c r="A19" i="30"/>
  <c r="B18" i="30"/>
  <c r="A20" i="6" l="1"/>
  <c r="B19" i="6"/>
  <c r="C19" i="6"/>
  <c r="A10" i="13"/>
  <c r="A15" i="1"/>
  <c r="B15" i="1"/>
  <c r="C9" i="13"/>
  <c r="B9" i="13"/>
  <c r="D9" i="13"/>
  <c r="A19" i="29"/>
  <c r="B18" i="29"/>
  <c r="C18" i="29"/>
  <c r="A20" i="30"/>
  <c r="B19" i="30"/>
  <c r="C19" i="30"/>
  <c r="B20" i="6" l="1"/>
  <c r="C20" i="6"/>
  <c r="A21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C21" i="6" l="1"/>
  <c r="B21" i="6"/>
  <c r="A22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C22" i="6" l="1"/>
  <c r="A23" i="6"/>
  <c r="B22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B23" i="6" l="1"/>
  <c r="A24" i="6"/>
  <c r="C23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C24" i="6" l="1"/>
  <c r="B24" i="6"/>
  <c r="A25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B25" i="6" l="1"/>
  <c r="A26" i="6"/>
  <c r="C25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A27" i="6" l="1"/>
  <c r="C26" i="6"/>
  <c r="B26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B27" i="6" l="1"/>
  <c r="A28" i="6"/>
  <c r="C27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C28" i="6" l="1"/>
  <c r="B28" i="6"/>
  <c r="A29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C29" i="6" l="1"/>
  <c r="A30" i="6"/>
  <c r="B29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A31" i="6" l="1"/>
  <c r="C30" i="6"/>
  <c r="B30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A32" i="6" l="1"/>
  <c r="B31" i="6"/>
  <c r="C31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C32" i="6" l="1"/>
  <c r="B32" i="6"/>
  <c r="A33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B33" i="6" l="1"/>
  <c r="C33" i="6"/>
  <c r="A34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C34" i="6" l="1"/>
  <c r="A35" i="6"/>
  <c r="B34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A36" i="6" l="1"/>
  <c r="B35" i="6"/>
  <c r="C35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B36" i="6" l="1"/>
  <c r="C36" i="6"/>
  <c r="A37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C37" i="6" l="1"/>
  <c r="B37" i="6"/>
  <c r="A38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C38" i="6" l="1"/>
  <c r="A39" i="6"/>
  <c r="B38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A40" i="6" l="1"/>
  <c r="B39" i="6"/>
  <c r="C39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B40" i="6" l="1"/>
  <c r="C40" i="6"/>
  <c r="A41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C41" i="6" l="1"/>
  <c r="B41" i="6"/>
  <c r="A42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C42" i="6" l="1"/>
  <c r="A43" i="6"/>
  <c r="B42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A44" i="6" l="1"/>
  <c r="B43" i="6"/>
  <c r="C43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C44" i="6" l="1"/>
  <c r="B44" i="6"/>
  <c r="A45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B45" i="6" l="1"/>
  <c r="A46" i="6"/>
  <c r="C45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A47" i="6" l="1"/>
  <c r="C46" i="6"/>
  <c r="B46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B47" i="6" l="1"/>
  <c r="A48" i="6"/>
  <c r="C47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C48" i="6" l="1"/>
  <c r="B48" i="6"/>
  <c r="A49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C49" i="6" l="1"/>
  <c r="A50" i="6"/>
  <c r="B49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A51" i="6" l="1"/>
  <c r="C50" i="6"/>
  <c r="B50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A52" i="6" l="1"/>
  <c r="B51" i="6"/>
  <c r="C51" i="6"/>
  <c r="A42" i="13"/>
  <c r="B16" i="18"/>
  <c r="A16" i="18"/>
  <c r="C41" i="13"/>
  <c r="B41" i="13"/>
  <c r="D41" i="13"/>
  <c r="C51" i="30"/>
  <c r="A52" i="30"/>
  <c r="B51" i="30"/>
  <c r="A51" i="29"/>
  <c r="B50" i="29"/>
  <c r="C50" i="29"/>
  <c r="C52" i="6" l="1"/>
  <c r="B52" i="6"/>
  <c r="A53" i="6"/>
  <c r="A43" i="13"/>
  <c r="B17" i="18"/>
  <c r="A17" i="18"/>
  <c r="C42" i="13"/>
  <c r="D42" i="13"/>
  <c r="B42" i="13"/>
  <c r="C51" i="29"/>
  <c r="A52" i="29"/>
  <c r="B51" i="29"/>
  <c r="A53" i="30"/>
  <c r="B52" i="30"/>
  <c r="C52" i="30"/>
  <c r="B53" i="6" l="1"/>
  <c r="C53" i="6"/>
  <c r="A54" i="6"/>
  <c r="A44" i="13"/>
  <c r="A18" i="18"/>
  <c r="B18" i="18"/>
  <c r="C43" i="13"/>
  <c r="B43" i="13"/>
  <c r="D43" i="13"/>
  <c r="C53" i="30"/>
  <c r="A54" i="30"/>
  <c r="B53" i="30"/>
  <c r="A53" i="29"/>
  <c r="B52" i="29"/>
  <c r="C52" i="29"/>
  <c r="C54" i="6" l="1"/>
  <c r="A55" i="6"/>
  <c r="B54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A56" i="6" l="1"/>
  <c r="B55" i="6"/>
  <c r="C55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B56" i="6" l="1"/>
  <c r="C56" i="6"/>
  <c r="A57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C57" i="6" l="1"/>
  <c r="B57" i="6"/>
  <c r="A58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A59" i="6" l="1"/>
  <c r="C58" i="6"/>
  <c r="B58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C59" i="6" l="1"/>
  <c r="A60" i="6"/>
  <c r="B59" i="6"/>
  <c r="A370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C370" i="6" l="1"/>
  <c r="B370" i="6"/>
  <c r="B60" i="6"/>
  <c r="C60" i="6"/>
  <c r="A61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C61" i="6" l="1"/>
  <c r="B61" i="6"/>
  <c r="A62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B62" i="6" l="1"/>
  <c r="A63" i="6"/>
  <c r="C62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B63" i="6" l="1"/>
  <c r="A64" i="6"/>
  <c r="C63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C64" i="6" l="1"/>
  <c r="B64" i="6"/>
  <c r="A65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A66" i="6" l="1"/>
  <c r="C65" i="6"/>
  <c r="B65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A67" i="6" l="1"/>
  <c r="C66" i="6"/>
  <c r="B66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B67" i="6" l="1"/>
  <c r="A68" i="6"/>
  <c r="C67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C68" i="6" l="1"/>
  <c r="B68" i="6"/>
  <c r="A69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C69" i="6" l="1"/>
  <c r="B69" i="6"/>
  <c r="A70" i="6"/>
  <c r="A60" i="13"/>
  <c r="A6" i="19"/>
  <c r="B6" i="19"/>
  <c r="C59" i="13"/>
  <c r="B59" i="13"/>
  <c r="D59" i="13"/>
  <c r="C69" i="30"/>
  <c r="A70" i="30"/>
  <c r="B69" i="30"/>
  <c r="A69" i="29"/>
  <c r="B68" i="29"/>
  <c r="C68" i="29"/>
  <c r="C70" i="6" l="1"/>
  <c r="A71" i="6"/>
  <c r="B70" i="6"/>
  <c r="C60" i="13"/>
  <c r="D60" i="13"/>
  <c r="B60" i="13"/>
  <c r="A61" i="13"/>
  <c r="A7" i="19"/>
  <c r="B7" i="19"/>
  <c r="C69" i="29"/>
  <c r="A70" i="29"/>
  <c r="B69" i="29"/>
  <c r="A71" i="30"/>
  <c r="B70" i="30"/>
  <c r="C70" i="30"/>
  <c r="A72" i="6" l="1"/>
  <c r="B71" i="6"/>
  <c r="C71" i="6"/>
  <c r="A62" i="13"/>
  <c r="A8" i="19"/>
  <c r="B8" i="19"/>
  <c r="C61" i="13"/>
  <c r="B61" i="13"/>
  <c r="D61" i="13"/>
  <c r="C71" i="30"/>
  <c r="A72" i="30"/>
  <c r="B71" i="30"/>
  <c r="A71" i="29"/>
  <c r="B70" i="29"/>
  <c r="C70" i="29"/>
  <c r="B72" i="6" l="1"/>
  <c r="C72" i="6"/>
  <c r="A73" i="6"/>
  <c r="C62" i="13"/>
  <c r="B62" i="13"/>
  <c r="D62" i="13"/>
  <c r="A63" i="13"/>
  <c r="A9" i="19"/>
  <c r="B9" i="19"/>
  <c r="C71" i="29"/>
  <c r="A72" i="29"/>
  <c r="B71" i="29"/>
  <c r="A73" i="30"/>
  <c r="B72" i="30"/>
  <c r="C72" i="30"/>
  <c r="C73" i="6" l="1"/>
  <c r="B73" i="6"/>
  <c r="A74" i="6"/>
  <c r="A64" i="13"/>
  <c r="A10" i="19"/>
  <c r="B10" i="19"/>
  <c r="C63" i="13"/>
  <c r="B63" i="13"/>
  <c r="D63" i="13"/>
  <c r="C73" i="30"/>
  <c r="A74" i="30"/>
  <c r="B73" i="30"/>
  <c r="A73" i="29"/>
  <c r="B72" i="29"/>
  <c r="C72" i="29"/>
  <c r="C74" i="6" l="1"/>
  <c r="A75" i="6"/>
  <c r="B74" i="6"/>
  <c r="C64" i="13"/>
  <c r="D64" i="13"/>
  <c r="B64" i="13"/>
  <c r="A65" i="13"/>
  <c r="A11" i="19"/>
  <c r="B11" i="19"/>
  <c r="C73" i="29"/>
  <c r="A74" i="29"/>
  <c r="B73" i="29"/>
  <c r="A75" i="30"/>
  <c r="B74" i="30"/>
  <c r="C74" i="30"/>
  <c r="A76" i="6" l="1"/>
  <c r="B75" i="6"/>
  <c r="C75" i="6"/>
  <c r="A66" i="13"/>
  <c r="A12" i="19"/>
  <c r="B12" i="19"/>
  <c r="C65" i="13"/>
  <c r="B65" i="13"/>
  <c r="D65" i="13"/>
  <c r="C75" i="30"/>
  <c r="A76" i="30"/>
  <c r="B75" i="30"/>
  <c r="A75" i="29"/>
  <c r="B74" i="29"/>
  <c r="C74" i="29"/>
  <c r="C76" i="6" l="1"/>
  <c r="B76" i="6"/>
  <c r="A77" i="6"/>
  <c r="C66" i="13"/>
  <c r="D66" i="13"/>
  <c r="B66" i="13"/>
  <c r="A67" i="13"/>
  <c r="A13" i="19"/>
  <c r="B13" i="19"/>
  <c r="C75" i="29"/>
  <c r="A76" i="29"/>
  <c r="B75" i="29"/>
  <c r="A77" i="30"/>
  <c r="B76" i="30"/>
  <c r="C76" i="30"/>
  <c r="B77" i="6" l="1"/>
  <c r="A78" i="6"/>
  <c r="C77" i="6"/>
  <c r="A68" i="13"/>
  <c r="A14" i="19"/>
  <c r="B14" i="19"/>
  <c r="C67" i="13"/>
  <c r="B67" i="13"/>
  <c r="D67" i="13"/>
  <c r="C77" i="30"/>
  <c r="A78" i="30"/>
  <c r="B77" i="30"/>
  <c r="A77" i="29"/>
  <c r="B76" i="29"/>
  <c r="C76" i="29"/>
  <c r="A79" i="6" l="1"/>
  <c r="C78" i="6"/>
  <c r="B78" i="6"/>
  <c r="C68" i="13"/>
  <c r="D68" i="13"/>
  <c r="B68" i="13"/>
  <c r="A69" i="13"/>
  <c r="A15" i="19"/>
  <c r="B15" i="19"/>
  <c r="C77" i="29"/>
  <c r="A78" i="29"/>
  <c r="B77" i="29"/>
  <c r="A79" i="30"/>
  <c r="B78" i="30"/>
  <c r="C78" i="30"/>
  <c r="B79" i="6" l="1"/>
  <c r="A80" i="6"/>
  <c r="C79" i="6"/>
  <c r="A70" i="13"/>
  <c r="A16" i="19"/>
  <c r="B16" i="19"/>
  <c r="C69" i="13"/>
  <c r="B69" i="13"/>
  <c r="D69" i="13"/>
  <c r="C79" i="30"/>
  <c r="A80" i="30"/>
  <c r="B79" i="30"/>
  <c r="A79" i="29"/>
  <c r="B78" i="29"/>
  <c r="C78" i="29"/>
  <c r="C80" i="6" l="1"/>
  <c r="B80" i="6"/>
  <c r="A81" i="6"/>
  <c r="C70" i="13"/>
  <c r="B70" i="13"/>
  <c r="D70" i="13"/>
  <c r="A71" i="13"/>
  <c r="A17" i="19"/>
  <c r="B17" i="19"/>
  <c r="C79" i="29"/>
  <c r="A80" i="29"/>
  <c r="B79" i="29"/>
  <c r="A81" i="30"/>
  <c r="B80" i="30"/>
  <c r="C80" i="30"/>
  <c r="C81" i="6" l="1"/>
  <c r="A82" i="6"/>
  <c r="B81" i="6"/>
  <c r="A72" i="13"/>
  <c r="A18" i="19"/>
  <c r="B18" i="19"/>
  <c r="C71" i="13"/>
  <c r="B71" i="13"/>
  <c r="D71" i="13"/>
  <c r="C81" i="30"/>
  <c r="A82" i="30"/>
  <c r="B81" i="30"/>
  <c r="A81" i="29"/>
  <c r="B80" i="29"/>
  <c r="C80" i="29"/>
  <c r="A83" i="6" l="1"/>
  <c r="C82" i="6"/>
  <c r="B82" i="6"/>
  <c r="C72" i="13"/>
  <c r="D72" i="13"/>
  <c r="B72" i="13"/>
  <c r="A73" i="13"/>
  <c r="A19" i="19"/>
  <c r="B19" i="19"/>
  <c r="C81" i="29"/>
  <c r="A82" i="29"/>
  <c r="B81" i="29"/>
  <c r="A83" i="30"/>
  <c r="B82" i="30"/>
  <c r="C82" i="30"/>
  <c r="A84" i="6" l="1"/>
  <c r="B83" i="6"/>
  <c r="C83" i="6"/>
  <c r="A74" i="13"/>
  <c r="A20" i="19"/>
  <c r="B20" i="19"/>
  <c r="C73" i="13"/>
  <c r="B73" i="13"/>
  <c r="D73" i="13"/>
  <c r="C83" i="30"/>
  <c r="A84" i="30"/>
  <c r="B83" i="30"/>
  <c r="A83" i="29"/>
  <c r="B82" i="29"/>
  <c r="C82" i="29"/>
  <c r="C84" i="6" l="1"/>
  <c r="B84" i="6"/>
  <c r="A85" i="6"/>
  <c r="C74" i="13"/>
  <c r="D74" i="13"/>
  <c r="B74" i="13"/>
  <c r="A75" i="13"/>
  <c r="A21" i="19"/>
  <c r="B21" i="19"/>
  <c r="C83" i="29"/>
  <c r="A84" i="29"/>
  <c r="B83" i="29"/>
  <c r="A85" i="30"/>
  <c r="B84" i="30"/>
  <c r="C84" i="30"/>
  <c r="B85" i="6" l="1"/>
  <c r="C85" i="6"/>
  <c r="A86" i="6"/>
  <c r="A76" i="13"/>
  <c r="A22" i="19"/>
  <c r="B22" i="19"/>
  <c r="C75" i="13"/>
  <c r="B75" i="13"/>
  <c r="D75" i="13"/>
  <c r="C85" i="30"/>
  <c r="A86" i="30"/>
  <c r="B85" i="30"/>
  <c r="A85" i="29"/>
  <c r="B84" i="29"/>
  <c r="C84" i="29"/>
  <c r="C86" i="6" l="1"/>
  <c r="A87" i="6"/>
  <c r="B86" i="6"/>
  <c r="C76" i="13"/>
  <c r="D76" i="13"/>
  <c r="B76" i="13"/>
  <c r="A77" i="13"/>
  <c r="A23" i="19"/>
  <c r="B23" i="19"/>
  <c r="C85" i="29"/>
  <c r="A86" i="29"/>
  <c r="B85" i="29"/>
  <c r="A87" i="30"/>
  <c r="B86" i="30"/>
  <c r="C86" i="30"/>
  <c r="A88" i="6" l="1"/>
  <c r="B87" i="6"/>
  <c r="C87" i="6"/>
  <c r="A78" i="13"/>
  <c r="A24" i="19"/>
  <c r="B24" i="19"/>
  <c r="C77" i="13"/>
  <c r="B77" i="13"/>
  <c r="D77" i="13"/>
  <c r="C87" i="30"/>
  <c r="A88" i="30"/>
  <c r="B87" i="30"/>
  <c r="A87" i="29"/>
  <c r="B86" i="29"/>
  <c r="C86" i="29"/>
  <c r="B88" i="6" l="1"/>
  <c r="C88" i="6"/>
  <c r="A89" i="6"/>
  <c r="C78" i="13"/>
  <c r="B78" i="13"/>
  <c r="D78" i="13"/>
  <c r="A79" i="13"/>
  <c r="A25" i="19"/>
  <c r="B25" i="19"/>
  <c r="C87" i="29"/>
  <c r="A88" i="29"/>
  <c r="B87" i="29"/>
  <c r="A89" i="30"/>
  <c r="B88" i="30"/>
  <c r="C88" i="30"/>
  <c r="C89" i="6" l="1"/>
  <c r="B89" i="6"/>
  <c r="A90" i="6"/>
  <c r="A80" i="13"/>
  <c r="A26" i="19"/>
  <c r="B26" i="19"/>
  <c r="C79" i="13"/>
  <c r="B79" i="13"/>
  <c r="D79" i="13"/>
  <c r="C89" i="30"/>
  <c r="A90" i="30"/>
  <c r="B89" i="30"/>
  <c r="A89" i="29"/>
  <c r="B88" i="29"/>
  <c r="C88" i="29"/>
  <c r="A91" i="6" l="1"/>
  <c r="C90" i="6"/>
  <c r="B90" i="6"/>
  <c r="C80" i="13"/>
  <c r="D80" i="13"/>
  <c r="B80" i="13"/>
  <c r="A81" i="13"/>
  <c r="A27" i="19"/>
  <c r="B27" i="19"/>
  <c r="C89" i="29"/>
  <c r="A90" i="29"/>
  <c r="B89" i="29"/>
  <c r="A91" i="30"/>
  <c r="B90" i="30"/>
  <c r="C90" i="30"/>
  <c r="A92" i="6" l="1"/>
  <c r="B91" i="6"/>
  <c r="C91" i="6"/>
  <c r="A82" i="13"/>
  <c r="A28" i="19"/>
  <c r="B28" i="19"/>
  <c r="C81" i="13"/>
  <c r="B81" i="13"/>
  <c r="D81" i="13"/>
  <c r="C91" i="30"/>
  <c r="A92" i="30"/>
  <c r="B91" i="30"/>
  <c r="A91" i="29"/>
  <c r="B90" i="29"/>
  <c r="C90" i="29"/>
  <c r="B92" i="6" l="1"/>
  <c r="C92" i="6"/>
  <c r="A93" i="6"/>
  <c r="C82" i="13"/>
  <c r="D82" i="13"/>
  <c r="B82" i="13"/>
  <c r="A83" i="13"/>
  <c r="A29" i="19"/>
  <c r="B29" i="19"/>
  <c r="C91" i="29"/>
  <c r="A92" i="29"/>
  <c r="B91" i="29"/>
  <c r="A93" i="30"/>
  <c r="B92" i="30"/>
  <c r="C92" i="30"/>
  <c r="B93" i="6" l="1"/>
  <c r="A94" i="6"/>
  <c r="C93" i="6"/>
  <c r="A84" i="13"/>
  <c r="A30" i="19"/>
  <c r="B30" i="19"/>
  <c r="C83" i="13"/>
  <c r="B83" i="13"/>
  <c r="D83" i="13"/>
  <c r="C93" i="30"/>
  <c r="A94" i="30"/>
  <c r="B93" i="30"/>
  <c r="A93" i="29"/>
  <c r="B92" i="29"/>
  <c r="C92" i="29"/>
  <c r="A95" i="6" l="1"/>
  <c r="C94" i="6"/>
  <c r="B94" i="6"/>
  <c r="C84" i="13"/>
  <c r="D84" i="13"/>
  <c r="B84" i="13"/>
  <c r="A85" i="13"/>
  <c r="A31" i="19"/>
  <c r="B31" i="19"/>
  <c r="C93" i="29"/>
  <c r="A94" i="29"/>
  <c r="B93" i="29"/>
  <c r="A95" i="30"/>
  <c r="B94" i="30"/>
  <c r="C94" i="30"/>
  <c r="B95" i="6" l="1"/>
  <c r="A96" i="6"/>
  <c r="C95" i="6"/>
  <c r="A86" i="13"/>
  <c r="A32" i="19"/>
  <c r="B32" i="19"/>
  <c r="C85" i="13"/>
  <c r="B85" i="13"/>
  <c r="D85" i="13"/>
  <c r="C95" i="30"/>
  <c r="A96" i="30"/>
  <c r="B95" i="30"/>
  <c r="A95" i="29"/>
  <c r="B94" i="29"/>
  <c r="C94" i="29"/>
  <c r="C96" i="6" l="1"/>
  <c r="B96" i="6"/>
  <c r="A97" i="6"/>
  <c r="C86" i="13"/>
  <c r="B86" i="13"/>
  <c r="D86" i="13"/>
  <c r="A87" i="13"/>
  <c r="A33" i="19"/>
  <c r="B33" i="19"/>
  <c r="C95" i="29"/>
  <c r="A96" i="29"/>
  <c r="B95" i="29"/>
  <c r="A97" i="30"/>
  <c r="B96" i="30"/>
  <c r="C96" i="30"/>
  <c r="A98" i="6" l="1"/>
  <c r="C97" i="6"/>
  <c r="B97" i="6"/>
  <c r="A88" i="13"/>
  <c r="A34" i="19"/>
  <c r="B34" i="19"/>
  <c r="C87" i="13"/>
  <c r="B87" i="13"/>
  <c r="D87" i="13"/>
  <c r="C97" i="30"/>
  <c r="A98" i="30"/>
  <c r="B97" i="30"/>
  <c r="A97" i="29"/>
  <c r="B96" i="29"/>
  <c r="C96" i="29"/>
  <c r="A99" i="6" l="1"/>
  <c r="C98" i="6"/>
  <c r="B98" i="6"/>
  <c r="C88" i="13"/>
  <c r="D88" i="13"/>
  <c r="B88" i="13"/>
  <c r="A89" i="13"/>
  <c r="A35" i="19"/>
  <c r="B35" i="19"/>
  <c r="C97" i="29"/>
  <c r="A98" i="29"/>
  <c r="B97" i="29"/>
  <c r="A99" i="30"/>
  <c r="B98" i="30"/>
  <c r="C98" i="30"/>
  <c r="B99" i="6" l="1"/>
  <c r="A100" i="6"/>
  <c r="C99" i="6"/>
  <c r="A90" i="13"/>
  <c r="A36" i="19"/>
  <c r="B36" i="19"/>
  <c r="C89" i="13"/>
  <c r="B89" i="13"/>
  <c r="D89" i="13"/>
  <c r="C99" i="30"/>
  <c r="A100" i="30"/>
  <c r="B99" i="30"/>
  <c r="A99" i="29"/>
  <c r="B98" i="29"/>
  <c r="C98" i="29"/>
  <c r="C100" i="6" l="1"/>
  <c r="B100" i="6"/>
  <c r="A101" i="6"/>
  <c r="C90" i="13"/>
  <c r="D90" i="13"/>
  <c r="B90" i="13"/>
  <c r="A91" i="13"/>
  <c r="A6" i="20"/>
  <c r="B6" i="20"/>
  <c r="C99" i="29"/>
  <c r="A100" i="29"/>
  <c r="B99" i="29"/>
  <c r="A101" i="30"/>
  <c r="B100" i="30"/>
  <c r="C100" i="30"/>
  <c r="C101" i="6" l="1"/>
  <c r="B101" i="6"/>
  <c r="A102" i="6"/>
  <c r="A92" i="13"/>
  <c r="A7" i="20"/>
  <c r="B7" i="20"/>
  <c r="C91" i="13"/>
  <c r="B91" i="13"/>
  <c r="D91" i="13"/>
  <c r="C101" i="30"/>
  <c r="A102" i="30"/>
  <c r="B101" i="30"/>
  <c r="A101" i="29"/>
  <c r="B100" i="29"/>
  <c r="C100" i="29"/>
  <c r="C102" i="6" l="1"/>
  <c r="A103" i="6"/>
  <c r="B102" i="6"/>
  <c r="D92" i="13"/>
  <c r="B92" i="13"/>
  <c r="C92" i="13"/>
  <c r="A93" i="13"/>
  <c r="A8" i="20"/>
  <c r="B8" i="20"/>
  <c r="C101" i="29"/>
  <c r="A102" i="29"/>
  <c r="B101" i="29"/>
  <c r="A103" i="30"/>
  <c r="B102" i="30"/>
  <c r="C102" i="30"/>
  <c r="A104" i="6" l="1"/>
  <c r="B103" i="6"/>
  <c r="C103" i="6"/>
  <c r="A94" i="13"/>
  <c r="A9" i="20"/>
  <c r="B9" i="20"/>
  <c r="C93" i="13"/>
  <c r="D93" i="13"/>
  <c r="B93" i="13"/>
  <c r="C103" i="30"/>
  <c r="A104" i="30"/>
  <c r="B103" i="30"/>
  <c r="A103" i="29"/>
  <c r="B102" i="29"/>
  <c r="C102" i="29"/>
  <c r="B104" i="6" l="1"/>
  <c r="C104" i="6"/>
  <c r="A105" i="6"/>
  <c r="D94" i="13"/>
  <c r="C94" i="13"/>
  <c r="B94" i="13"/>
  <c r="A95" i="13"/>
  <c r="A10" i="20"/>
  <c r="B10" i="20"/>
  <c r="C103" i="29"/>
  <c r="A104" i="29"/>
  <c r="B103" i="29"/>
  <c r="A105" i="30"/>
  <c r="B104" i="30"/>
  <c r="C104" i="30"/>
  <c r="C105" i="6" l="1"/>
  <c r="B105" i="6"/>
  <c r="A106" i="6"/>
  <c r="A96" i="13"/>
  <c r="A11" i="20"/>
  <c r="B11" i="20"/>
  <c r="C95" i="13"/>
  <c r="B95" i="13"/>
  <c r="D95" i="13"/>
  <c r="C105" i="30"/>
  <c r="A106" i="30"/>
  <c r="B105" i="30"/>
  <c r="A105" i="29"/>
  <c r="B104" i="29"/>
  <c r="C104" i="29"/>
  <c r="C106" i="6" l="1"/>
  <c r="A107" i="6"/>
  <c r="B106" i="6"/>
  <c r="D96" i="13"/>
  <c r="C96" i="13"/>
  <c r="B96" i="13"/>
  <c r="A97" i="13"/>
  <c r="A12" i="20"/>
  <c r="B12" i="20"/>
  <c r="C105" i="29"/>
  <c r="A106" i="29"/>
  <c r="B105" i="29"/>
  <c r="A107" i="30"/>
  <c r="B106" i="30"/>
  <c r="C106" i="30"/>
  <c r="A108" i="6" l="1"/>
  <c r="B107" i="6"/>
  <c r="C107" i="6"/>
  <c r="A98" i="13"/>
  <c r="A13" i="20"/>
  <c r="B13" i="20"/>
  <c r="C97" i="13"/>
  <c r="B97" i="13"/>
  <c r="D97" i="13"/>
  <c r="C107" i="30"/>
  <c r="A108" i="30"/>
  <c r="B107" i="30"/>
  <c r="A107" i="29"/>
  <c r="B106" i="29"/>
  <c r="C106" i="29"/>
  <c r="C108" i="6" l="1"/>
  <c r="B108" i="6"/>
  <c r="A109" i="6"/>
  <c r="D98" i="13"/>
  <c r="B98" i="13"/>
  <c r="C98" i="13"/>
  <c r="A99" i="13"/>
  <c r="A14" i="20"/>
  <c r="B14" i="20"/>
  <c r="C107" i="29"/>
  <c r="A108" i="29"/>
  <c r="B107" i="29"/>
  <c r="A109" i="30"/>
  <c r="B108" i="30"/>
  <c r="C108" i="30"/>
  <c r="B109" i="6" l="1"/>
  <c r="A110" i="6"/>
  <c r="C109" i="6"/>
  <c r="A100" i="13"/>
  <c r="A15" i="20"/>
  <c r="B15" i="20"/>
  <c r="C99" i="13"/>
  <c r="D99" i="13"/>
  <c r="B99" i="13"/>
  <c r="C109" i="30"/>
  <c r="A110" i="30"/>
  <c r="B109" i="30"/>
  <c r="A109" i="29"/>
  <c r="B108" i="29"/>
  <c r="C108" i="29"/>
  <c r="A111" i="6" l="1"/>
  <c r="C110" i="6"/>
  <c r="B110" i="6"/>
  <c r="D100" i="13"/>
  <c r="C100" i="13"/>
  <c r="B100" i="13"/>
  <c r="A101" i="13"/>
  <c r="A16" i="20"/>
  <c r="B16" i="20"/>
  <c r="C109" i="29"/>
  <c r="A110" i="29"/>
  <c r="B109" i="29"/>
  <c r="A111" i="30"/>
  <c r="B110" i="30"/>
  <c r="C110" i="30"/>
  <c r="B111" i="6" l="1"/>
  <c r="A112" i="6"/>
  <c r="C111" i="6"/>
  <c r="A102" i="13"/>
  <c r="A17" i="20"/>
  <c r="B17" i="20"/>
  <c r="C101" i="13"/>
  <c r="D101" i="13"/>
  <c r="B101" i="13"/>
  <c r="C111" i="30"/>
  <c r="A112" i="30"/>
  <c r="B111" i="30"/>
  <c r="A111" i="29"/>
  <c r="B110" i="29"/>
  <c r="C110" i="29"/>
  <c r="C112" i="6" l="1"/>
  <c r="B112" i="6"/>
  <c r="A113" i="6"/>
  <c r="D102" i="13"/>
  <c r="C102" i="13"/>
  <c r="B102" i="13"/>
  <c r="A103" i="13"/>
  <c r="A18" i="20"/>
  <c r="B18" i="20"/>
  <c r="C111" i="29"/>
  <c r="A112" i="29"/>
  <c r="B111" i="29"/>
  <c r="A113" i="30"/>
  <c r="B112" i="30"/>
  <c r="C112" i="30"/>
  <c r="C113" i="6" l="1"/>
  <c r="A114" i="6"/>
  <c r="B113" i="6"/>
  <c r="A104" i="13"/>
  <c r="A19" i="20"/>
  <c r="B19" i="20"/>
  <c r="C103" i="13"/>
  <c r="B103" i="13"/>
  <c r="D103" i="13"/>
  <c r="C113" i="30"/>
  <c r="A114" i="30"/>
  <c r="B113" i="30"/>
  <c r="A113" i="29"/>
  <c r="B112" i="29"/>
  <c r="C112" i="29"/>
  <c r="A115" i="6" l="1"/>
  <c r="C114" i="6"/>
  <c r="B114" i="6"/>
  <c r="D104" i="13"/>
  <c r="C104" i="13"/>
  <c r="B104" i="13"/>
  <c r="A105" i="13"/>
  <c r="A20" i="20"/>
  <c r="B20" i="20"/>
  <c r="C113" i="29"/>
  <c r="A114" i="29"/>
  <c r="B113" i="29"/>
  <c r="A115" i="30"/>
  <c r="B114" i="30"/>
  <c r="C114" i="30"/>
  <c r="A116" i="6" l="1"/>
  <c r="B115" i="6"/>
  <c r="C115" i="6"/>
  <c r="A106" i="13"/>
  <c r="A21" i="20"/>
  <c r="B21" i="20"/>
  <c r="C105" i="13"/>
  <c r="B105" i="13"/>
  <c r="D105" i="13"/>
  <c r="C115" i="30"/>
  <c r="A116" i="30"/>
  <c r="B115" i="30"/>
  <c r="A115" i="29"/>
  <c r="B114" i="29"/>
  <c r="C114" i="29"/>
  <c r="C116" i="6" l="1"/>
  <c r="B116" i="6"/>
  <c r="A117" i="6"/>
  <c r="D106" i="13"/>
  <c r="C106" i="13"/>
  <c r="B106" i="13"/>
  <c r="A107" i="13"/>
  <c r="A22" i="20"/>
  <c r="B22" i="20"/>
  <c r="C115" i="29"/>
  <c r="A116" i="29"/>
  <c r="B115" i="29"/>
  <c r="A117" i="30"/>
  <c r="B116" i="30"/>
  <c r="C116" i="30"/>
  <c r="B117" i="6" l="1"/>
  <c r="C117" i="6"/>
  <c r="A118" i="6"/>
  <c r="A108" i="13"/>
  <c r="A23" i="20"/>
  <c r="B23" i="20"/>
  <c r="C107" i="13"/>
  <c r="B107" i="13"/>
  <c r="D107" i="13"/>
  <c r="C117" i="30"/>
  <c r="A118" i="30"/>
  <c r="B117" i="30"/>
  <c r="A117" i="29"/>
  <c r="B116" i="29"/>
  <c r="C116" i="29"/>
  <c r="C118" i="6" l="1"/>
  <c r="A119" i="6"/>
  <c r="B118" i="6"/>
  <c r="A109" i="13"/>
  <c r="A24" i="20"/>
  <c r="B24" i="20"/>
  <c r="D108" i="13"/>
  <c r="B108" i="13"/>
  <c r="C108" i="13"/>
  <c r="C117" i="29"/>
  <c r="A118" i="29"/>
  <c r="B117" i="29"/>
  <c r="A119" i="30"/>
  <c r="B118" i="30"/>
  <c r="C118" i="30"/>
  <c r="A120" i="6" l="1"/>
  <c r="B119" i="6"/>
  <c r="C119" i="6"/>
  <c r="A110" i="13"/>
  <c r="A25" i="20"/>
  <c r="B25" i="20"/>
  <c r="C109" i="13"/>
  <c r="D109" i="13"/>
  <c r="B109" i="13"/>
  <c r="C119" i="30"/>
  <c r="A120" i="30"/>
  <c r="B119" i="30"/>
  <c r="A119" i="29"/>
  <c r="B118" i="29"/>
  <c r="C118" i="29"/>
  <c r="B120" i="6" l="1"/>
  <c r="C120" i="6"/>
  <c r="A121" i="6"/>
  <c r="D110" i="13"/>
  <c r="C110" i="13"/>
  <c r="B110" i="13"/>
  <c r="A111" i="13"/>
  <c r="A26" i="20"/>
  <c r="B26" i="20"/>
  <c r="C119" i="29"/>
  <c r="A120" i="29"/>
  <c r="B119" i="29"/>
  <c r="A121" i="30"/>
  <c r="B120" i="30"/>
  <c r="C120" i="30"/>
  <c r="C121" i="6" l="1"/>
  <c r="B121" i="6"/>
  <c r="A122" i="6"/>
  <c r="A112" i="13"/>
  <c r="A27" i="20"/>
  <c r="B27" i="20"/>
  <c r="C111" i="13"/>
  <c r="B111" i="13"/>
  <c r="D111" i="13"/>
  <c r="C121" i="30"/>
  <c r="A122" i="30"/>
  <c r="B121" i="30"/>
  <c r="A121" i="29"/>
  <c r="B120" i="29"/>
  <c r="C120" i="29"/>
  <c r="A123" i="6" l="1"/>
  <c r="C122" i="6"/>
  <c r="B122" i="6"/>
  <c r="A113" i="13"/>
  <c r="A28" i="20"/>
  <c r="B28" i="20"/>
  <c r="D112" i="13"/>
  <c r="C112" i="13"/>
  <c r="B112" i="13"/>
  <c r="C121" i="29"/>
  <c r="A122" i="29"/>
  <c r="B121" i="29"/>
  <c r="A123" i="30"/>
  <c r="B122" i="30"/>
  <c r="C122" i="30"/>
  <c r="A124" i="6" l="1"/>
  <c r="B123" i="6"/>
  <c r="C123" i="6"/>
  <c r="C113" i="13"/>
  <c r="B113" i="13"/>
  <c r="D113" i="13"/>
  <c r="A114" i="13"/>
  <c r="A29" i="20"/>
  <c r="B29" i="20"/>
  <c r="C123" i="30"/>
  <c r="A124" i="30"/>
  <c r="B123" i="30"/>
  <c r="A123" i="29"/>
  <c r="B122" i="29"/>
  <c r="C122" i="29"/>
  <c r="B124" i="6" l="1"/>
  <c r="C124" i="6"/>
  <c r="A125" i="6"/>
  <c r="A115" i="13"/>
  <c r="A30" i="20"/>
  <c r="B30" i="20"/>
  <c r="D114" i="13"/>
  <c r="C114" i="13"/>
  <c r="B114" i="13"/>
  <c r="C123" i="29"/>
  <c r="A124" i="29"/>
  <c r="B123" i="29"/>
  <c r="A125" i="30"/>
  <c r="B124" i="30"/>
  <c r="C124" i="30"/>
  <c r="B125" i="6" l="1"/>
  <c r="A126" i="6"/>
  <c r="C125" i="6"/>
  <c r="C115" i="13"/>
  <c r="B115" i="13"/>
  <c r="D115" i="13"/>
  <c r="A116" i="13"/>
  <c r="A31" i="20"/>
  <c r="B31" i="20"/>
  <c r="C125" i="30"/>
  <c r="A126" i="30"/>
  <c r="B125" i="30"/>
  <c r="A125" i="29"/>
  <c r="B124" i="29"/>
  <c r="C124" i="29"/>
  <c r="B126" i="6" l="1"/>
  <c r="C126" i="6"/>
  <c r="A127" i="6"/>
  <c r="A117" i="13"/>
  <c r="A32" i="20"/>
  <c r="B32" i="20"/>
  <c r="D116" i="13"/>
  <c r="B116" i="13"/>
  <c r="C116" i="13"/>
  <c r="C125" i="29"/>
  <c r="A126" i="29"/>
  <c r="B125" i="29"/>
  <c r="A127" i="30"/>
  <c r="B126" i="30"/>
  <c r="C126" i="30"/>
  <c r="A128" i="6" l="1"/>
  <c r="B127" i="6"/>
  <c r="C127" i="6"/>
  <c r="C117" i="13"/>
  <c r="D117" i="13"/>
  <c r="B117" i="13"/>
  <c r="A118" i="13"/>
  <c r="A33" i="20"/>
  <c r="B33" i="20"/>
  <c r="C127" i="30"/>
  <c r="A128" i="30"/>
  <c r="B127" i="30"/>
  <c r="A127" i="29"/>
  <c r="B126" i="29"/>
  <c r="C126" i="29"/>
  <c r="A129" i="6" l="1"/>
  <c r="C128" i="6"/>
  <c r="B128" i="6"/>
  <c r="A119" i="13"/>
  <c r="A34" i="20"/>
  <c r="B34" i="20"/>
  <c r="D118" i="13"/>
  <c r="C118" i="13"/>
  <c r="B118" i="13"/>
  <c r="C127" i="29"/>
  <c r="A128" i="29"/>
  <c r="B127" i="29"/>
  <c r="A129" i="30"/>
  <c r="B128" i="30"/>
  <c r="C128" i="30"/>
  <c r="A130" i="6" l="1"/>
  <c r="B129" i="6"/>
  <c r="C129" i="6"/>
  <c r="C119" i="13"/>
  <c r="B119" i="13"/>
  <c r="D119" i="13"/>
  <c r="A120" i="13"/>
  <c r="A35" i="20"/>
  <c r="B35" i="20"/>
  <c r="C129" i="30"/>
  <c r="A130" i="30"/>
  <c r="B129" i="30"/>
  <c r="A129" i="29"/>
  <c r="B128" i="29"/>
  <c r="C128" i="29"/>
  <c r="B130" i="6" l="1"/>
  <c r="C130" i="6"/>
  <c r="A131" i="6"/>
  <c r="A121" i="13"/>
  <c r="A6" i="21"/>
  <c r="B6" i="21"/>
  <c r="D120" i="13"/>
  <c r="C120" i="13"/>
  <c r="B120" i="13"/>
  <c r="C129" i="29"/>
  <c r="A130" i="29"/>
  <c r="B129" i="29"/>
  <c r="A131" i="30"/>
  <c r="B130" i="30"/>
  <c r="C130" i="30"/>
  <c r="A132" i="6" l="1"/>
  <c r="B131" i="6"/>
  <c r="C131" i="6"/>
  <c r="C121" i="13"/>
  <c r="B121" i="13"/>
  <c r="D121" i="13"/>
  <c r="A122" i="13"/>
  <c r="A7" i="21"/>
  <c r="B7" i="21"/>
  <c r="C131" i="30"/>
  <c r="A132" i="30"/>
  <c r="B131" i="30"/>
  <c r="A131" i="29"/>
  <c r="B130" i="29"/>
  <c r="C130" i="29"/>
  <c r="A133" i="6" l="1"/>
  <c r="C132" i="6"/>
  <c r="B132" i="6"/>
  <c r="A123" i="13"/>
  <c r="A8" i="21"/>
  <c r="B8" i="21"/>
  <c r="B122" i="13"/>
  <c r="D122" i="13"/>
  <c r="C122" i="13"/>
  <c r="C131" i="29"/>
  <c r="A132" i="29"/>
  <c r="B131" i="29"/>
  <c r="A133" i="30"/>
  <c r="B132" i="30"/>
  <c r="C132" i="30"/>
  <c r="B133" i="6" l="1"/>
  <c r="A134" i="6"/>
  <c r="C133" i="6"/>
  <c r="C123" i="13"/>
  <c r="D123" i="13"/>
  <c r="B123" i="13"/>
  <c r="A124" i="13"/>
  <c r="A9" i="21"/>
  <c r="B9" i="21"/>
  <c r="C133" i="30"/>
  <c r="A134" i="30"/>
  <c r="B133" i="30"/>
  <c r="A133" i="29"/>
  <c r="B132" i="29"/>
  <c r="C132" i="29"/>
  <c r="B134" i="6" l="1"/>
  <c r="C134" i="6"/>
  <c r="A135" i="6"/>
  <c r="A125" i="13"/>
  <c r="A10" i="21"/>
  <c r="B10" i="21"/>
  <c r="B124" i="13"/>
  <c r="D124" i="13"/>
  <c r="C124" i="13"/>
  <c r="C133" i="29"/>
  <c r="A134" i="29"/>
  <c r="B133" i="29"/>
  <c r="A135" i="30"/>
  <c r="B134" i="30"/>
  <c r="C134" i="30"/>
  <c r="A136" i="6" l="1"/>
  <c r="B135" i="6"/>
  <c r="C135" i="6"/>
  <c r="C125" i="13"/>
  <c r="B125" i="13"/>
  <c r="D125" i="13"/>
  <c r="A126" i="13"/>
  <c r="A11" i="21"/>
  <c r="B11" i="21"/>
  <c r="C135" i="30"/>
  <c r="A136" i="30"/>
  <c r="B135" i="30"/>
  <c r="A135" i="29"/>
  <c r="B134" i="29"/>
  <c r="C134" i="29"/>
  <c r="A137" i="6" l="1"/>
  <c r="C136" i="6"/>
  <c r="B136" i="6"/>
  <c r="A127" i="13"/>
  <c r="A12" i="21"/>
  <c r="B12" i="21"/>
  <c r="B126" i="13"/>
  <c r="D126" i="13"/>
  <c r="C126" i="13"/>
  <c r="C135" i="29"/>
  <c r="A136" i="29"/>
  <c r="B135" i="29"/>
  <c r="A137" i="30"/>
  <c r="B136" i="30"/>
  <c r="C136" i="30"/>
  <c r="A138" i="6" l="1"/>
  <c r="B137" i="6"/>
  <c r="C137" i="6"/>
  <c r="C127" i="13"/>
  <c r="D127" i="13"/>
  <c r="B127" i="13"/>
  <c r="A128" i="13"/>
  <c r="A13" i="21"/>
  <c r="B13" i="21"/>
  <c r="C137" i="30"/>
  <c r="A138" i="30"/>
  <c r="B137" i="30"/>
  <c r="A137" i="29"/>
  <c r="B136" i="29"/>
  <c r="C136" i="29"/>
  <c r="B138" i="6" l="1"/>
  <c r="C138" i="6"/>
  <c r="A139" i="6"/>
  <c r="A129" i="13"/>
  <c r="A14" i="21"/>
  <c r="B14" i="21"/>
  <c r="D128" i="13"/>
  <c r="B128" i="13"/>
  <c r="C128" i="13"/>
  <c r="C137" i="29"/>
  <c r="A138" i="29"/>
  <c r="B137" i="29"/>
  <c r="A139" i="30"/>
  <c r="B138" i="30"/>
  <c r="C138" i="30"/>
  <c r="B139" i="6" l="1"/>
  <c r="A140" i="6"/>
  <c r="C139" i="6"/>
  <c r="C129" i="13"/>
  <c r="B129" i="13"/>
  <c r="D129" i="13"/>
  <c r="A130" i="13"/>
  <c r="A15" i="21"/>
  <c r="B15" i="21"/>
  <c r="A140" i="30"/>
  <c r="C139" i="30"/>
  <c r="B139" i="30"/>
  <c r="A139" i="29"/>
  <c r="B138" i="29"/>
  <c r="C138" i="29"/>
  <c r="A141" i="6" l="1"/>
  <c r="C140" i="6"/>
  <c r="B140" i="6"/>
  <c r="A131" i="13"/>
  <c r="A16" i="21"/>
  <c r="B16" i="21"/>
  <c r="D130" i="13"/>
  <c r="C130" i="13"/>
  <c r="B130" i="13"/>
  <c r="A141" i="30"/>
  <c r="B140" i="30"/>
  <c r="C140" i="30"/>
  <c r="C139" i="29"/>
  <c r="A140" i="29"/>
  <c r="B139" i="29"/>
  <c r="B141" i="6" l="1"/>
  <c r="A142" i="6"/>
  <c r="C141" i="6"/>
  <c r="C131" i="13"/>
  <c r="B131" i="13"/>
  <c r="D131" i="13"/>
  <c r="A132" i="13"/>
  <c r="A17" i="21"/>
  <c r="B17" i="21"/>
  <c r="A141" i="29"/>
  <c r="B140" i="29"/>
  <c r="C140" i="29"/>
  <c r="C141" i="30"/>
  <c r="A142" i="30"/>
  <c r="B141" i="30"/>
  <c r="B142" i="6" l="1"/>
  <c r="C142" i="6"/>
  <c r="A143" i="6"/>
  <c r="A133" i="13"/>
  <c r="A18" i="21"/>
  <c r="B18" i="21"/>
  <c r="D132" i="13"/>
  <c r="B132" i="13"/>
  <c r="C132" i="13"/>
  <c r="A143" i="30"/>
  <c r="B142" i="30"/>
  <c r="C142" i="30"/>
  <c r="C141" i="29"/>
  <c r="A142" i="29"/>
  <c r="B141" i="29"/>
  <c r="A144" i="6" l="1"/>
  <c r="B143" i="6"/>
  <c r="C143" i="6"/>
  <c r="C133" i="13"/>
  <c r="B133" i="13"/>
  <c r="D133" i="13"/>
  <c r="A134" i="13"/>
  <c r="A19" i="21"/>
  <c r="B19" i="21"/>
  <c r="A143" i="29"/>
  <c r="B142" i="29"/>
  <c r="C142" i="29"/>
  <c r="C143" i="30"/>
  <c r="A144" i="30"/>
  <c r="B143" i="30"/>
  <c r="A145" i="6" l="1"/>
  <c r="C144" i="6"/>
  <c r="B144" i="6"/>
  <c r="A135" i="13"/>
  <c r="A20" i="21"/>
  <c r="B20" i="21"/>
  <c r="D134" i="13"/>
  <c r="C134" i="13"/>
  <c r="B134" i="13"/>
  <c r="A145" i="30"/>
  <c r="B144" i="30"/>
  <c r="C144" i="30"/>
  <c r="C143" i="29"/>
  <c r="A144" i="29"/>
  <c r="B143" i="29"/>
  <c r="A146" i="6" l="1"/>
  <c r="B145" i="6"/>
  <c r="C145" i="6"/>
  <c r="C135" i="13"/>
  <c r="D135" i="13"/>
  <c r="B135" i="13"/>
  <c r="A136" i="13"/>
  <c r="A21" i="21"/>
  <c r="B21" i="21"/>
  <c r="A145" i="29"/>
  <c r="B144" i="29"/>
  <c r="C144" i="29"/>
  <c r="C145" i="30"/>
  <c r="A146" i="30"/>
  <c r="B145" i="30"/>
  <c r="B146" i="6" l="1"/>
  <c r="C146" i="6"/>
  <c r="A147" i="6"/>
  <c r="A137" i="13"/>
  <c r="A22" i="21"/>
  <c r="B22" i="21"/>
  <c r="D136" i="13"/>
  <c r="C136" i="13"/>
  <c r="B136" i="13"/>
  <c r="A147" i="30"/>
  <c r="B146" i="30"/>
  <c r="C146" i="30"/>
  <c r="C145" i="29"/>
  <c r="A146" i="29"/>
  <c r="B145" i="29"/>
  <c r="A148" i="6" l="1"/>
  <c r="B147" i="6"/>
  <c r="C147" i="6"/>
  <c r="C137" i="13"/>
  <c r="B137" i="13"/>
  <c r="D137" i="13"/>
  <c r="A138" i="13"/>
  <c r="A23" i="21"/>
  <c r="B23" i="21"/>
  <c r="A147" i="29"/>
  <c r="B146" i="29"/>
  <c r="C146" i="29"/>
  <c r="C147" i="30"/>
  <c r="A148" i="30"/>
  <c r="B147" i="30"/>
  <c r="A149" i="6" l="1"/>
  <c r="C148" i="6"/>
  <c r="B148" i="6"/>
  <c r="A139" i="13"/>
  <c r="A24" i="21"/>
  <c r="B24" i="21"/>
  <c r="D138" i="13"/>
  <c r="C138" i="13"/>
  <c r="B138" i="13"/>
  <c r="A149" i="30"/>
  <c r="B148" i="30"/>
  <c r="C148" i="30"/>
  <c r="C147" i="29"/>
  <c r="A148" i="29"/>
  <c r="B147" i="29"/>
  <c r="B149" i="6" l="1"/>
  <c r="A150" i="6"/>
  <c r="C149" i="6"/>
  <c r="A140" i="13"/>
  <c r="A25" i="21"/>
  <c r="B25" i="21"/>
  <c r="C139" i="13"/>
  <c r="B139" i="13"/>
  <c r="D139" i="13"/>
  <c r="A149" i="29"/>
  <c r="B148" i="29"/>
  <c r="C148" i="29"/>
  <c r="C149" i="30"/>
  <c r="A150" i="30"/>
  <c r="B149" i="30"/>
  <c r="B150" i="6" l="1"/>
  <c r="C150" i="6"/>
  <c r="A151" i="6"/>
  <c r="D140" i="13"/>
  <c r="B140" i="13"/>
  <c r="C140" i="13"/>
  <c r="A141" i="13"/>
  <c r="A26" i="21"/>
  <c r="B26" i="21"/>
  <c r="A151" i="30"/>
  <c r="B150" i="30"/>
  <c r="C150" i="30"/>
  <c r="C149" i="29"/>
  <c r="A150" i="29"/>
  <c r="B149" i="29"/>
  <c r="A152" i="6" l="1"/>
  <c r="B151" i="6"/>
  <c r="C151" i="6"/>
  <c r="A142" i="13"/>
  <c r="A27" i="21"/>
  <c r="B27" i="21"/>
  <c r="C141" i="13"/>
  <c r="B141" i="13"/>
  <c r="D141" i="13"/>
  <c r="A151" i="29"/>
  <c r="B150" i="29"/>
  <c r="C150" i="29"/>
  <c r="C151" i="30"/>
  <c r="A152" i="30"/>
  <c r="B151" i="30"/>
  <c r="A153" i="6" l="1"/>
  <c r="C152" i="6"/>
  <c r="B152" i="6"/>
  <c r="D142" i="13"/>
  <c r="C142" i="13"/>
  <c r="B142" i="13"/>
  <c r="A143" i="13"/>
  <c r="A28" i="21"/>
  <c r="B28" i="21"/>
  <c r="A153" i="30"/>
  <c r="B152" i="30"/>
  <c r="C152" i="30"/>
  <c r="C151" i="29"/>
  <c r="A152" i="29"/>
  <c r="B151" i="29"/>
  <c r="A154" i="6" l="1"/>
  <c r="B153" i="6"/>
  <c r="C153" i="6"/>
  <c r="C143" i="13"/>
  <c r="D143" i="13"/>
  <c r="B143" i="13"/>
  <c r="A144" i="13"/>
  <c r="A29" i="21"/>
  <c r="B29" i="21"/>
  <c r="A153" i="29"/>
  <c r="B152" i="29"/>
  <c r="C152" i="29"/>
  <c r="C153" i="30"/>
  <c r="A154" i="30"/>
  <c r="B153" i="30"/>
  <c r="B154" i="6" l="1"/>
  <c r="C154" i="6"/>
  <c r="A155" i="6"/>
  <c r="A145" i="13"/>
  <c r="A30" i="21"/>
  <c r="B30" i="21"/>
  <c r="D144" i="13"/>
  <c r="B144" i="13"/>
  <c r="C144" i="13"/>
  <c r="A155" i="30"/>
  <c r="B154" i="30"/>
  <c r="C154" i="30"/>
  <c r="C153" i="29"/>
  <c r="A154" i="29"/>
  <c r="B153" i="29"/>
  <c r="B155" i="6" l="1"/>
  <c r="A156" i="6"/>
  <c r="C155" i="6"/>
  <c r="C145" i="13"/>
  <c r="B145" i="13"/>
  <c r="D145" i="13"/>
  <c r="A146" i="13"/>
  <c r="A31" i="21"/>
  <c r="B31" i="21"/>
  <c r="A155" i="29"/>
  <c r="B154" i="29"/>
  <c r="C154" i="29"/>
  <c r="C155" i="30"/>
  <c r="A156" i="30"/>
  <c r="B155" i="30"/>
  <c r="A157" i="6" l="1"/>
  <c r="C156" i="6"/>
  <c r="B156" i="6"/>
  <c r="A147" i="13"/>
  <c r="A32" i="21"/>
  <c r="B32" i="21"/>
  <c r="D146" i="13"/>
  <c r="C146" i="13"/>
  <c r="B146" i="13"/>
  <c r="A157" i="30"/>
  <c r="B156" i="30"/>
  <c r="C156" i="30"/>
  <c r="C155" i="29"/>
  <c r="A156" i="29"/>
  <c r="B155" i="29"/>
  <c r="B157" i="6" l="1"/>
  <c r="A158" i="6"/>
  <c r="C157" i="6"/>
  <c r="A148" i="13"/>
  <c r="A33" i="21"/>
  <c r="B33" i="21"/>
  <c r="C147" i="13"/>
  <c r="B147" i="13"/>
  <c r="D147" i="13"/>
  <c r="A157" i="29"/>
  <c r="B156" i="29"/>
  <c r="C156" i="29"/>
  <c r="C157" i="30"/>
  <c r="A158" i="30"/>
  <c r="B157" i="30"/>
  <c r="B158" i="6" l="1"/>
  <c r="C158" i="6"/>
  <c r="A159" i="6"/>
  <c r="D148" i="13"/>
  <c r="B148" i="13"/>
  <c r="C148" i="13"/>
  <c r="A149" i="13"/>
  <c r="A34" i="21"/>
  <c r="B34" i="21"/>
  <c r="A159" i="30"/>
  <c r="B158" i="30"/>
  <c r="C158" i="30"/>
  <c r="C157" i="29"/>
  <c r="A158" i="29"/>
  <c r="B157" i="29"/>
  <c r="A160" i="6" l="1"/>
  <c r="B159" i="6"/>
  <c r="C159" i="6"/>
  <c r="A150" i="13"/>
  <c r="A35" i="21"/>
  <c r="B35" i="21"/>
  <c r="C149" i="13"/>
  <c r="B149" i="13"/>
  <c r="D149" i="13"/>
  <c r="A159" i="29"/>
  <c r="B158" i="29"/>
  <c r="C158" i="29"/>
  <c r="C159" i="30"/>
  <c r="A160" i="30"/>
  <c r="B159" i="30"/>
  <c r="A161" i="6" l="1"/>
  <c r="C160" i="6"/>
  <c r="B160" i="6"/>
  <c r="D150" i="13"/>
  <c r="B150" i="13"/>
  <c r="C150" i="13"/>
  <c r="A151" i="13"/>
  <c r="A36" i="21"/>
  <c r="B36" i="21"/>
  <c r="A161" i="30"/>
  <c r="B160" i="30"/>
  <c r="C160" i="30"/>
  <c r="C159" i="29"/>
  <c r="A160" i="29"/>
  <c r="B159" i="29"/>
  <c r="A162" i="6" l="1"/>
  <c r="B161" i="6"/>
  <c r="C161" i="6"/>
  <c r="A152" i="13"/>
  <c r="A6" i="22"/>
  <c r="B6" i="22"/>
  <c r="C151" i="13"/>
  <c r="D151" i="13"/>
  <c r="B151" i="13"/>
  <c r="A161" i="29"/>
  <c r="B160" i="29"/>
  <c r="C160" i="29"/>
  <c r="C161" i="30"/>
  <c r="A162" i="30"/>
  <c r="B161" i="30"/>
  <c r="B162" i="6" l="1"/>
  <c r="C162" i="6"/>
  <c r="A163" i="6"/>
  <c r="D152" i="13"/>
  <c r="C152" i="13"/>
  <c r="B152" i="13"/>
  <c r="A153" i="13"/>
  <c r="A7" i="22"/>
  <c r="B7" i="22"/>
  <c r="A163" i="30"/>
  <c r="B162" i="30"/>
  <c r="C162" i="30"/>
  <c r="C161" i="29"/>
  <c r="A162" i="29"/>
  <c r="B161" i="29"/>
  <c r="A164" i="6" l="1"/>
  <c r="B163" i="6"/>
  <c r="C163" i="6"/>
  <c r="A154" i="13"/>
  <c r="A8" i="22"/>
  <c r="B8" i="22"/>
  <c r="C153" i="13"/>
  <c r="B153" i="13"/>
  <c r="D153" i="13"/>
  <c r="A163" i="29"/>
  <c r="B162" i="29"/>
  <c r="C162" i="29"/>
  <c r="C163" i="30"/>
  <c r="A164" i="30"/>
  <c r="B163" i="30"/>
  <c r="A165" i="6" l="1"/>
  <c r="C164" i="6"/>
  <c r="B164" i="6"/>
  <c r="D154" i="13"/>
  <c r="C154" i="13"/>
  <c r="B154" i="13"/>
  <c r="A155" i="13"/>
  <c r="A9" i="22"/>
  <c r="B9" i="22"/>
  <c r="A165" i="30"/>
  <c r="B164" i="30"/>
  <c r="C164" i="30"/>
  <c r="C163" i="29"/>
  <c r="A164" i="29"/>
  <c r="B163" i="29"/>
  <c r="B165" i="6" l="1"/>
  <c r="A166" i="6"/>
  <c r="C165" i="6"/>
  <c r="A156" i="13"/>
  <c r="A10" i="22"/>
  <c r="B10" i="22"/>
  <c r="C155" i="13"/>
  <c r="B155" i="13"/>
  <c r="D155" i="13"/>
  <c r="A165" i="29"/>
  <c r="B164" i="29"/>
  <c r="C164" i="29"/>
  <c r="C165" i="30"/>
  <c r="A166" i="30"/>
  <c r="B165" i="30"/>
  <c r="B166" i="6" l="1"/>
  <c r="C166" i="6"/>
  <c r="A167" i="6"/>
  <c r="D156" i="13"/>
  <c r="C156" i="13"/>
  <c r="B156" i="13"/>
  <c r="A157" i="13"/>
  <c r="A11" i="22"/>
  <c r="B11" i="22"/>
  <c r="A167" i="30"/>
  <c r="B166" i="30"/>
  <c r="C166" i="30"/>
  <c r="A166" i="29"/>
  <c r="B165" i="29"/>
  <c r="C165" i="29"/>
  <c r="A168" i="6" l="1"/>
  <c r="B167" i="6"/>
  <c r="C167" i="6"/>
  <c r="A158" i="13"/>
  <c r="A12" i="22"/>
  <c r="B12" i="22"/>
  <c r="C157" i="13"/>
  <c r="B157" i="13"/>
  <c r="D157" i="13"/>
  <c r="C166" i="29"/>
  <c r="B166" i="29"/>
  <c r="A167" i="29"/>
  <c r="C167" i="30"/>
  <c r="A168" i="30"/>
  <c r="B167" i="30"/>
  <c r="A169" i="6" l="1"/>
  <c r="C168" i="6"/>
  <c r="B168" i="6"/>
  <c r="D158" i="13"/>
  <c r="C158" i="13"/>
  <c r="B158" i="13"/>
  <c r="A159" i="13"/>
  <c r="A13" i="22"/>
  <c r="B13" i="22"/>
  <c r="A169" i="30"/>
  <c r="B168" i="30"/>
  <c r="C168" i="30"/>
  <c r="A168" i="29"/>
  <c r="B167" i="29"/>
  <c r="C167" i="29"/>
  <c r="A170" i="6" l="1"/>
  <c r="B169" i="6"/>
  <c r="C169" i="6"/>
  <c r="A160" i="13"/>
  <c r="A14" i="22"/>
  <c r="B14" i="22"/>
  <c r="C159" i="13"/>
  <c r="D159" i="13"/>
  <c r="B159" i="13"/>
  <c r="C168" i="29"/>
  <c r="A169" i="29"/>
  <c r="B168" i="29"/>
  <c r="C169" i="30"/>
  <c r="A170" i="30"/>
  <c r="B169" i="30"/>
  <c r="B170" i="6" l="1"/>
  <c r="C170" i="6"/>
  <c r="A171" i="6"/>
  <c r="B160" i="13"/>
  <c r="D160" i="13"/>
  <c r="C160" i="13"/>
  <c r="A161" i="13"/>
  <c r="A15" i="22"/>
  <c r="B15" i="22"/>
  <c r="A170" i="29"/>
  <c r="B169" i="29"/>
  <c r="C169" i="29"/>
  <c r="A171" i="30"/>
  <c r="B170" i="30"/>
  <c r="C170" i="30"/>
  <c r="B171" i="6" l="1"/>
  <c r="A172" i="6"/>
  <c r="C171" i="6"/>
  <c r="A162" i="13"/>
  <c r="A16" i="22"/>
  <c r="B16" i="22"/>
  <c r="C161" i="13"/>
  <c r="B161" i="13"/>
  <c r="D161" i="13"/>
  <c r="C171" i="30"/>
  <c r="A172" i="30"/>
  <c r="B171" i="30"/>
  <c r="C170" i="29"/>
  <c r="A171" i="29"/>
  <c r="B170" i="29"/>
  <c r="A173" i="6" l="1"/>
  <c r="C172" i="6"/>
  <c r="B172" i="6"/>
  <c r="D162" i="13"/>
  <c r="B162" i="13"/>
  <c r="C162" i="13"/>
  <c r="A163" i="13"/>
  <c r="A17" i="22"/>
  <c r="B17" i="22"/>
  <c r="A173" i="30"/>
  <c r="B172" i="30"/>
  <c r="C172" i="30"/>
  <c r="A172" i="29"/>
  <c r="B171" i="29"/>
  <c r="C171" i="29"/>
  <c r="B173" i="6" l="1"/>
  <c r="A174" i="6"/>
  <c r="C173" i="6"/>
  <c r="A164" i="13"/>
  <c r="A18" i="22"/>
  <c r="B18" i="22"/>
  <c r="C163" i="13"/>
  <c r="B163" i="13"/>
  <c r="D163" i="13"/>
  <c r="C172" i="29"/>
  <c r="A173" i="29"/>
  <c r="B172" i="29"/>
  <c r="C173" i="30"/>
  <c r="A174" i="30"/>
  <c r="B173" i="30"/>
  <c r="B174" i="6" l="1"/>
  <c r="A175" i="6"/>
  <c r="C174" i="6"/>
  <c r="B164" i="13"/>
  <c r="D164" i="13"/>
  <c r="C164" i="13"/>
  <c r="A165" i="13"/>
  <c r="A19" i="22"/>
  <c r="B19" i="22"/>
  <c r="A174" i="29"/>
  <c r="B173" i="29"/>
  <c r="C173" i="29"/>
  <c r="A175" i="30"/>
  <c r="B174" i="30"/>
  <c r="C174" i="30"/>
  <c r="B175" i="6" l="1"/>
  <c r="C175" i="6"/>
  <c r="A176" i="6"/>
  <c r="A166" i="13"/>
  <c r="A20" i="22"/>
  <c r="B20" i="22"/>
  <c r="C165" i="13"/>
  <c r="D165" i="13"/>
  <c r="B165" i="13"/>
  <c r="C175" i="30"/>
  <c r="A176" i="30"/>
  <c r="B175" i="30"/>
  <c r="C174" i="29"/>
  <c r="A175" i="29"/>
  <c r="B174" i="29"/>
  <c r="A177" i="6" l="1"/>
  <c r="B176" i="6"/>
  <c r="C176" i="6"/>
  <c r="C166" i="13"/>
  <c r="D166" i="13"/>
  <c r="B166" i="13"/>
  <c r="A167" i="13"/>
  <c r="A21" i="22"/>
  <c r="B21" i="22"/>
  <c r="A177" i="30"/>
  <c r="B176" i="30"/>
  <c r="C176" i="30"/>
  <c r="A176" i="29"/>
  <c r="B175" i="29"/>
  <c r="C175" i="29"/>
  <c r="A178" i="6" l="1"/>
  <c r="C177" i="6"/>
  <c r="B177" i="6"/>
  <c r="A168" i="13"/>
  <c r="A22" i="22"/>
  <c r="B22" i="22"/>
  <c r="C167" i="13"/>
  <c r="B167" i="13"/>
  <c r="D167" i="13"/>
  <c r="C176" i="29"/>
  <c r="A177" i="29"/>
  <c r="B176" i="29"/>
  <c r="C177" i="30"/>
  <c r="A178" i="30"/>
  <c r="B177" i="30"/>
  <c r="B178" i="6" l="1"/>
  <c r="A179" i="6"/>
  <c r="C178" i="6"/>
  <c r="D168" i="13"/>
  <c r="B168" i="13"/>
  <c r="C168" i="13"/>
  <c r="A169" i="13"/>
  <c r="A23" i="22"/>
  <c r="B23" i="22"/>
  <c r="A178" i="29"/>
  <c r="B177" i="29"/>
  <c r="C177" i="29"/>
  <c r="A179" i="30"/>
  <c r="B178" i="30"/>
  <c r="C178" i="30"/>
  <c r="B179" i="6" l="1"/>
  <c r="C179" i="6"/>
  <c r="A180" i="6"/>
  <c r="A170" i="13"/>
  <c r="A24" i="22"/>
  <c r="B24" i="22"/>
  <c r="C169" i="13"/>
  <c r="B169" i="13"/>
  <c r="D169" i="13"/>
  <c r="C179" i="30"/>
  <c r="A180" i="30"/>
  <c r="B179" i="30"/>
  <c r="C178" i="29"/>
  <c r="A179" i="29"/>
  <c r="B178" i="29"/>
  <c r="A181" i="6" l="1"/>
  <c r="B180" i="6"/>
  <c r="C180" i="6"/>
  <c r="B170" i="13"/>
  <c r="D170" i="13"/>
  <c r="C170" i="13"/>
  <c r="A171" i="13"/>
  <c r="A25" i="22"/>
  <c r="B25" i="22"/>
  <c r="A181" i="30"/>
  <c r="B180" i="30"/>
  <c r="C180" i="30"/>
  <c r="A180" i="29"/>
  <c r="B179" i="29"/>
  <c r="C179" i="29"/>
  <c r="A182" i="6" l="1"/>
  <c r="C181" i="6"/>
  <c r="B181" i="6"/>
  <c r="A172" i="13"/>
  <c r="A26" i="22"/>
  <c r="B26" i="22"/>
  <c r="C171" i="13"/>
  <c r="B171" i="13"/>
  <c r="D171" i="13"/>
  <c r="C180" i="29"/>
  <c r="A181" i="29"/>
  <c r="B180" i="29"/>
  <c r="C181" i="30"/>
  <c r="A182" i="30"/>
  <c r="B181" i="30"/>
  <c r="B182" i="6" l="1"/>
  <c r="A183" i="6"/>
  <c r="C182" i="6"/>
  <c r="D172" i="13"/>
  <c r="C172" i="13"/>
  <c r="B172" i="13"/>
  <c r="A173" i="13"/>
  <c r="A27" i="22"/>
  <c r="B27" i="22"/>
  <c r="A182" i="29"/>
  <c r="B181" i="29"/>
  <c r="C181" i="29"/>
  <c r="A183" i="30"/>
  <c r="B182" i="30"/>
  <c r="C182" i="30"/>
  <c r="B183" i="6" l="1"/>
  <c r="C183" i="6"/>
  <c r="A184" i="6"/>
  <c r="A174" i="13"/>
  <c r="A28" i="22"/>
  <c r="B28" i="22"/>
  <c r="C173" i="13"/>
  <c r="B173" i="13"/>
  <c r="D173" i="13"/>
  <c r="C183" i="30"/>
  <c r="A184" i="30"/>
  <c r="B183" i="30"/>
  <c r="C182" i="29"/>
  <c r="A183" i="29"/>
  <c r="B182" i="29"/>
  <c r="A185" i="6" l="1"/>
  <c r="B184" i="6"/>
  <c r="C184" i="6"/>
  <c r="D174" i="13"/>
  <c r="B174" i="13"/>
  <c r="C174" i="13"/>
  <c r="A175" i="13"/>
  <c r="A29" i="22"/>
  <c r="B29" i="22"/>
  <c r="A185" i="30"/>
  <c r="B184" i="30"/>
  <c r="C184" i="30"/>
  <c r="A184" i="29"/>
  <c r="B183" i="29"/>
  <c r="C183" i="29"/>
  <c r="A186" i="6" l="1"/>
  <c r="C185" i="6"/>
  <c r="B185" i="6"/>
  <c r="A176" i="13"/>
  <c r="A30" i="22"/>
  <c r="B30" i="22"/>
  <c r="C175" i="13"/>
  <c r="B175" i="13"/>
  <c r="D175" i="13"/>
  <c r="C184" i="29"/>
  <c r="A185" i="29"/>
  <c r="B184" i="29"/>
  <c r="C185" i="30"/>
  <c r="A186" i="30"/>
  <c r="B185" i="30"/>
  <c r="B186" i="6" l="1"/>
  <c r="A187" i="6"/>
  <c r="C186" i="6"/>
  <c r="D176" i="13"/>
  <c r="B176" i="13"/>
  <c r="C176" i="13"/>
  <c r="A177" i="13"/>
  <c r="A31" i="22"/>
  <c r="B31" i="22"/>
  <c r="A186" i="29"/>
  <c r="B185" i="29"/>
  <c r="C185" i="29"/>
  <c r="A187" i="30"/>
  <c r="B186" i="30"/>
  <c r="C186" i="30"/>
  <c r="B187" i="6" l="1"/>
  <c r="C187" i="6"/>
  <c r="A188" i="6"/>
  <c r="A178" i="13"/>
  <c r="A32" i="22"/>
  <c r="B32" i="22"/>
  <c r="C177" i="13"/>
  <c r="B177" i="13"/>
  <c r="D177" i="13"/>
  <c r="C187" i="30"/>
  <c r="A188" i="30"/>
  <c r="B187" i="30"/>
  <c r="C186" i="29"/>
  <c r="A187" i="29"/>
  <c r="B186" i="29"/>
  <c r="A189" i="6" l="1"/>
  <c r="B188" i="6"/>
  <c r="C188" i="6"/>
  <c r="B178" i="13"/>
  <c r="D178" i="13"/>
  <c r="C178" i="13"/>
  <c r="A179" i="13"/>
  <c r="A33" i="22"/>
  <c r="B33" i="22"/>
  <c r="A189" i="30"/>
  <c r="B188" i="30"/>
  <c r="C188" i="30"/>
  <c r="A188" i="29"/>
  <c r="B187" i="29"/>
  <c r="C187" i="29"/>
  <c r="A190" i="6" l="1"/>
  <c r="C189" i="6"/>
  <c r="B189" i="6"/>
  <c r="A180" i="13"/>
  <c r="A34" i="22"/>
  <c r="B34" i="22"/>
  <c r="C179" i="13"/>
  <c r="B179" i="13"/>
  <c r="D179" i="13"/>
  <c r="C188" i="29"/>
  <c r="A189" i="29"/>
  <c r="B188" i="29"/>
  <c r="C189" i="30"/>
  <c r="A190" i="30"/>
  <c r="B189" i="30"/>
  <c r="B190" i="6" l="1"/>
  <c r="A191" i="6"/>
  <c r="C190" i="6"/>
  <c r="B180" i="13"/>
  <c r="D180" i="13"/>
  <c r="C180" i="13"/>
  <c r="A181" i="13"/>
  <c r="A35" i="22"/>
  <c r="B35" i="22"/>
  <c r="A190" i="29"/>
  <c r="B189" i="29"/>
  <c r="C189" i="29"/>
  <c r="A191" i="30"/>
  <c r="B190" i="30"/>
  <c r="C190" i="30"/>
  <c r="B191" i="6" l="1"/>
  <c r="C191" i="6"/>
  <c r="A192" i="6"/>
  <c r="C181" i="13"/>
  <c r="B181" i="13"/>
  <c r="D181" i="13"/>
  <c r="A182" i="13"/>
  <c r="A6" i="23"/>
  <c r="B6" i="23"/>
  <c r="C191" i="30"/>
  <c r="A192" i="30"/>
  <c r="B191" i="30"/>
  <c r="C190" i="29"/>
  <c r="A191" i="29"/>
  <c r="B190" i="29"/>
  <c r="A193" i="6" l="1"/>
  <c r="B192" i="6"/>
  <c r="C192" i="6"/>
  <c r="A183" i="13"/>
  <c r="A7" i="23"/>
  <c r="B7" i="23"/>
  <c r="D182" i="13"/>
  <c r="C182" i="13"/>
  <c r="B182" i="13"/>
  <c r="A193" i="30"/>
  <c r="B192" i="30"/>
  <c r="C192" i="30"/>
  <c r="A192" i="29"/>
  <c r="B191" i="29"/>
  <c r="C191" i="29"/>
  <c r="A194" i="6" l="1"/>
  <c r="C193" i="6"/>
  <c r="B193" i="6"/>
  <c r="C183" i="13"/>
  <c r="B183" i="13"/>
  <c r="D183" i="13"/>
  <c r="A184" i="13"/>
  <c r="A8" i="23"/>
  <c r="B8" i="23"/>
  <c r="C192" i="29"/>
  <c r="A193" i="29"/>
  <c r="B192" i="29"/>
  <c r="C193" i="30"/>
  <c r="A194" i="30"/>
  <c r="B193" i="30"/>
  <c r="B194" i="6" l="1"/>
  <c r="A195" i="6"/>
  <c r="C194" i="6"/>
  <c r="A185" i="13"/>
  <c r="A9" i="23"/>
  <c r="B9" i="23"/>
  <c r="D184" i="13"/>
  <c r="C184" i="13"/>
  <c r="B184" i="13"/>
  <c r="A194" i="29"/>
  <c r="B193" i="29"/>
  <c r="C193" i="29"/>
  <c r="A195" i="30"/>
  <c r="B194" i="30"/>
  <c r="C194" i="30"/>
  <c r="B195" i="6" l="1"/>
  <c r="C195" i="6"/>
  <c r="A196" i="6"/>
  <c r="C185" i="13"/>
  <c r="B185" i="13"/>
  <c r="D185" i="13"/>
  <c r="A186" i="13"/>
  <c r="A10" i="23"/>
  <c r="B10" i="23"/>
  <c r="C195" i="30"/>
  <c r="A196" i="30"/>
  <c r="B195" i="30"/>
  <c r="C194" i="29"/>
  <c r="A195" i="29"/>
  <c r="B194" i="29"/>
  <c r="A197" i="6" l="1"/>
  <c r="B196" i="6"/>
  <c r="C196" i="6"/>
  <c r="A187" i="13"/>
  <c r="A11" i="23"/>
  <c r="B11" i="23"/>
  <c r="D186" i="13"/>
  <c r="C186" i="13"/>
  <c r="B186" i="13"/>
  <c r="A197" i="30"/>
  <c r="B196" i="30"/>
  <c r="C196" i="30"/>
  <c r="A196" i="29"/>
  <c r="B195" i="29"/>
  <c r="C195" i="29"/>
  <c r="A198" i="6" l="1"/>
  <c r="C197" i="6"/>
  <c r="B197" i="6"/>
  <c r="B187" i="13"/>
  <c r="C187" i="13"/>
  <c r="D187" i="13"/>
  <c r="A188" i="13"/>
  <c r="A12" i="23"/>
  <c r="B12" i="23"/>
  <c r="C196" i="29"/>
  <c r="A197" i="29"/>
  <c r="B196" i="29"/>
  <c r="C197" i="30"/>
  <c r="A198" i="30"/>
  <c r="B197" i="30"/>
  <c r="B198" i="6" l="1"/>
  <c r="A199" i="6"/>
  <c r="C198" i="6"/>
  <c r="D188" i="13"/>
  <c r="C188" i="13"/>
  <c r="B188" i="13"/>
  <c r="A189" i="13"/>
  <c r="A13" i="23"/>
  <c r="B13" i="23"/>
  <c r="A199" i="30"/>
  <c r="B198" i="30"/>
  <c r="C198" i="30"/>
  <c r="A198" i="29"/>
  <c r="B197" i="29"/>
  <c r="C197" i="29"/>
  <c r="B199" i="6" l="1"/>
  <c r="C199" i="6"/>
  <c r="A200" i="6"/>
  <c r="A190" i="13"/>
  <c r="A14" i="23"/>
  <c r="B14" i="23"/>
  <c r="C189" i="13"/>
  <c r="B189" i="13"/>
  <c r="D189" i="13"/>
  <c r="C198" i="29"/>
  <c r="A199" i="29"/>
  <c r="B198" i="29"/>
  <c r="C199" i="30"/>
  <c r="A200" i="30"/>
  <c r="B199" i="30"/>
  <c r="A201" i="6" l="1"/>
  <c r="B200" i="6"/>
  <c r="C200" i="6"/>
  <c r="D190" i="13"/>
  <c r="C190" i="13"/>
  <c r="B190" i="13"/>
  <c r="A191" i="13"/>
  <c r="A15" i="23"/>
  <c r="B15" i="23"/>
  <c r="A200" i="29"/>
  <c r="B199" i="29"/>
  <c r="C199" i="29"/>
  <c r="A201" i="30"/>
  <c r="B200" i="30"/>
  <c r="C200" i="30"/>
  <c r="A202" i="6" l="1"/>
  <c r="C201" i="6"/>
  <c r="B201" i="6"/>
  <c r="A192" i="13"/>
  <c r="A16" i="23"/>
  <c r="B16" i="23"/>
  <c r="B191" i="13"/>
  <c r="C191" i="13"/>
  <c r="D191" i="13"/>
  <c r="C201" i="30"/>
  <c r="A202" i="30"/>
  <c r="B201" i="30"/>
  <c r="C200" i="29"/>
  <c r="A201" i="29"/>
  <c r="B200" i="29"/>
  <c r="B202" i="6" l="1"/>
  <c r="A203" i="6"/>
  <c r="C202" i="6"/>
  <c r="D192" i="13"/>
  <c r="C192" i="13"/>
  <c r="B192" i="13"/>
  <c r="A193" i="13"/>
  <c r="A17" i="23"/>
  <c r="B17" i="23"/>
  <c r="A203" i="30"/>
  <c r="B202" i="30"/>
  <c r="C202" i="30"/>
  <c r="A202" i="29"/>
  <c r="B201" i="29"/>
  <c r="C201" i="29"/>
  <c r="B203" i="6" l="1"/>
  <c r="C203" i="6"/>
  <c r="A204" i="6"/>
  <c r="A194" i="13"/>
  <c r="A18" i="23"/>
  <c r="B18" i="23"/>
  <c r="D193" i="13"/>
  <c r="B193" i="13"/>
  <c r="C193" i="13"/>
  <c r="C202" i="29"/>
  <c r="A203" i="29"/>
  <c r="B202" i="29"/>
  <c r="C203" i="30"/>
  <c r="A204" i="30"/>
  <c r="B203" i="30"/>
  <c r="A205" i="6" l="1"/>
  <c r="B204" i="6"/>
  <c r="C204" i="6"/>
  <c r="D194" i="13"/>
  <c r="C194" i="13"/>
  <c r="B194" i="13"/>
  <c r="A195" i="13"/>
  <c r="A19" i="23"/>
  <c r="B19" i="23"/>
  <c r="A205" i="30"/>
  <c r="B204" i="30"/>
  <c r="C204" i="30"/>
  <c r="A204" i="29"/>
  <c r="B203" i="29"/>
  <c r="C203" i="29"/>
  <c r="A206" i="6" l="1"/>
  <c r="C205" i="6"/>
  <c r="B205" i="6"/>
  <c r="A196" i="13"/>
  <c r="A20" i="23"/>
  <c r="B20" i="23"/>
  <c r="D195" i="13"/>
  <c r="C195" i="13"/>
  <c r="B195" i="13"/>
  <c r="C204" i="29"/>
  <c r="A205" i="29"/>
  <c r="B204" i="29"/>
  <c r="C205" i="30"/>
  <c r="A206" i="30"/>
  <c r="B205" i="30"/>
  <c r="B206" i="6" l="1"/>
  <c r="A207" i="6"/>
  <c r="C206" i="6"/>
  <c r="D196" i="13"/>
  <c r="C196" i="13"/>
  <c r="B196" i="13"/>
  <c r="A197" i="13"/>
  <c r="A21" i="23"/>
  <c r="B21" i="23"/>
  <c r="A206" i="29"/>
  <c r="B205" i="29"/>
  <c r="C205" i="29"/>
  <c r="A207" i="30"/>
  <c r="B206" i="30"/>
  <c r="C206" i="30"/>
  <c r="B207" i="6" l="1"/>
  <c r="C207" i="6"/>
  <c r="A208" i="6"/>
  <c r="A198" i="13"/>
  <c r="A22" i="23"/>
  <c r="B22" i="23"/>
  <c r="C197" i="13"/>
  <c r="D197" i="13"/>
  <c r="B197" i="13"/>
  <c r="C207" i="30"/>
  <c r="A208" i="30"/>
  <c r="B207" i="30"/>
  <c r="C206" i="29"/>
  <c r="A207" i="29"/>
  <c r="B206" i="29"/>
  <c r="A209" i="6" l="1"/>
  <c r="B208" i="6"/>
  <c r="C208" i="6"/>
  <c r="D198" i="13"/>
  <c r="C198" i="13"/>
  <c r="B198" i="13"/>
  <c r="A199" i="13"/>
  <c r="A23" i="23"/>
  <c r="B23" i="23"/>
  <c r="A209" i="30"/>
  <c r="B208" i="30"/>
  <c r="C208" i="30"/>
  <c r="A208" i="29"/>
  <c r="B207" i="29"/>
  <c r="C207" i="29"/>
  <c r="A210" i="6" l="1"/>
  <c r="C209" i="6"/>
  <c r="B209" i="6"/>
  <c r="A200" i="13"/>
  <c r="A24" i="23"/>
  <c r="B24" i="23"/>
  <c r="B199" i="13"/>
  <c r="C199" i="13"/>
  <c r="D199" i="13"/>
  <c r="C209" i="30"/>
  <c r="A210" i="30"/>
  <c r="B209" i="30"/>
  <c r="C208" i="29"/>
  <c r="A209" i="29"/>
  <c r="B208" i="29"/>
  <c r="B210" i="6" l="1"/>
  <c r="A211" i="6"/>
  <c r="C210" i="6"/>
  <c r="D200" i="13"/>
  <c r="C200" i="13"/>
  <c r="B200" i="13"/>
  <c r="A201" i="13"/>
  <c r="A25" i="23"/>
  <c r="B25" i="23"/>
  <c r="A211" i="30"/>
  <c r="B210" i="30"/>
  <c r="C210" i="30"/>
  <c r="A210" i="29"/>
  <c r="B209" i="29"/>
  <c r="C209" i="29"/>
  <c r="B211" i="6" l="1"/>
  <c r="C211" i="6"/>
  <c r="A212" i="6"/>
  <c r="A202" i="13"/>
  <c r="A26" i="23"/>
  <c r="B26" i="23"/>
  <c r="D201" i="13"/>
  <c r="B201" i="13"/>
  <c r="C201" i="13"/>
  <c r="C210" i="29"/>
  <c r="A211" i="29"/>
  <c r="B210" i="29"/>
  <c r="C211" i="30"/>
  <c r="A212" i="30"/>
  <c r="B211" i="30"/>
  <c r="A213" i="6" l="1"/>
  <c r="B212" i="6"/>
  <c r="C212" i="6"/>
  <c r="D202" i="13"/>
  <c r="C202" i="13"/>
  <c r="B202" i="13"/>
  <c r="A203" i="13"/>
  <c r="A27" i="23"/>
  <c r="B27" i="23"/>
  <c r="A212" i="29"/>
  <c r="B211" i="29"/>
  <c r="C211" i="29"/>
  <c r="A213" i="30"/>
  <c r="B212" i="30"/>
  <c r="C212" i="30"/>
  <c r="A214" i="6" l="1"/>
  <c r="C213" i="6"/>
  <c r="B213" i="6"/>
  <c r="A204" i="13"/>
  <c r="A28" i="23"/>
  <c r="B28" i="23"/>
  <c r="D203" i="13"/>
  <c r="B203" i="13"/>
  <c r="C203" i="13"/>
  <c r="C213" i="30"/>
  <c r="A214" i="30"/>
  <c r="B213" i="30"/>
  <c r="C212" i="29"/>
  <c r="A213" i="29"/>
  <c r="B212" i="29"/>
  <c r="B214" i="6" l="1"/>
  <c r="A215" i="6"/>
  <c r="C214" i="6"/>
  <c r="D204" i="13"/>
  <c r="C204" i="13"/>
  <c r="B204" i="13"/>
  <c r="A205" i="13"/>
  <c r="A29" i="23"/>
  <c r="B29" i="23"/>
  <c r="A215" i="30"/>
  <c r="B214" i="30"/>
  <c r="C214" i="30"/>
  <c r="A214" i="29"/>
  <c r="B213" i="29"/>
  <c r="C213" i="29"/>
  <c r="B215" i="6" l="1"/>
  <c r="C215" i="6"/>
  <c r="A216" i="6"/>
  <c r="A206" i="13"/>
  <c r="A30" i="23"/>
  <c r="B30" i="23"/>
  <c r="C205" i="13"/>
  <c r="B205" i="13"/>
  <c r="D205" i="13"/>
  <c r="C214" i="29"/>
  <c r="A215" i="29"/>
  <c r="B214" i="29"/>
  <c r="C215" i="30"/>
  <c r="A216" i="30"/>
  <c r="B215" i="30"/>
  <c r="A217" i="6" l="1"/>
  <c r="B216" i="6"/>
  <c r="C216" i="6"/>
  <c r="D206" i="13"/>
  <c r="C206" i="13"/>
  <c r="B206" i="13"/>
  <c r="A207" i="13"/>
  <c r="A31" i="23"/>
  <c r="B31" i="23"/>
  <c r="A216" i="29"/>
  <c r="B215" i="29"/>
  <c r="C215" i="29"/>
  <c r="A217" i="30"/>
  <c r="B216" i="30"/>
  <c r="C216" i="30"/>
  <c r="A218" i="6" l="1"/>
  <c r="C217" i="6"/>
  <c r="B217" i="6"/>
  <c r="A208" i="13"/>
  <c r="A32" i="23"/>
  <c r="B32" i="23"/>
  <c r="B207" i="13"/>
  <c r="C207" i="13"/>
  <c r="D207" i="13"/>
  <c r="C217" i="30"/>
  <c r="A218" i="30"/>
  <c r="B217" i="30"/>
  <c r="C216" i="29"/>
  <c r="A217" i="29"/>
  <c r="B216" i="29"/>
  <c r="B218" i="6" l="1"/>
  <c r="A219" i="6"/>
  <c r="C218" i="6"/>
  <c r="D208" i="13"/>
  <c r="B208" i="13"/>
  <c r="C208" i="13"/>
  <c r="A209" i="13"/>
  <c r="A33" i="23"/>
  <c r="B33" i="23"/>
  <c r="A219" i="30"/>
  <c r="B218" i="30"/>
  <c r="C218" i="30"/>
  <c r="A218" i="29"/>
  <c r="B217" i="29"/>
  <c r="C217" i="29"/>
  <c r="B219" i="6" l="1"/>
  <c r="C219" i="6"/>
  <c r="A220" i="6"/>
  <c r="A210" i="13"/>
  <c r="A34" i="23"/>
  <c r="B34" i="23"/>
  <c r="D209" i="13"/>
  <c r="B209" i="13"/>
  <c r="C209" i="13"/>
  <c r="C218" i="29"/>
  <c r="A219" i="29"/>
  <c r="B218" i="29"/>
  <c r="C219" i="30"/>
  <c r="A220" i="30"/>
  <c r="B219" i="30"/>
  <c r="A221" i="6" l="1"/>
  <c r="B220" i="6"/>
  <c r="C220" i="6"/>
  <c r="D210" i="13"/>
  <c r="C210" i="13"/>
  <c r="B210" i="13"/>
  <c r="A211" i="13"/>
  <c r="A35" i="23"/>
  <c r="B35" i="23"/>
  <c r="A220" i="29"/>
  <c r="B219" i="29"/>
  <c r="C219" i="29"/>
  <c r="A221" i="30"/>
  <c r="B220" i="30"/>
  <c r="C220" i="30"/>
  <c r="A222" i="6" l="1"/>
  <c r="C221" i="6"/>
  <c r="B221" i="6"/>
  <c r="A212" i="13"/>
  <c r="A36" i="23"/>
  <c r="B36" i="23"/>
  <c r="D211" i="13"/>
  <c r="C211" i="13"/>
  <c r="B211" i="13"/>
  <c r="C221" i="30"/>
  <c r="A222" i="30"/>
  <c r="B221" i="30"/>
  <c r="C220" i="29"/>
  <c r="A221" i="29"/>
  <c r="B220" i="29"/>
  <c r="B222" i="6" l="1"/>
  <c r="A223" i="6"/>
  <c r="C222" i="6"/>
  <c r="D212" i="13"/>
  <c r="C212" i="13"/>
  <c r="B212" i="13"/>
  <c r="A213" i="13"/>
  <c r="A6" i="24"/>
  <c r="B6" i="24"/>
  <c r="A223" i="30"/>
  <c r="B222" i="30"/>
  <c r="C222" i="30"/>
  <c r="A222" i="29"/>
  <c r="B221" i="29"/>
  <c r="C221" i="29"/>
  <c r="B223" i="6" l="1"/>
  <c r="C223" i="6"/>
  <c r="A224" i="6"/>
  <c r="A214" i="13"/>
  <c r="A7" i="24"/>
  <c r="B7" i="24"/>
  <c r="C213" i="13"/>
  <c r="D213" i="13"/>
  <c r="B213" i="13"/>
  <c r="C222" i="29"/>
  <c r="A223" i="29"/>
  <c r="B222" i="29"/>
  <c r="C223" i="30"/>
  <c r="A224" i="30"/>
  <c r="B223" i="30"/>
  <c r="A225" i="6" l="1"/>
  <c r="B224" i="6"/>
  <c r="C224" i="6"/>
  <c r="D214" i="13"/>
  <c r="C214" i="13"/>
  <c r="B214" i="13"/>
  <c r="A215" i="13"/>
  <c r="A8" i="24"/>
  <c r="B8" i="24"/>
  <c r="A225" i="30"/>
  <c r="B224" i="30"/>
  <c r="C224" i="30"/>
  <c r="A224" i="29"/>
  <c r="B223" i="29"/>
  <c r="C223" i="29"/>
  <c r="A226" i="6" l="1"/>
  <c r="C225" i="6"/>
  <c r="B225" i="6"/>
  <c r="A216" i="13"/>
  <c r="A9" i="24"/>
  <c r="B9" i="24"/>
  <c r="B215" i="13"/>
  <c r="C215" i="13"/>
  <c r="D215" i="13"/>
  <c r="C224" i="29"/>
  <c r="A225" i="29"/>
  <c r="B224" i="29"/>
  <c r="C225" i="30"/>
  <c r="A226" i="30"/>
  <c r="B225" i="30"/>
  <c r="B226" i="6" l="1"/>
  <c r="A227" i="6"/>
  <c r="C226" i="6"/>
  <c r="D216" i="13"/>
  <c r="C216" i="13"/>
  <c r="B216" i="13"/>
  <c r="A217" i="13"/>
  <c r="A10" i="24"/>
  <c r="B10" i="24"/>
  <c r="A226" i="29"/>
  <c r="B225" i="29"/>
  <c r="C225" i="29"/>
  <c r="A227" i="30"/>
  <c r="B226" i="30"/>
  <c r="C226" i="30"/>
  <c r="B227" i="6" l="1"/>
  <c r="C227" i="6"/>
  <c r="A228" i="6"/>
  <c r="A218" i="13"/>
  <c r="A11" i="24"/>
  <c r="B11" i="24"/>
  <c r="D217" i="13"/>
  <c r="B217" i="13"/>
  <c r="C217" i="13"/>
  <c r="C227" i="30"/>
  <c r="A228" i="30"/>
  <c r="B227" i="30"/>
  <c r="C226" i="29"/>
  <c r="A227" i="29"/>
  <c r="B226" i="29"/>
  <c r="A229" i="6" l="1"/>
  <c r="B228" i="6"/>
  <c r="C228" i="6"/>
  <c r="D218" i="13"/>
  <c r="C218" i="13"/>
  <c r="B218" i="13"/>
  <c r="A219" i="13"/>
  <c r="A12" i="24"/>
  <c r="B12" i="24"/>
  <c r="A229" i="30"/>
  <c r="B228" i="30"/>
  <c r="C228" i="30"/>
  <c r="A228" i="29"/>
  <c r="B227" i="29"/>
  <c r="C227" i="29"/>
  <c r="A230" i="6" l="1"/>
  <c r="C229" i="6"/>
  <c r="B229" i="6"/>
  <c r="A220" i="13"/>
  <c r="A13" i="24"/>
  <c r="B13" i="24"/>
  <c r="D219" i="13"/>
  <c r="B219" i="13"/>
  <c r="C219" i="13"/>
  <c r="C228" i="29"/>
  <c r="A229" i="29"/>
  <c r="B228" i="29"/>
  <c r="C229" i="30"/>
  <c r="A230" i="30"/>
  <c r="B229" i="30"/>
  <c r="B230" i="6" l="1"/>
  <c r="A231" i="6"/>
  <c r="C230" i="6"/>
  <c r="D220" i="13"/>
  <c r="C220" i="13"/>
  <c r="B220" i="13"/>
  <c r="A221" i="13"/>
  <c r="A14" i="24"/>
  <c r="B14" i="24"/>
  <c r="A230" i="29"/>
  <c r="B229" i="29"/>
  <c r="C229" i="29"/>
  <c r="A231" i="30"/>
  <c r="B230" i="30"/>
  <c r="C230" i="30"/>
  <c r="B231" i="6" l="1"/>
  <c r="C231" i="6"/>
  <c r="A232" i="6"/>
  <c r="A222" i="13"/>
  <c r="A15" i="24"/>
  <c r="B15" i="24"/>
  <c r="D221" i="13"/>
  <c r="B221" i="13"/>
  <c r="C221" i="13"/>
  <c r="C231" i="30"/>
  <c r="A232" i="30"/>
  <c r="B231" i="30"/>
  <c r="C230" i="29"/>
  <c r="A231" i="29"/>
  <c r="B230" i="29"/>
  <c r="A233" i="6" l="1"/>
  <c r="B232" i="6"/>
  <c r="C232" i="6"/>
  <c r="C222" i="13"/>
  <c r="B222" i="13"/>
  <c r="D222" i="13"/>
  <c r="A223" i="13"/>
  <c r="A16" i="24"/>
  <c r="B16" i="24"/>
  <c r="A233" i="30"/>
  <c r="B232" i="30"/>
  <c r="C232" i="30"/>
  <c r="A232" i="29"/>
  <c r="B231" i="29"/>
  <c r="C231" i="29"/>
  <c r="A234" i="6" l="1"/>
  <c r="C233" i="6"/>
  <c r="B233" i="6"/>
  <c r="A224" i="13"/>
  <c r="A17" i="24"/>
  <c r="B17" i="24"/>
  <c r="D223" i="13"/>
  <c r="C223" i="13"/>
  <c r="B223" i="13"/>
  <c r="C232" i="29"/>
  <c r="A233" i="29"/>
  <c r="B232" i="29"/>
  <c r="C233" i="30"/>
  <c r="A234" i="30"/>
  <c r="B233" i="30"/>
  <c r="B234" i="6" l="1"/>
  <c r="A235" i="6"/>
  <c r="C234" i="6"/>
  <c r="C224" i="13"/>
  <c r="D224" i="13"/>
  <c r="B224" i="13"/>
  <c r="A225" i="13"/>
  <c r="A18" i="24"/>
  <c r="B18" i="24"/>
  <c r="A234" i="29"/>
  <c r="B233" i="29"/>
  <c r="C233" i="29"/>
  <c r="A235" i="30"/>
  <c r="B234" i="30"/>
  <c r="C234" i="30"/>
  <c r="B235" i="6" l="1"/>
  <c r="C235" i="6"/>
  <c r="A236" i="6"/>
  <c r="A226" i="13"/>
  <c r="A19" i="24"/>
  <c r="B19" i="24"/>
  <c r="D225" i="13"/>
  <c r="B225" i="13"/>
  <c r="C225" i="13"/>
  <c r="C235" i="30"/>
  <c r="A236" i="30"/>
  <c r="B235" i="30"/>
  <c r="C234" i="29"/>
  <c r="A235" i="29"/>
  <c r="B234" i="29"/>
  <c r="A237" i="6" l="1"/>
  <c r="B236" i="6"/>
  <c r="C236" i="6"/>
  <c r="C226" i="13"/>
  <c r="B226" i="13"/>
  <c r="D226" i="13"/>
  <c r="A227" i="13"/>
  <c r="A20" i="24"/>
  <c r="B20" i="24"/>
  <c r="A237" i="30"/>
  <c r="B236" i="30"/>
  <c r="C236" i="30"/>
  <c r="A236" i="29"/>
  <c r="B235" i="29"/>
  <c r="C235" i="29"/>
  <c r="A238" i="6" l="1"/>
  <c r="C237" i="6"/>
  <c r="B237" i="6"/>
  <c r="A228" i="13"/>
  <c r="A21" i="24"/>
  <c r="B21" i="24"/>
  <c r="D227" i="13"/>
  <c r="C227" i="13"/>
  <c r="B227" i="13"/>
  <c r="C236" i="29"/>
  <c r="A237" i="29"/>
  <c r="B236" i="29"/>
  <c r="C237" i="30"/>
  <c r="A238" i="30"/>
  <c r="B237" i="30"/>
  <c r="B238" i="6" l="1"/>
  <c r="A239" i="6"/>
  <c r="C238" i="6"/>
  <c r="C228" i="13"/>
  <c r="D228" i="13"/>
  <c r="B228" i="13"/>
  <c r="A229" i="13"/>
  <c r="A22" i="24"/>
  <c r="B22" i="24"/>
  <c r="A238" i="29"/>
  <c r="B237" i="29"/>
  <c r="C237" i="29"/>
  <c r="A239" i="30"/>
  <c r="B238" i="30"/>
  <c r="C238" i="30"/>
  <c r="B239" i="6" l="1"/>
  <c r="C239" i="6"/>
  <c r="A240" i="6"/>
  <c r="A230" i="13"/>
  <c r="A23" i="24"/>
  <c r="B23" i="24"/>
  <c r="D229" i="13"/>
  <c r="B229" i="13"/>
  <c r="C229" i="13"/>
  <c r="C239" i="30"/>
  <c r="A240" i="30"/>
  <c r="B239" i="30"/>
  <c r="C238" i="29"/>
  <c r="A239" i="29"/>
  <c r="B238" i="29"/>
  <c r="A241" i="6" l="1"/>
  <c r="B240" i="6"/>
  <c r="C240" i="6"/>
  <c r="C230" i="13"/>
  <c r="B230" i="13"/>
  <c r="D230" i="13"/>
  <c r="A231" i="13"/>
  <c r="A24" i="24"/>
  <c r="B24" i="24"/>
  <c r="A240" i="29"/>
  <c r="B239" i="29"/>
  <c r="C239" i="29"/>
  <c r="A241" i="30"/>
  <c r="B240" i="30"/>
  <c r="C240" i="30"/>
  <c r="A242" i="6" l="1"/>
  <c r="C241" i="6"/>
  <c r="B241" i="6"/>
  <c r="A232" i="13"/>
  <c r="A25" i="24"/>
  <c r="B25" i="24"/>
  <c r="D231" i="13"/>
  <c r="C231" i="13"/>
  <c r="B231" i="13"/>
  <c r="C241" i="30"/>
  <c r="A242" i="30"/>
  <c r="B241" i="30"/>
  <c r="C240" i="29"/>
  <c r="A241" i="29"/>
  <c r="B240" i="29"/>
  <c r="B242" i="6" l="1"/>
  <c r="A243" i="6"/>
  <c r="C242" i="6"/>
  <c r="C232" i="13"/>
  <c r="B232" i="13"/>
  <c r="D232" i="13"/>
  <c r="A233" i="13"/>
  <c r="A26" i="24"/>
  <c r="B26" i="24"/>
  <c r="A242" i="29"/>
  <c r="B241" i="29"/>
  <c r="C241" i="29"/>
  <c r="A243" i="30"/>
  <c r="B242" i="30"/>
  <c r="C242" i="30"/>
  <c r="B243" i="6" l="1"/>
  <c r="C243" i="6"/>
  <c r="A244" i="6"/>
  <c r="A234" i="13"/>
  <c r="A27" i="24"/>
  <c r="B27" i="24"/>
  <c r="D233" i="13"/>
  <c r="B233" i="13"/>
  <c r="C233" i="13"/>
  <c r="C242" i="29"/>
  <c r="A243" i="29"/>
  <c r="B242" i="29"/>
  <c r="C243" i="30"/>
  <c r="A244" i="30"/>
  <c r="B243" i="30"/>
  <c r="A245" i="6" l="1"/>
  <c r="B244" i="6"/>
  <c r="C244" i="6"/>
  <c r="C234" i="13"/>
  <c r="B234" i="13"/>
  <c r="D234" i="13"/>
  <c r="A235" i="13"/>
  <c r="A28" i="24"/>
  <c r="B28" i="24"/>
  <c r="A244" i="29"/>
  <c r="B243" i="29"/>
  <c r="C243" i="29"/>
  <c r="A245" i="30"/>
  <c r="B244" i="30"/>
  <c r="C244" i="30"/>
  <c r="A246" i="6" l="1"/>
  <c r="C245" i="6"/>
  <c r="B245" i="6"/>
  <c r="A236" i="13"/>
  <c r="A29" i="24"/>
  <c r="B29" i="24"/>
  <c r="D235" i="13"/>
  <c r="C235" i="13"/>
  <c r="B235" i="13"/>
  <c r="C245" i="30"/>
  <c r="A246" i="30"/>
  <c r="B245" i="30"/>
  <c r="C244" i="29"/>
  <c r="A245" i="29"/>
  <c r="B244" i="29"/>
  <c r="B246" i="6" l="1"/>
  <c r="A247" i="6"/>
  <c r="C246" i="6"/>
  <c r="C236" i="13"/>
  <c r="D236" i="13"/>
  <c r="B236" i="13"/>
  <c r="A237" i="13"/>
  <c r="A30" i="24"/>
  <c r="B30" i="24"/>
  <c r="A247" i="30"/>
  <c r="B246" i="30"/>
  <c r="C246" i="30"/>
  <c r="A246" i="29"/>
  <c r="B245" i="29"/>
  <c r="C245" i="29"/>
  <c r="B247" i="6" l="1"/>
  <c r="C247" i="6"/>
  <c r="A248" i="6"/>
  <c r="A238" i="13"/>
  <c r="A31" i="24"/>
  <c r="B31" i="24"/>
  <c r="D237" i="13"/>
  <c r="B237" i="13"/>
  <c r="C237" i="13"/>
  <c r="C246" i="29"/>
  <c r="A247" i="29"/>
  <c r="B246" i="29"/>
  <c r="C247" i="30"/>
  <c r="A248" i="30"/>
  <c r="B247" i="30"/>
  <c r="A249" i="6" l="1"/>
  <c r="B248" i="6"/>
  <c r="C248" i="6"/>
  <c r="C238" i="13"/>
  <c r="B238" i="13"/>
  <c r="D238" i="13"/>
  <c r="A239" i="13"/>
  <c r="A32" i="24"/>
  <c r="B32" i="24"/>
  <c r="A248" i="29"/>
  <c r="B247" i="29"/>
  <c r="C247" i="29"/>
  <c r="A249" i="30"/>
  <c r="B248" i="30"/>
  <c r="C248" i="30"/>
  <c r="A250" i="6" l="1"/>
  <c r="C249" i="6"/>
  <c r="B249" i="6"/>
  <c r="A240" i="13"/>
  <c r="A33" i="24"/>
  <c r="B33" i="24"/>
  <c r="D239" i="13"/>
  <c r="C239" i="13"/>
  <c r="B239" i="13"/>
  <c r="C249" i="30"/>
  <c r="A250" i="30"/>
  <c r="B249" i="30"/>
  <c r="C248" i="29"/>
  <c r="A249" i="29"/>
  <c r="B248" i="29"/>
  <c r="B250" i="6" l="1"/>
  <c r="A251" i="6"/>
  <c r="C250" i="6"/>
  <c r="C240" i="13"/>
  <c r="B240" i="13"/>
  <c r="D240" i="13"/>
  <c r="A241" i="13"/>
  <c r="A34" i="24"/>
  <c r="B34" i="24"/>
  <c r="A251" i="30"/>
  <c r="B250" i="30"/>
  <c r="C250" i="30"/>
  <c r="A250" i="29"/>
  <c r="B249" i="29"/>
  <c r="C249" i="29"/>
  <c r="B251" i="6" l="1"/>
  <c r="C251" i="6"/>
  <c r="A252" i="6"/>
  <c r="A242" i="13"/>
  <c r="A35" i="24"/>
  <c r="B35" i="24"/>
  <c r="D241" i="13"/>
  <c r="B241" i="13"/>
  <c r="C241" i="13"/>
  <c r="C250" i="29"/>
  <c r="A251" i="29"/>
  <c r="B250" i="29"/>
  <c r="C251" i="30"/>
  <c r="A252" i="30"/>
  <c r="B251" i="30"/>
  <c r="A253" i="6" l="1"/>
  <c r="B252" i="6"/>
  <c r="C252" i="6"/>
  <c r="B242" i="13"/>
  <c r="C242" i="13"/>
  <c r="D242" i="13"/>
  <c r="A243" i="13"/>
  <c r="A36" i="24"/>
  <c r="B36" i="24"/>
  <c r="A252" i="29"/>
  <c r="B251" i="29"/>
  <c r="C251" i="29"/>
  <c r="A253" i="30"/>
  <c r="B252" i="30"/>
  <c r="C252" i="30"/>
  <c r="A254" i="6" l="1"/>
  <c r="C253" i="6"/>
  <c r="B253" i="6"/>
  <c r="A244" i="13"/>
  <c r="A6" i="25"/>
  <c r="B6" i="25"/>
  <c r="D243" i="13"/>
  <c r="C243" i="13"/>
  <c r="B243" i="13"/>
  <c r="A254" i="30"/>
  <c r="B253" i="30"/>
  <c r="C253" i="30"/>
  <c r="C252" i="29"/>
  <c r="A253" i="29"/>
  <c r="B252" i="29"/>
  <c r="B254" i="6" l="1"/>
  <c r="A255" i="6"/>
  <c r="C254" i="6"/>
  <c r="A245" i="13"/>
  <c r="A7" i="25"/>
  <c r="B7" i="25"/>
  <c r="C244" i="13"/>
  <c r="B244" i="13"/>
  <c r="D244" i="13"/>
  <c r="A254" i="29"/>
  <c r="B253" i="29"/>
  <c r="C253" i="29"/>
  <c r="C254" i="30"/>
  <c r="A255" i="30"/>
  <c r="B254" i="30"/>
  <c r="C255" i="6" l="1"/>
  <c r="B255" i="6"/>
  <c r="A256" i="6"/>
  <c r="D245" i="13"/>
  <c r="C245" i="13"/>
  <c r="B245" i="13"/>
  <c r="A246" i="13"/>
  <c r="A8" i="25"/>
  <c r="B8" i="25"/>
  <c r="A256" i="30"/>
  <c r="B255" i="30"/>
  <c r="C255" i="30"/>
  <c r="C254" i="29"/>
  <c r="A255" i="29"/>
  <c r="B254" i="29"/>
  <c r="C256" i="6" l="1"/>
  <c r="B256" i="6"/>
  <c r="A257" i="6"/>
  <c r="A247" i="13"/>
  <c r="A9" i="25"/>
  <c r="B9" i="25"/>
  <c r="C246" i="13"/>
  <c r="D246" i="13"/>
  <c r="B246" i="13"/>
  <c r="A256" i="29"/>
  <c r="B255" i="29"/>
  <c r="C255" i="29"/>
  <c r="C256" i="30"/>
  <c r="A257" i="30"/>
  <c r="B256" i="30"/>
  <c r="A258" i="6" l="1"/>
  <c r="C257" i="6"/>
  <c r="B257" i="6"/>
  <c r="D247" i="13"/>
  <c r="C247" i="13"/>
  <c r="B247" i="13"/>
  <c r="A248" i="13"/>
  <c r="A10" i="25"/>
  <c r="B10" i="25"/>
  <c r="A258" i="30"/>
  <c r="B257" i="30"/>
  <c r="C257" i="30"/>
  <c r="C256" i="29"/>
  <c r="A257" i="29"/>
  <c r="B256" i="29"/>
  <c r="B258" i="6" l="1"/>
  <c r="A259" i="6"/>
  <c r="C258" i="6"/>
  <c r="A249" i="13"/>
  <c r="A11" i="25"/>
  <c r="B11" i="25"/>
  <c r="C248" i="13"/>
  <c r="B248" i="13"/>
  <c r="D248" i="13"/>
  <c r="A258" i="29"/>
  <c r="B257" i="29"/>
  <c r="C257" i="29"/>
  <c r="C258" i="30"/>
  <c r="A259" i="30"/>
  <c r="B258" i="30"/>
  <c r="C259" i="6" l="1"/>
  <c r="B259" i="6"/>
  <c r="A260" i="6"/>
  <c r="D249" i="13"/>
  <c r="C249" i="13"/>
  <c r="B249" i="13"/>
  <c r="A250" i="13"/>
  <c r="A12" i="25"/>
  <c r="B12" i="25"/>
  <c r="A260" i="30"/>
  <c r="B259" i="30"/>
  <c r="C259" i="30"/>
  <c r="C258" i="29"/>
  <c r="A259" i="29"/>
  <c r="B258" i="29"/>
  <c r="C260" i="6" l="1"/>
  <c r="B260" i="6"/>
  <c r="A261" i="6"/>
  <c r="A251" i="13"/>
  <c r="A13" i="25"/>
  <c r="B13" i="25"/>
  <c r="C250" i="13"/>
  <c r="B250" i="13"/>
  <c r="D250" i="13"/>
  <c r="A260" i="29"/>
  <c r="B259" i="29"/>
  <c r="C259" i="29"/>
  <c r="C260" i="30"/>
  <c r="A261" i="30"/>
  <c r="B260" i="30"/>
  <c r="A262" i="6" l="1"/>
  <c r="C261" i="6"/>
  <c r="B261" i="6"/>
  <c r="D251" i="13"/>
  <c r="B251" i="13"/>
  <c r="C251" i="13"/>
  <c r="A252" i="13"/>
  <c r="A14" i="25"/>
  <c r="B14" i="25"/>
  <c r="A262" i="30"/>
  <c r="B261" i="30"/>
  <c r="C261" i="30"/>
  <c r="C260" i="29"/>
  <c r="A261" i="29"/>
  <c r="B260" i="29"/>
  <c r="B262" i="6" l="1"/>
  <c r="A263" i="6"/>
  <c r="C262" i="6"/>
  <c r="A253" i="13"/>
  <c r="A15" i="25"/>
  <c r="B15" i="25"/>
  <c r="C252" i="13"/>
  <c r="B252" i="13"/>
  <c r="D252" i="13"/>
  <c r="A262" i="29"/>
  <c r="B261" i="29"/>
  <c r="C261" i="29"/>
  <c r="C262" i="30"/>
  <c r="A263" i="30"/>
  <c r="B262" i="30"/>
  <c r="C263" i="6" l="1"/>
  <c r="B263" i="6"/>
  <c r="A264" i="6"/>
  <c r="A254" i="13"/>
  <c r="A16" i="25"/>
  <c r="B16" i="25"/>
  <c r="D253" i="13"/>
  <c r="B253" i="13"/>
  <c r="C253" i="13"/>
  <c r="A264" i="30"/>
  <c r="B263" i="30"/>
  <c r="C263" i="30"/>
  <c r="C262" i="29"/>
  <c r="A263" i="29"/>
  <c r="B262" i="29"/>
  <c r="C264" i="6" l="1"/>
  <c r="B264" i="6"/>
  <c r="A265" i="6"/>
  <c r="C254" i="13"/>
  <c r="D254" i="13"/>
  <c r="B254" i="13"/>
  <c r="A255" i="13"/>
  <c r="A17" i="25"/>
  <c r="B17" i="25"/>
  <c r="A264" i="29"/>
  <c r="B263" i="29"/>
  <c r="C263" i="29"/>
  <c r="C264" i="30"/>
  <c r="A265" i="30"/>
  <c r="B264" i="30"/>
  <c r="A266" i="6" l="1"/>
  <c r="C265" i="6"/>
  <c r="B265" i="6"/>
  <c r="A256" i="13"/>
  <c r="A18" i="25"/>
  <c r="B18" i="25"/>
  <c r="D255" i="13"/>
  <c r="C255" i="13"/>
  <c r="B255" i="13"/>
  <c r="A266" i="30"/>
  <c r="B265" i="30"/>
  <c r="C265" i="30"/>
  <c r="C264" i="29"/>
  <c r="A265" i="29"/>
  <c r="B264" i="29"/>
  <c r="B266" i="6" l="1"/>
  <c r="A267" i="6"/>
  <c r="C266" i="6"/>
  <c r="A257" i="13"/>
  <c r="A19" i="25"/>
  <c r="B19" i="25"/>
  <c r="C256" i="13"/>
  <c r="B256" i="13"/>
  <c r="D256" i="13"/>
  <c r="A266" i="29"/>
  <c r="B265" i="29"/>
  <c r="C265" i="29"/>
  <c r="C266" i="30"/>
  <c r="A267" i="30"/>
  <c r="B266" i="30"/>
  <c r="C267" i="6" l="1"/>
  <c r="B267" i="6"/>
  <c r="A268" i="6"/>
  <c r="D257" i="13"/>
  <c r="C257" i="13"/>
  <c r="B257" i="13"/>
  <c r="A258" i="13"/>
  <c r="A20" i="25"/>
  <c r="B20" i="25"/>
  <c r="A268" i="30"/>
  <c r="B267" i="30"/>
  <c r="C267" i="30"/>
  <c r="C266" i="29"/>
  <c r="A267" i="29"/>
  <c r="B266" i="29"/>
  <c r="C268" i="6" l="1"/>
  <c r="B268" i="6"/>
  <c r="A269" i="6"/>
  <c r="A259" i="13"/>
  <c r="A21" i="25"/>
  <c r="B21" i="25"/>
  <c r="C258" i="13"/>
  <c r="D258" i="13"/>
  <c r="B258" i="13"/>
  <c r="A268" i="29"/>
  <c r="B267" i="29"/>
  <c r="C267" i="29"/>
  <c r="C268" i="30"/>
  <c r="A269" i="30"/>
  <c r="B268" i="30"/>
  <c r="A270" i="6" l="1"/>
  <c r="C269" i="6"/>
  <c r="B269" i="6"/>
  <c r="B259" i="13"/>
  <c r="D259" i="13"/>
  <c r="C259" i="13"/>
  <c r="A260" i="13"/>
  <c r="A22" i="25"/>
  <c r="B22" i="25"/>
  <c r="A270" i="30"/>
  <c r="B269" i="30"/>
  <c r="C269" i="30"/>
  <c r="C268" i="29"/>
  <c r="A269" i="29"/>
  <c r="B268" i="29"/>
  <c r="B270" i="6" l="1"/>
  <c r="A271" i="6"/>
  <c r="C270" i="6"/>
  <c r="A261" i="13"/>
  <c r="A23" i="25"/>
  <c r="B23" i="25"/>
  <c r="C260" i="13"/>
  <c r="B260" i="13"/>
  <c r="D260" i="13"/>
  <c r="A270" i="29"/>
  <c r="B269" i="29"/>
  <c r="C269" i="29"/>
  <c r="C270" i="30"/>
  <c r="A271" i="30"/>
  <c r="B270" i="30"/>
  <c r="C271" i="6" l="1"/>
  <c r="B271" i="6"/>
  <c r="A272" i="6"/>
  <c r="D261" i="13"/>
  <c r="C261" i="13"/>
  <c r="B261" i="13"/>
  <c r="A262" i="13"/>
  <c r="A24" i="25"/>
  <c r="B24" i="25"/>
  <c r="A272" i="30"/>
  <c r="B271" i="30"/>
  <c r="C271" i="30"/>
  <c r="C270" i="29"/>
  <c r="A271" i="29"/>
  <c r="B270" i="29"/>
  <c r="C272" i="6" l="1"/>
  <c r="B272" i="6"/>
  <c r="A273" i="6"/>
  <c r="A263" i="13"/>
  <c r="A25" i="25"/>
  <c r="B25" i="25"/>
  <c r="C262" i="13"/>
  <c r="B262" i="13"/>
  <c r="D262" i="13"/>
  <c r="A272" i="29"/>
  <c r="B271" i="29"/>
  <c r="C271" i="29"/>
  <c r="C272" i="30"/>
  <c r="A273" i="30"/>
  <c r="B272" i="30"/>
  <c r="A274" i="6" l="1"/>
  <c r="C273" i="6"/>
  <c r="B273" i="6"/>
  <c r="D263" i="13"/>
  <c r="B263" i="13"/>
  <c r="C263" i="13"/>
  <c r="A264" i="13"/>
  <c r="A26" i="25"/>
  <c r="B26" i="25"/>
  <c r="A274" i="30"/>
  <c r="B273" i="30"/>
  <c r="C273" i="30"/>
  <c r="C272" i="29"/>
  <c r="A273" i="29"/>
  <c r="B272" i="29"/>
  <c r="B274" i="6" l="1"/>
  <c r="A275" i="6"/>
  <c r="C274" i="6"/>
  <c r="A265" i="13"/>
  <c r="A27" i="25"/>
  <c r="B27" i="25"/>
  <c r="C264" i="13"/>
  <c r="B264" i="13"/>
  <c r="D264" i="13"/>
  <c r="A274" i="29"/>
  <c r="B273" i="29"/>
  <c r="C273" i="29"/>
  <c r="C274" i="30"/>
  <c r="A275" i="30"/>
  <c r="B274" i="30"/>
  <c r="C275" i="6" l="1"/>
  <c r="B275" i="6"/>
  <c r="A276" i="6"/>
  <c r="D265" i="13"/>
  <c r="C265" i="13"/>
  <c r="B265" i="13"/>
  <c r="A266" i="13"/>
  <c r="A28" i="25"/>
  <c r="B28" i="25"/>
  <c r="A276" i="30"/>
  <c r="B275" i="30"/>
  <c r="C275" i="30"/>
  <c r="C274" i="29"/>
  <c r="A275" i="29"/>
  <c r="B274" i="29"/>
  <c r="C276" i="6" l="1"/>
  <c r="B276" i="6"/>
  <c r="A277" i="6"/>
  <c r="A267" i="13"/>
  <c r="A29" i="25"/>
  <c r="B29" i="25"/>
  <c r="C266" i="13"/>
  <c r="B266" i="13"/>
  <c r="D266" i="13"/>
  <c r="A276" i="29"/>
  <c r="B275" i="29"/>
  <c r="C275" i="29"/>
  <c r="C276" i="30"/>
  <c r="A277" i="30"/>
  <c r="B276" i="30"/>
  <c r="A278" i="6" l="1"/>
  <c r="C277" i="6"/>
  <c r="B277" i="6"/>
  <c r="D267" i="13"/>
  <c r="B267" i="13"/>
  <c r="C267" i="13"/>
  <c r="A268" i="13"/>
  <c r="A30" i="25"/>
  <c r="B30" i="25"/>
  <c r="A278" i="30"/>
  <c r="B277" i="30"/>
  <c r="C277" i="30"/>
  <c r="C276" i="29"/>
  <c r="A277" i="29"/>
  <c r="B276" i="29"/>
  <c r="B278" i="6" l="1"/>
  <c r="A279" i="6"/>
  <c r="C278" i="6"/>
  <c r="A269" i="13"/>
  <c r="A31" i="25"/>
  <c r="B31" i="25"/>
  <c r="C268" i="13"/>
  <c r="B268" i="13"/>
  <c r="D268" i="13"/>
  <c r="A278" i="29"/>
  <c r="B277" i="29"/>
  <c r="C277" i="29"/>
  <c r="C278" i="30"/>
  <c r="A279" i="30"/>
  <c r="B278" i="30"/>
  <c r="C279" i="6" l="1"/>
  <c r="B279" i="6"/>
  <c r="A280" i="6"/>
  <c r="D269" i="13"/>
  <c r="C269" i="13"/>
  <c r="B269" i="13"/>
  <c r="A270" i="13"/>
  <c r="A32" i="25"/>
  <c r="B32" i="25"/>
  <c r="A280" i="30"/>
  <c r="B279" i="30"/>
  <c r="C279" i="30"/>
  <c r="C278" i="29"/>
  <c r="A279" i="29"/>
  <c r="B278" i="29"/>
  <c r="C280" i="6" l="1"/>
  <c r="B280" i="6"/>
  <c r="A281" i="6"/>
  <c r="A271" i="13"/>
  <c r="A33" i="25"/>
  <c r="B33" i="25"/>
  <c r="C270" i="13"/>
  <c r="B270" i="13"/>
  <c r="D270" i="13"/>
  <c r="A280" i="29"/>
  <c r="B279" i="29"/>
  <c r="C279" i="29"/>
  <c r="C280" i="30"/>
  <c r="A281" i="30"/>
  <c r="B280" i="30"/>
  <c r="A282" i="6" l="1"/>
  <c r="C281" i="6"/>
  <c r="B281" i="6"/>
  <c r="D271" i="13"/>
  <c r="B271" i="13"/>
  <c r="C271" i="13"/>
  <c r="A272" i="13"/>
  <c r="A34" i="25"/>
  <c r="B34" i="25"/>
  <c r="A282" i="30"/>
  <c r="B281" i="30"/>
  <c r="C281" i="30"/>
  <c r="C280" i="29"/>
  <c r="A281" i="29"/>
  <c r="B280" i="29"/>
  <c r="B282" i="6" l="1"/>
  <c r="A283" i="6"/>
  <c r="C282" i="6"/>
  <c r="A273" i="13"/>
  <c r="A35" i="25"/>
  <c r="B35" i="25"/>
  <c r="C272" i="13"/>
  <c r="B272" i="13"/>
  <c r="D272" i="13"/>
  <c r="A282" i="29"/>
  <c r="B281" i="29"/>
  <c r="C281" i="29"/>
  <c r="C282" i="30"/>
  <c r="A283" i="30"/>
  <c r="B282" i="30"/>
  <c r="C283" i="6" l="1"/>
  <c r="B283" i="6"/>
  <c r="A284" i="6"/>
  <c r="D273" i="13"/>
  <c r="C273" i="13"/>
  <c r="B273" i="13"/>
  <c r="A274" i="13"/>
  <c r="A6" i="26"/>
  <c r="B6" i="26"/>
  <c r="A284" i="30"/>
  <c r="B283" i="30"/>
  <c r="C283" i="30"/>
  <c r="C282" i="29"/>
  <c r="A283" i="29"/>
  <c r="B282" i="29"/>
  <c r="C284" i="6" l="1"/>
  <c r="B284" i="6"/>
  <c r="A285" i="6"/>
  <c r="A275" i="13"/>
  <c r="A7" i="26"/>
  <c r="B7" i="26"/>
  <c r="C274" i="13"/>
  <c r="B274" i="13"/>
  <c r="D274" i="13"/>
  <c r="A284" i="29"/>
  <c r="B283" i="29"/>
  <c r="C283" i="29"/>
  <c r="C284" i="30"/>
  <c r="A285" i="30"/>
  <c r="B284" i="30"/>
  <c r="A286" i="6" l="1"/>
  <c r="C285" i="6"/>
  <c r="B285" i="6"/>
  <c r="D275" i="13"/>
  <c r="B275" i="13"/>
  <c r="C275" i="13"/>
  <c r="A276" i="13"/>
  <c r="A8" i="26"/>
  <c r="B8" i="26"/>
  <c r="A286" i="30"/>
  <c r="B285" i="30"/>
  <c r="C285" i="30"/>
  <c r="C284" i="29"/>
  <c r="A285" i="29"/>
  <c r="B284" i="29"/>
  <c r="B286" i="6" l="1"/>
  <c r="A287" i="6"/>
  <c r="C286" i="6"/>
  <c r="A277" i="13"/>
  <c r="A9" i="26"/>
  <c r="B9" i="26"/>
  <c r="C276" i="13"/>
  <c r="B276" i="13"/>
  <c r="D276" i="13"/>
  <c r="A286" i="29"/>
  <c r="B285" i="29"/>
  <c r="C285" i="29"/>
  <c r="C286" i="30"/>
  <c r="A287" i="30"/>
  <c r="B286" i="30"/>
  <c r="C287" i="6" l="1"/>
  <c r="B287" i="6"/>
  <c r="A288" i="6"/>
  <c r="D277" i="13"/>
  <c r="C277" i="13"/>
  <c r="B277" i="13"/>
  <c r="A278" i="13"/>
  <c r="A10" i="26"/>
  <c r="B10" i="26"/>
  <c r="A288" i="30"/>
  <c r="B287" i="30"/>
  <c r="C287" i="30"/>
  <c r="C286" i="29"/>
  <c r="A287" i="29"/>
  <c r="B286" i="29"/>
  <c r="C288" i="6" l="1"/>
  <c r="B288" i="6"/>
  <c r="A289" i="6"/>
  <c r="A279" i="13"/>
  <c r="A11" i="26"/>
  <c r="B11" i="26"/>
  <c r="C278" i="13"/>
  <c r="B278" i="13"/>
  <c r="D278" i="13"/>
  <c r="A288" i="29"/>
  <c r="B287" i="29"/>
  <c r="C287" i="29"/>
  <c r="C288" i="30"/>
  <c r="A289" i="30"/>
  <c r="B288" i="30"/>
  <c r="A290" i="6" l="1"/>
  <c r="C289" i="6"/>
  <c r="B289" i="6"/>
  <c r="C279" i="13"/>
  <c r="D279" i="13"/>
  <c r="B279" i="13"/>
  <c r="A280" i="13"/>
  <c r="A12" i="26"/>
  <c r="B12" i="26"/>
  <c r="A290" i="30"/>
  <c r="B289" i="30"/>
  <c r="C289" i="30"/>
  <c r="C288" i="29"/>
  <c r="A289" i="29"/>
  <c r="B288" i="29"/>
  <c r="B290" i="6" l="1"/>
  <c r="A291" i="6"/>
  <c r="C290" i="6"/>
  <c r="A281" i="13"/>
  <c r="A13" i="26"/>
  <c r="B13" i="26"/>
  <c r="C280" i="13"/>
  <c r="B280" i="13"/>
  <c r="D280" i="13"/>
  <c r="A290" i="29"/>
  <c r="B289" i="29"/>
  <c r="C289" i="29"/>
  <c r="C290" i="30"/>
  <c r="A291" i="30"/>
  <c r="B290" i="30"/>
  <c r="C291" i="6" l="1"/>
  <c r="B291" i="6"/>
  <c r="A292" i="6"/>
  <c r="C281" i="13"/>
  <c r="D281" i="13"/>
  <c r="B281" i="13"/>
  <c r="A282" i="13"/>
  <c r="A14" i="26"/>
  <c r="B14" i="26"/>
  <c r="A292" i="30"/>
  <c r="B291" i="30"/>
  <c r="C291" i="30"/>
  <c r="C290" i="29"/>
  <c r="A291" i="29"/>
  <c r="B290" i="29"/>
  <c r="C292" i="6" l="1"/>
  <c r="B292" i="6"/>
  <c r="A293" i="6"/>
  <c r="A283" i="13"/>
  <c r="A15" i="26"/>
  <c r="B15" i="26"/>
  <c r="C282" i="13"/>
  <c r="B282" i="13"/>
  <c r="D282" i="13"/>
  <c r="A292" i="29"/>
  <c r="B291" i="29"/>
  <c r="C291" i="29"/>
  <c r="C292" i="30"/>
  <c r="A293" i="30"/>
  <c r="B292" i="30"/>
  <c r="A294" i="6" l="1"/>
  <c r="C293" i="6"/>
  <c r="B293" i="6"/>
  <c r="C283" i="13"/>
  <c r="D283" i="13"/>
  <c r="B283" i="13"/>
  <c r="A284" i="13"/>
  <c r="A16" i="26"/>
  <c r="B16" i="26"/>
  <c r="A294" i="30"/>
  <c r="B293" i="30"/>
  <c r="C293" i="30"/>
  <c r="C292" i="29"/>
  <c r="A293" i="29"/>
  <c r="B292" i="29"/>
  <c r="B294" i="6" l="1"/>
  <c r="A295" i="6"/>
  <c r="C294" i="6"/>
  <c r="A285" i="13"/>
  <c r="A17" i="26"/>
  <c r="B17" i="26"/>
  <c r="C284" i="13"/>
  <c r="B284" i="13"/>
  <c r="D284" i="13"/>
  <c r="A294" i="29"/>
  <c r="B293" i="29"/>
  <c r="C293" i="29"/>
  <c r="C294" i="30"/>
  <c r="A295" i="30"/>
  <c r="B294" i="30"/>
  <c r="C295" i="6" l="1"/>
  <c r="B295" i="6"/>
  <c r="A296" i="6"/>
  <c r="C285" i="13"/>
  <c r="D285" i="13"/>
  <c r="B285" i="13"/>
  <c r="A286" i="13"/>
  <c r="A18" i="26"/>
  <c r="B18" i="26"/>
  <c r="A296" i="30"/>
  <c r="B295" i="30"/>
  <c r="C295" i="30"/>
  <c r="C294" i="29"/>
  <c r="A295" i="29"/>
  <c r="B294" i="29"/>
  <c r="C296" i="6" l="1"/>
  <c r="B296" i="6"/>
  <c r="A297" i="6"/>
  <c r="A287" i="13"/>
  <c r="A19" i="26"/>
  <c r="B19" i="26"/>
  <c r="C286" i="13"/>
  <c r="B286" i="13"/>
  <c r="D286" i="13"/>
  <c r="A296" i="29"/>
  <c r="B295" i="29"/>
  <c r="C295" i="29"/>
  <c r="C296" i="30"/>
  <c r="A297" i="30"/>
  <c r="B296" i="30"/>
  <c r="A298" i="6" l="1"/>
  <c r="C297" i="6"/>
  <c r="B297" i="6"/>
  <c r="C287" i="13"/>
  <c r="D287" i="13"/>
  <c r="B287" i="13"/>
  <c r="A288" i="13"/>
  <c r="A20" i="26"/>
  <c r="B20" i="26"/>
  <c r="A298" i="30"/>
  <c r="B297" i="30"/>
  <c r="C297" i="30"/>
  <c r="C296" i="29"/>
  <c r="A297" i="29"/>
  <c r="B296" i="29"/>
  <c r="B298" i="6" l="1"/>
  <c r="C298" i="6"/>
  <c r="A299" i="6"/>
  <c r="A289" i="13"/>
  <c r="A21" i="26"/>
  <c r="B21" i="26"/>
  <c r="C288" i="13"/>
  <c r="B288" i="13"/>
  <c r="D288" i="13"/>
  <c r="A298" i="29"/>
  <c r="B297" i="29"/>
  <c r="C297" i="29"/>
  <c r="C298" i="30"/>
  <c r="A299" i="30"/>
  <c r="B298" i="30"/>
  <c r="C299" i="6" l="1"/>
  <c r="B299" i="6"/>
  <c r="A300" i="6"/>
  <c r="C289" i="13"/>
  <c r="D289" i="13"/>
  <c r="B289" i="13"/>
  <c r="A290" i="13"/>
  <c r="A22" i="26"/>
  <c r="B22" i="26"/>
  <c r="A300" i="30"/>
  <c r="B299" i="30"/>
  <c r="C299" i="30"/>
  <c r="C298" i="29"/>
  <c r="A299" i="29"/>
  <c r="B298" i="29"/>
  <c r="C300" i="6" l="1"/>
  <c r="A301" i="6"/>
  <c r="B300" i="6"/>
  <c r="A291" i="13"/>
  <c r="A23" i="26"/>
  <c r="B23" i="26"/>
  <c r="C290" i="13"/>
  <c r="B290" i="13"/>
  <c r="D290" i="13"/>
  <c r="A300" i="29"/>
  <c r="B299" i="29"/>
  <c r="C299" i="29"/>
  <c r="C300" i="30"/>
  <c r="A301" i="30"/>
  <c r="B300" i="30"/>
  <c r="A302" i="6" l="1"/>
  <c r="C301" i="6"/>
  <c r="B301" i="6"/>
  <c r="C291" i="13"/>
  <c r="D291" i="13"/>
  <c r="B291" i="13"/>
  <c r="A292" i="13"/>
  <c r="A24" i="26"/>
  <c r="B24" i="26"/>
  <c r="A302" i="30"/>
  <c r="B301" i="30"/>
  <c r="C301" i="30"/>
  <c r="C300" i="29"/>
  <c r="A301" i="29"/>
  <c r="B300" i="29"/>
  <c r="B302" i="6" l="1"/>
  <c r="A303" i="6"/>
  <c r="C302" i="6"/>
  <c r="A293" i="13"/>
  <c r="A25" i="26"/>
  <c r="B25" i="26"/>
  <c r="C292" i="13"/>
  <c r="B292" i="13"/>
  <c r="D292" i="13"/>
  <c r="A302" i="29"/>
  <c r="B301" i="29"/>
  <c r="C301" i="29"/>
  <c r="C302" i="30"/>
  <c r="A303" i="30"/>
  <c r="B302" i="30"/>
  <c r="C303" i="6" l="1"/>
  <c r="B303" i="6"/>
  <c r="A304" i="6"/>
  <c r="C293" i="13"/>
  <c r="D293" i="13"/>
  <c r="B293" i="13"/>
  <c r="A294" i="13"/>
  <c r="A26" i="26"/>
  <c r="B26" i="26"/>
  <c r="A304" i="30"/>
  <c r="B303" i="30"/>
  <c r="C303" i="30"/>
  <c r="C302" i="29"/>
  <c r="A303" i="29"/>
  <c r="B302" i="29"/>
  <c r="C304" i="6" l="1"/>
  <c r="B304" i="6"/>
  <c r="A305" i="6"/>
  <c r="A295" i="13"/>
  <c r="A27" i="26"/>
  <c r="B27" i="26"/>
  <c r="C294" i="13"/>
  <c r="B294" i="13"/>
  <c r="D294" i="13"/>
  <c r="A304" i="29"/>
  <c r="B303" i="29"/>
  <c r="C303" i="29"/>
  <c r="C304" i="30"/>
  <c r="A305" i="30"/>
  <c r="B304" i="30"/>
  <c r="A306" i="6" l="1"/>
  <c r="B305" i="6"/>
  <c r="C305" i="6"/>
  <c r="C295" i="13"/>
  <c r="D295" i="13"/>
  <c r="B295" i="13"/>
  <c r="A296" i="13"/>
  <c r="A28" i="26"/>
  <c r="B28" i="26"/>
  <c r="A306" i="30"/>
  <c r="B305" i="30"/>
  <c r="C305" i="30"/>
  <c r="C304" i="29"/>
  <c r="A305" i="29"/>
  <c r="B304" i="29"/>
  <c r="B306" i="6" l="1"/>
  <c r="A307" i="6"/>
  <c r="C306" i="6"/>
  <c r="A297" i="13"/>
  <c r="A29" i="26"/>
  <c r="B29" i="26"/>
  <c r="C296" i="13"/>
  <c r="B296" i="13"/>
  <c r="D296" i="13"/>
  <c r="A306" i="29"/>
  <c r="B305" i="29"/>
  <c r="C305" i="29"/>
  <c r="C306" i="30"/>
  <c r="A307" i="30"/>
  <c r="B306" i="30"/>
  <c r="C307" i="6" l="1"/>
  <c r="B307" i="6"/>
  <c r="A308" i="6"/>
  <c r="C297" i="13"/>
  <c r="D297" i="13"/>
  <c r="B297" i="13"/>
  <c r="A298" i="13"/>
  <c r="A30" i="26"/>
  <c r="B30" i="26"/>
  <c r="A308" i="30"/>
  <c r="B307" i="30"/>
  <c r="C307" i="30"/>
  <c r="C306" i="29"/>
  <c r="A307" i="29"/>
  <c r="B306" i="29"/>
  <c r="C308" i="6" l="1"/>
  <c r="B308" i="6"/>
  <c r="A309" i="6"/>
  <c r="A299" i="13"/>
  <c r="A31" i="26"/>
  <c r="B31" i="26"/>
  <c r="C298" i="13"/>
  <c r="B298" i="13"/>
  <c r="D298" i="13"/>
  <c r="A308" i="29"/>
  <c r="B307" i="29"/>
  <c r="C307" i="29"/>
  <c r="C308" i="30"/>
  <c r="A309" i="30"/>
  <c r="B308" i="30"/>
  <c r="A310" i="6" l="1"/>
  <c r="B309" i="6"/>
  <c r="C309" i="6"/>
  <c r="C299" i="13"/>
  <c r="D299" i="13"/>
  <c r="B299" i="13"/>
  <c r="A300" i="13"/>
  <c r="A32" i="26"/>
  <c r="B32" i="26"/>
  <c r="A310" i="30"/>
  <c r="B309" i="30"/>
  <c r="C309" i="30"/>
  <c r="C308" i="29"/>
  <c r="A309" i="29"/>
  <c r="B308" i="29"/>
  <c r="B310" i="6" l="1"/>
  <c r="A311" i="6"/>
  <c r="C310" i="6"/>
  <c r="A301" i="13"/>
  <c r="A33" i="26"/>
  <c r="B33" i="26"/>
  <c r="C300" i="13"/>
  <c r="B300" i="13"/>
  <c r="D300" i="13"/>
  <c r="A310" i="29"/>
  <c r="B309" i="29"/>
  <c r="C309" i="29"/>
  <c r="C310" i="30"/>
  <c r="A311" i="30"/>
  <c r="B310" i="30"/>
  <c r="C311" i="6" l="1"/>
  <c r="B311" i="6"/>
  <c r="A312" i="6"/>
  <c r="C301" i="13"/>
  <c r="D301" i="13"/>
  <c r="B301" i="13"/>
  <c r="A302" i="13"/>
  <c r="A34" i="26"/>
  <c r="B34" i="26"/>
  <c r="A312" i="30"/>
  <c r="B311" i="30"/>
  <c r="C311" i="30"/>
  <c r="C310" i="29"/>
  <c r="A311" i="29"/>
  <c r="B310" i="29"/>
  <c r="C312" i="6" l="1"/>
  <c r="B312" i="6"/>
  <c r="A313" i="6"/>
  <c r="A303" i="13"/>
  <c r="A35" i="26"/>
  <c r="B35" i="26"/>
  <c r="C302" i="13"/>
  <c r="B302" i="13"/>
  <c r="D302" i="13"/>
  <c r="A312" i="29"/>
  <c r="B311" i="29"/>
  <c r="C311" i="29"/>
  <c r="C312" i="30"/>
  <c r="A313" i="30"/>
  <c r="B312" i="30"/>
  <c r="A314" i="6" l="1"/>
  <c r="B313" i="6"/>
  <c r="C313" i="6"/>
  <c r="C303" i="13"/>
  <c r="D303" i="13"/>
  <c r="B303" i="13"/>
  <c r="A304" i="13"/>
  <c r="A36" i="26"/>
  <c r="B36" i="26"/>
  <c r="A314" i="30"/>
  <c r="B313" i="30"/>
  <c r="C313" i="30"/>
  <c r="C312" i="29"/>
  <c r="A313" i="29"/>
  <c r="B312" i="29"/>
  <c r="B314" i="6" l="1"/>
  <c r="A315" i="6"/>
  <c r="C314" i="6"/>
  <c r="A305" i="13"/>
  <c r="A6" i="27"/>
  <c r="B6" i="27"/>
  <c r="C304" i="13"/>
  <c r="B304" i="13"/>
  <c r="D304" i="13"/>
  <c r="A314" i="29"/>
  <c r="B313" i="29"/>
  <c r="C313" i="29"/>
  <c r="C314" i="30"/>
  <c r="A315" i="30"/>
  <c r="B314" i="30"/>
  <c r="C315" i="6" l="1"/>
  <c r="B315" i="6"/>
  <c r="A316" i="6"/>
  <c r="C305" i="13"/>
  <c r="D305" i="13"/>
  <c r="B305" i="13"/>
  <c r="A306" i="13"/>
  <c r="A7" i="27"/>
  <c r="B7" i="27"/>
  <c r="A316" i="30"/>
  <c r="B315" i="30"/>
  <c r="C315" i="30"/>
  <c r="C314" i="29"/>
  <c r="A315" i="29"/>
  <c r="B314" i="29"/>
  <c r="C316" i="6" l="1"/>
  <c r="B316" i="6"/>
  <c r="A317" i="6"/>
  <c r="A307" i="13"/>
  <c r="A8" i="27"/>
  <c r="B8" i="27"/>
  <c r="C306" i="13"/>
  <c r="B306" i="13"/>
  <c r="D306" i="13"/>
  <c r="A316" i="29"/>
  <c r="B315" i="29"/>
  <c r="C315" i="29"/>
  <c r="C316" i="30"/>
  <c r="A317" i="30"/>
  <c r="B316" i="30"/>
  <c r="A318" i="6" l="1"/>
  <c r="C317" i="6"/>
  <c r="B317" i="6"/>
  <c r="C307" i="13"/>
  <c r="D307" i="13"/>
  <c r="B307" i="13"/>
  <c r="A308" i="13"/>
  <c r="A9" i="27"/>
  <c r="B9" i="27"/>
  <c r="A318" i="30"/>
  <c r="B317" i="30"/>
  <c r="C317" i="30"/>
  <c r="C316" i="29"/>
  <c r="A317" i="29"/>
  <c r="B316" i="29"/>
  <c r="B318" i="6" l="1"/>
  <c r="A319" i="6"/>
  <c r="C318" i="6"/>
  <c r="A309" i="13"/>
  <c r="A10" i="27"/>
  <c r="B10" i="27"/>
  <c r="C308" i="13"/>
  <c r="B308" i="13"/>
  <c r="D308" i="13"/>
  <c r="A318" i="29"/>
  <c r="B317" i="29"/>
  <c r="C317" i="29"/>
  <c r="C318" i="30"/>
  <c r="A319" i="30"/>
  <c r="B318" i="30"/>
  <c r="C319" i="6" l="1"/>
  <c r="B319" i="6"/>
  <c r="A320" i="6"/>
  <c r="C309" i="13"/>
  <c r="D309" i="13"/>
  <c r="B309" i="13"/>
  <c r="A310" i="13"/>
  <c r="A11" i="27"/>
  <c r="B11" i="27"/>
  <c r="A320" i="30"/>
  <c r="B319" i="30"/>
  <c r="C319" i="30"/>
  <c r="C318" i="29"/>
  <c r="A319" i="29"/>
  <c r="B318" i="29"/>
  <c r="C320" i="6" l="1"/>
  <c r="B320" i="6"/>
  <c r="A321" i="6"/>
  <c r="A311" i="13"/>
  <c r="A12" i="27"/>
  <c r="B12" i="27"/>
  <c r="C310" i="13"/>
  <c r="B310" i="13"/>
  <c r="D310" i="13"/>
  <c r="A320" i="29"/>
  <c r="B319" i="29"/>
  <c r="C319" i="29"/>
  <c r="C320" i="30"/>
  <c r="A321" i="30"/>
  <c r="B320" i="30"/>
  <c r="A322" i="6" l="1"/>
  <c r="B321" i="6"/>
  <c r="C321" i="6"/>
  <c r="C311" i="13"/>
  <c r="B311" i="13"/>
  <c r="D311" i="13"/>
  <c r="A312" i="13"/>
  <c r="A13" i="27"/>
  <c r="B13" i="27"/>
  <c r="A322" i="30"/>
  <c r="B321" i="30"/>
  <c r="C321" i="30"/>
  <c r="C320" i="29"/>
  <c r="A321" i="29"/>
  <c r="B320" i="29"/>
  <c r="B322" i="6" l="1"/>
  <c r="A323" i="6"/>
  <c r="C322" i="6"/>
  <c r="A313" i="13"/>
  <c r="A14" i="27"/>
  <c r="B14" i="27"/>
  <c r="C312" i="13"/>
  <c r="D312" i="13"/>
  <c r="B312" i="13"/>
  <c r="A322" i="29"/>
  <c r="B321" i="29"/>
  <c r="C321" i="29"/>
  <c r="C322" i="30"/>
  <c r="A323" i="30"/>
  <c r="B322" i="30"/>
  <c r="C323" i="6" l="1"/>
  <c r="B323" i="6"/>
  <c r="A324" i="6"/>
  <c r="B313" i="13"/>
  <c r="C313" i="13"/>
  <c r="D313" i="13"/>
  <c r="A314" i="13"/>
  <c r="A15" i="27"/>
  <c r="B15" i="27"/>
  <c r="A324" i="30"/>
  <c r="B323" i="30"/>
  <c r="C323" i="30"/>
  <c r="C322" i="29"/>
  <c r="A323" i="29"/>
  <c r="B322" i="29"/>
  <c r="C324" i="6" l="1"/>
  <c r="B324" i="6"/>
  <c r="A325" i="6"/>
  <c r="A315" i="13"/>
  <c r="A16" i="27"/>
  <c r="B16" i="27"/>
  <c r="C314" i="13"/>
  <c r="B314" i="13"/>
  <c r="D314" i="13"/>
  <c r="A324" i="29"/>
  <c r="B323" i="29"/>
  <c r="C323" i="29"/>
  <c r="C324" i="30"/>
  <c r="A325" i="30"/>
  <c r="B324" i="30"/>
  <c r="A326" i="6" l="1"/>
  <c r="C325" i="6"/>
  <c r="B325" i="6"/>
  <c r="B315" i="13"/>
  <c r="C315" i="13"/>
  <c r="D315" i="13"/>
  <c r="A316" i="13"/>
  <c r="A17" i="27"/>
  <c r="B17" i="27"/>
  <c r="A326" i="30"/>
  <c r="B325" i="30"/>
  <c r="C325" i="30"/>
  <c r="C324" i="29"/>
  <c r="A325" i="29"/>
  <c r="B324" i="29"/>
  <c r="B326" i="6" l="1"/>
  <c r="A327" i="6"/>
  <c r="C326" i="6"/>
  <c r="A317" i="13"/>
  <c r="A18" i="27"/>
  <c r="B18" i="27"/>
  <c r="C316" i="13"/>
  <c r="B316" i="13"/>
  <c r="D316" i="13"/>
  <c r="A326" i="29"/>
  <c r="B325" i="29"/>
  <c r="C325" i="29"/>
  <c r="C326" i="30"/>
  <c r="A327" i="30"/>
  <c r="B326" i="30"/>
  <c r="C327" i="6" l="1"/>
  <c r="B327" i="6"/>
  <c r="A328" i="6"/>
  <c r="B317" i="13"/>
  <c r="C317" i="13"/>
  <c r="D317" i="13"/>
  <c r="A318" i="13"/>
  <c r="A19" i="27"/>
  <c r="B19" i="27"/>
  <c r="A328" i="30"/>
  <c r="B327" i="30"/>
  <c r="C327" i="30"/>
  <c r="C326" i="29"/>
  <c r="A327" i="29"/>
  <c r="B326" i="29"/>
  <c r="C328" i="6" l="1"/>
  <c r="B328" i="6"/>
  <c r="A329" i="6"/>
  <c r="A319" i="13"/>
  <c r="A20" i="27"/>
  <c r="B20" i="27"/>
  <c r="C318" i="13"/>
  <c r="D318" i="13"/>
  <c r="B318" i="13"/>
  <c r="A328" i="29"/>
  <c r="B327" i="29"/>
  <c r="C327" i="29"/>
  <c r="C328" i="30"/>
  <c r="A329" i="30"/>
  <c r="B328" i="30"/>
  <c r="A330" i="6" l="1"/>
  <c r="C329" i="6"/>
  <c r="B329" i="6"/>
  <c r="B319" i="13"/>
  <c r="C319" i="13"/>
  <c r="D319" i="13"/>
  <c r="A320" i="13"/>
  <c r="A21" i="27"/>
  <c r="B21" i="27"/>
  <c r="A330" i="30"/>
  <c r="B329" i="30"/>
  <c r="C329" i="30"/>
  <c r="C328" i="29"/>
  <c r="A329" i="29"/>
  <c r="B328" i="29"/>
  <c r="B330" i="6" l="1"/>
  <c r="C330" i="6"/>
  <c r="A331" i="6"/>
  <c r="A321" i="13"/>
  <c r="A22" i="27"/>
  <c r="B22" i="27"/>
  <c r="C320" i="13"/>
  <c r="D320" i="13"/>
  <c r="B320" i="13"/>
  <c r="A330" i="29"/>
  <c r="B329" i="29"/>
  <c r="C329" i="29"/>
  <c r="C330" i="30"/>
  <c r="A331" i="30"/>
  <c r="B330" i="30"/>
  <c r="C331" i="6" l="1"/>
  <c r="A332" i="6"/>
  <c r="B331" i="6"/>
  <c r="B321" i="13"/>
  <c r="C321" i="13"/>
  <c r="D321" i="13"/>
  <c r="A322" i="13"/>
  <c r="A23" i="27"/>
  <c r="B23" i="27"/>
  <c r="A332" i="30"/>
  <c r="B331" i="30"/>
  <c r="C331" i="30"/>
  <c r="C330" i="29"/>
  <c r="A331" i="29"/>
  <c r="B330" i="29"/>
  <c r="C332" i="6" l="1"/>
  <c r="B332" i="6"/>
  <c r="A333" i="6"/>
  <c r="A323" i="13"/>
  <c r="A24" i="27"/>
  <c r="B24" i="27"/>
  <c r="C322" i="13"/>
  <c r="B322" i="13"/>
  <c r="D322" i="13"/>
  <c r="A332" i="29"/>
  <c r="B331" i="29"/>
  <c r="C331" i="29"/>
  <c r="C332" i="30"/>
  <c r="A333" i="30"/>
  <c r="B332" i="30"/>
  <c r="A334" i="6" l="1"/>
  <c r="C333" i="6"/>
  <c r="B333" i="6"/>
  <c r="B323" i="13"/>
  <c r="C323" i="13"/>
  <c r="D323" i="13"/>
  <c r="A324" i="13"/>
  <c r="A25" i="27"/>
  <c r="B25" i="27"/>
  <c r="A334" i="30"/>
  <c r="B333" i="30"/>
  <c r="C333" i="30"/>
  <c r="C332" i="29"/>
  <c r="A333" i="29"/>
  <c r="B332" i="29"/>
  <c r="B334" i="6" l="1"/>
  <c r="A335" i="6"/>
  <c r="C334" i="6"/>
  <c r="A325" i="13"/>
  <c r="A26" i="27"/>
  <c r="B26" i="27"/>
  <c r="C324" i="13"/>
  <c r="B324" i="13"/>
  <c r="D324" i="13"/>
  <c r="A334" i="29"/>
  <c r="B333" i="29"/>
  <c r="C333" i="29"/>
  <c r="C334" i="30"/>
  <c r="A335" i="30"/>
  <c r="B334" i="30"/>
  <c r="C335" i="6" l="1"/>
  <c r="B335" i="6"/>
  <c r="A336" i="6"/>
  <c r="B325" i="13"/>
  <c r="C325" i="13"/>
  <c r="D325" i="13"/>
  <c r="A326" i="13"/>
  <c r="A27" i="27"/>
  <c r="B27" i="27"/>
  <c r="A336" i="30"/>
  <c r="B335" i="30"/>
  <c r="C335" i="30"/>
  <c r="C334" i="29"/>
  <c r="A335" i="29"/>
  <c r="B334" i="29"/>
  <c r="C336" i="6" l="1"/>
  <c r="A337" i="6"/>
  <c r="B336" i="6"/>
  <c r="A327" i="13"/>
  <c r="A28" i="27"/>
  <c r="B28" i="27"/>
  <c r="C326" i="13"/>
  <c r="B326" i="13"/>
  <c r="D326" i="13"/>
  <c r="A336" i="29"/>
  <c r="B335" i="29"/>
  <c r="C335" i="29"/>
  <c r="C336" i="30"/>
  <c r="A337" i="30"/>
  <c r="B336" i="30"/>
  <c r="A338" i="6" l="1"/>
  <c r="C337" i="6"/>
  <c r="B337" i="6"/>
  <c r="C327" i="13"/>
  <c r="D327" i="13"/>
  <c r="B327" i="13"/>
  <c r="A328" i="13"/>
  <c r="A29" i="27"/>
  <c r="B29" i="27"/>
  <c r="A338" i="30"/>
  <c r="B337" i="30"/>
  <c r="C337" i="30"/>
  <c r="C336" i="29"/>
  <c r="A337" i="29"/>
  <c r="B336" i="29"/>
  <c r="B338" i="6" l="1"/>
  <c r="A339" i="6"/>
  <c r="C338" i="6"/>
  <c r="A329" i="13"/>
  <c r="A30" i="27"/>
  <c r="B30" i="27"/>
  <c r="C328" i="13"/>
  <c r="D328" i="13"/>
  <c r="B328" i="13"/>
  <c r="A338" i="29"/>
  <c r="B337" i="29"/>
  <c r="C337" i="29"/>
  <c r="C338" i="30"/>
  <c r="A339" i="30"/>
  <c r="B338" i="30"/>
  <c r="C339" i="6" l="1"/>
  <c r="B339" i="6"/>
  <c r="A340" i="6"/>
  <c r="C329" i="13"/>
  <c r="D329" i="13"/>
  <c r="B329" i="13"/>
  <c r="A330" i="13"/>
  <c r="A31" i="27"/>
  <c r="B31" i="27"/>
  <c r="A340" i="30"/>
  <c r="B339" i="30"/>
  <c r="C339" i="30"/>
  <c r="C338" i="29"/>
  <c r="A339" i="29"/>
  <c r="B338" i="29"/>
  <c r="C340" i="6" l="1"/>
  <c r="A341" i="6"/>
  <c r="B340" i="6"/>
  <c r="A331" i="13"/>
  <c r="A32" i="27"/>
  <c r="B32" i="27"/>
  <c r="C330" i="13"/>
  <c r="B330" i="13"/>
  <c r="D330" i="13"/>
  <c r="A340" i="29"/>
  <c r="B339" i="29"/>
  <c r="C339" i="29"/>
  <c r="C340" i="30"/>
  <c r="A341" i="30"/>
  <c r="B340" i="30"/>
  <c r="A342" i="6" l="1"/>
  <c r="C341" i="6"/>
  <c r="B341" i="6"/>
  <c r="C331" i="13"/>
  <c r="D331" i="13"/>
  <c r="B331" i="13"/>
  <c r="A332" i="13"/>
  <c r="A33" i="27"/>
  <c r="B33" i="27"/>
  <c r="A342" i="30"/>
  <c r="B341" i="30"/>
  <c r="C341" i="30"/>
  <c r="C340" i="29"/>
  <c r="A341" i="29"/>
  <c r="B340" i="29"/>
  <c r="B342" i="6" l="1"/>
  <c r="A343" i="6"/>
  <c r="C342" i="6"/>
  <c r="A333" i="13"/>
  <c r="A34" i="27"/>
  <c r="B34" i="27"/>
  <c r="C332" i="13"/>
  <c r="B332" i="13"/>
  <c r="D332" i="13"/>
  <c r="A342" i="29"/>
  <c r="B341" i="29"/>
  <c r="C341" i="29"/>
  <c r="C342" i="30"/>
  <c r="A343" i="30"/>
  <c r="B342" i="30"/>
  <c r="C343" i="6" l="1"/>
  <c r="B343" i="6"/>
  <c r="A344" i="6"/>
  <c r="C333" i="13"/>
  <c r="B333" i="13"/>
  <c r="D333" i="13"/>
  <c r="A334" i="13"/>
  <c r="A35" i="27"/>
  <c r="B35" i="27"/>
  <c r="A344" i="30"/>
  <c r="B343" i="30"/>
  <c r="C343" i="30"/>
  <c r="C342" i="29"/>
  <c r="A343" i="29"/>
  <c r="B342" i="29"/>
  <c r="C344" i="6" l="1"/>
  <c r="B344" i="6"/>
  <c r="A345" i="6"/>
  <c r="A335" i="13"/>
  <c r="A6" i="28"/>
  <c r="B6" i="28"/>
  <c r="C334" i="13"/>
  <c r="D334" i="13"/>
  <c r="B334" i="13"/>
  <c r="A344" i="29"/>
  <c r="B343" i="29"/>
  <c r="C343" i="29"/>
  <c r="C344" i="30"/>
  <c r="A345" i="30"/>
  <c r="B344" i="30"/>
  <c r="A346" i="6" l="1"/>
  <c r="C345" i="6"/>
  <c r="B345" i="6"/>
  <c r="B335" i="13"/>
  <c r="D335" i="13"/>
  <c r="C335" i="13"/>
  <c r="A336" i="13"/>
  <c r="A7" i="28"/>
  <c r="B7" i="28"/>
  <c r="A346" i="30"/>
  <c r="B345" i="30"/>
  <c r="C345" i="30"/>
  <c r="C344" i="29"/>
  <c r="A345" i="29"/>
  <c r="B344" i="29"/>
  <c r="B346" i="6" l="1"/>
  <c r="A347" i="6"/>
  <c r="C346" i="6"/>
  <c r="A337" i="13"/>
  <c r="A8" i="28"/>
  <c r="B8" i="28"/>
  <c r="C336" i="13"/>
  <c r="B336" i="13"/>
  <c r="D336" i="13"/>
  <c r="A346" i="29"/>
  <c r="B345" i="29"/>
  <c r="C345" i="29"/>
  <c r="C346" i="30"/>
  <c r="A347" i="30"/>
  <c r="B346" i="30"/>
  <c r="C347" i="6" l="1"/>
  <c r="B347" i="6"/>
  <c r="A348" i="6"/>
  <c r="B337" i="13"/>
  <c r="D337" i="13"/>
  <c r="C337" i="13"/>
  <c r="A338" i="13"/>
  <c r="A9" i="28"/>
  <c r="B9" i="28"/>
  <c r="A348" i="30"/>
  <c r="B347" i="30"/>
  <c r="C347" i="30"/>
  <c r="C346" i="29"/>
  <c r="A347" i="29"/>
  <c r="B346" i="29"/>
  <c r="C348" i="6" l="1"/>
  <c r="B348" i="6"/>
  <c r="A349" i="6"/>
  <c r="A339" i="13"/>
  <c r="A10" i="28"/>
  <c r="B10" i="28"/>
  <c r="C338" i="13"/>
  <c r="B338" i="13"/>
  <c r="D338" i="13"/>
  <c r="A348" i="29"/>
  <c r="B347" i="29"/>
  <c r="C347" i="29"/>
  <c r="C348" i="30"/>
  <c r="A349" i="30"/>
  <c r="B348" i="30"/>
  <c r="A350" i="6" l="1"/>
  <c r="C349" i="6"/>
  <c r="B349" i="6"/>
  <c r="B339" i="13"/>
  <c r="C339" i="13"/>
  <c r="D339" i="13"/>
  <c r="A340" i="13"/>
  <c r="A11" i="28"/>
  <c r="B11" i="28"/>
  <c r="A350" i="30"/>
  <c r="B349" i="30"/>
  <c r="C349" i="30"/>
  <c r="C348" i="29"/>
  <c r="A349" i="29"/>
  <c r="B348" i="29"/>
  <c r="B350" i="6" l="1"/>
  <c r="A351" i="6"/>
  <c r="C350" i="6"/>
  <c r="A341" i="13"/>
  <c r="A12" i="28"/>
  <c r="B12" i="28"/>
  <c r="C340" i="13"/>
  <c r="B340" i="13"/>
  <c r="D340" i="13"/>
  <c r="A350" i="29"/>
  <c r="B349" i="29"/>
  <c r="C349" i="29"/>
  <c r="C350" i="30"/>
  <c r="A351" i="30"/>
  <c r="B350" i="30"/>
  <c r="C351" i="6" l="1"/>
  <c r="B351" i="6"/>
  <c r="A352" i="6"/>
  <c r="B341" i="13"/>
  <c r="D341" i="13"/>
  <c r="C341" i="13"/>
  <c r="A342" i="13"/>
  <c r="A13" i="28"/>
  <c r="B13" i="28"/>
  <c r="A352" i="30"/>
  <c r="B351" i="30"/>
  <c r="C351" i="30"/>
  <c r="C350" i="29"/>
  <c r="A351" i="29"/>
  <c r="B350" i="29"/>
  <c r="C352" i="6" l="1"/>
  <c r="B352" i="6"/>
  <c r="A353" i="6"/>
  <c r="A343" i="13"/>
  <c r="A14" i="28"/>
  <c r="B14" i="28"/>
  <c r="C342" i="13"/>
  <c r="B342" i="13"/>
  <c r="D342" i="13"/>
  <c r="A352" i="29"/>
  <c r="B351" i="29"/>
  <c r="C351" i="29"/>
  <c r="C352" i="30"/>
  <c r="A353" i="30"/>
  <c r="B352" i="30"/>
  <c r="A354" i="6" l="1"/>
  <c r="C353" i="6"/>
  <c r="B353" i="6"/>
  <c r="B343" i="13"/>
  <c r="D343" i="13"/>
  <c r="C343" i="13"/>
  <c r="A344" i="13"/>
  <c r="A15" i="28"/>
  <c r="B15" i="28"/>
  <c r="A354" i="30"/>
  <c r="B353" i="30"/>
  <c r="C353" i="30"/>
  <c r="C352" i="29"/>
  <c r="A353" i="29"/>
  <c r="B352" i="29"/>
  <c r="B354" i="6" l="1"/>
  <c r="A355" i="6"/>
  <c r="C354" i="6"/>
  <c r="A345" i="13"/>
  <c r="A16" i="28"/>
  <c r="B16" i="28"/>
  <c r="C344" i="13"/>
  <c r="B344" i="13"/>
  <c r="D344" i="13"/>
  <c r="A354" i="29"/>
  <c r="B353" i="29"/>
  <c r="C353" i="29"/>
  <c r="C354" i="30"/>
  <c r="A355" i="30"/>
  <c r="B354" i="30"/>
  <c r="C355" i="6" l="1"/>
  <c r="B355" i="6"/>
  <c r="A356" i="6"/>
  <c r="B345" i="13"/>
  <c r="D345" i="13"/>
  <c r="C345" i="13"/>
  <c r="A346" i="13"/>
  <c r="A17" i="28"/>
  <c r="B17" i="28"/>
  <c r="A356" i="30"/>
  <c r="B355" i="30"/>
  <c r="C355" i="30"/>
  <c r="C354" i="29"/>
  <c r="A355" i="29"/>
  <c r="B354" i="29"/>
  <c r="C356" i="6" l="1"/>
  <c r="B356" i="6"/>
  <c r="A357" i="6"/>
  <c r="A347" i="13"/>
  <c r="A18" i="28"/>
  <c r="B18" i="28"/>
  <c r="C346" i="13"/>
  <c r="B346" i="13"/>
  <c r="D346" i="13"/>
  <c r="A356" i="29"/>
  <c r="B355" i="29"/>
  <c r="C355" i="29"/>
  <c r="C356" i="30"/>
  <c r="A357" i="30"/>
  <c r="B356" i="30"/>
  <c r="A358" i="6" l="1"/>
  <c r="C357" i="6"/>
  <c r="B357" i="6"/>
  <c r="B347" i="13"/>
  <c r="C347" i="13"/>
  <c r="D347" i="13"/>
  <c r="A348" i="13"/>
  <c r="A19" i="28"/>
  <c r="B19" i="28"/>
  <c r="A358" i="30"/>
  <c r="B357" i="30"/>
  <c r="C357" i="30"/>
  <c r="C356" i="29"/>
  <c r="A357" i="29"/>
  <c r="B356" i="29"/>
  <c r="B358" i="6" l="1"/>
  <c r="C358" i="6"/>
  <c r="A359" i="6"/>
  <c r="A349" i="13"/>
  <c r="A20" i="28"/>
  <c r="B20" i="28"/>
  <c r="C348" i="13"/>
  <c r="B348" i="13"/>
  <c r="D348" i="13"/>
  <c r="A358" i="29"/>
  <c r="B357" i="29"/>
  <c r="C357" i="29"/>
  <c r="C358" i="30"/>
  <c r="A359" i="30"/>
  <c r="B358" i="30"/>
  <c r="C359" i="6" l="1"/>
  <c r="B359" i="6"/>
  <c r="A360" i="6"/>
  <c r="B349" i="13"/>
  <c r="D349" i="13"/>
  <c r="C349" i="13"/>
  <c r="A350" i="13"/>
  <c r="A21" i="28"/>
  <c r="B21" i="28"/>
  <c r="A360" i="30"/>
  <c r="B359" i="30"/>
  <c r="C359" i="30"/>
  <c r="C358" i="29"/>
  <c r="A359" i="29"/>
  <c r="B358" i="29"/>
  <c r="C360" i="6" l="1"/>
  <c r="B360" i="6"/>
  <c r="A361" i="6"/>
  <c r="A351" i="13"/>
  <c r="A22" i="28"/>
  <c r="B22" i="28"/>
  <c r="C350" i="13"/>
  <c r="B350" i="13"/>
  <c r="D350" i="13"/>
  <c r="A360" i="29"/>
  <c r="B359" i="29"/>
  <c r="C359" i="29"/>
  <c r="C360" i="30"/>
  <c r="A361" i="30"/>
  <c r="B360" i="30"/>
  <c r="A362" i="6" l="1"/>
  <c r="B361" i="6"/>
  <c r="C361" i="6"/>
  <c r="B351" i="13"/>
  <c r="D351" i="13"/>
  <c r="C351" i="13"/>
  <c r="A352" i="13"/>
  <c r="A23" i="28"/>
  <c r="B23" i="28"/>
  <c r="A362" i="30"/>
  <c r="B361" i="30"/>
  <c r="C361" i="30"/>
  <c r="C360" i="29"/>
  <c r="A361" i="29"/>
  <c r="B360" i="29"/>
  <c r="B362" i="6" l="1"/>
  <c r="A363" i="6"/>
  <c r="C362" i="6"/>
  <c r="A353" i="13"/>
  <c r="A24" i="28"/>
  <c r="B24" i="28"/>
  <c r="C352" i="13"/>
  <c r="B352" i="13"/>
  <c r="D352" i="13"/>
  <c r="A362" i="29"/>
  <c r="B361" i="29"/>
  <c r="C361" i="29"/>
  <c r="C362" i="30"/>
  <c r="A363" i="30"/>
  <c r="B362" i="30"/>
  <c r="C363" i="6" l="1"/>
  <c r="B363" i="6"/>
  <c r="A364" i="6"/>
  <c r="B353" i="13"/>
  <c r="D353" i="13"/>
  <c r="C353" i="13"/>
  <c r="A354" i="13"/>
  <c r="A25" i="28"/>
  <c r="B25" i="28"/>
  <c r="A364" i="30"/>
  <c r="B363" i="30"/>
  <c r="C363" i="30"/>
  <c r="C362" i="29"/>
  <c r="A363" i="29"/>
  <c r="B362" i="29"/>
  <c r="C364" i="6" l="1"/>
  <c r="A365" i="6"/>
  <c r="B364" i="6"/>
  <c r="A355" i="13"/>
  <c r="A26" i="28"/>
  <c r="B26" i="28"/>
  <c r="C354" i="13"/>
  <c r="B354" i="13"/>
  <c r="D354" i="13"/>
  <c r="A364" i="29"/>
  <c r="B363" i="29"/>
  <c r="C363" i="29"/>
  <c r="C364" i="30"/>
  <c r="A365" i="30"/>
  <c r="B364" i="30"/>
  <c r="C365" i="6" l="1"/>
  <c r="B365" i="6"/>
  <c r="B355" i="13"/>
  <c r="C355" i="13"/>
  <c r="D355" i="13"/>
  <c r="A356" i="13"/>
  <c r="A27" i="28"/>
  <c r="B27" i="28"/>
  <c r="B365" i="30"/>
  <c r="C365" i="30"/>
  <c r="C364" i="29"/>
  <c r="A365" i="29"/>
  <c r="B364" i="29"/>
  <c r="A357" i="13" l="1"/>
  <c r="A28" i="28"/>
  <c r="B28" i="28"/>
  <c r="C356" i="13"/>
  <c r="B356" i="13"/>
  <c r="D356" i="13"/>
  <c r="B365" i="29"/>
  <c r="C365" i="29"/>
  <c r="B357" i="13" l="1"/>
  <c r="D357" i="13"/>
  <c r="C357" i="13"/>
  <c r="A358" i="13"/>
  <c r="A29" i="28"/>
  <c r="B29" i="28"/>
  <c r="A359" i="13" l="1"/>
  <c r="A30" i="28"/>
  <c r="B30" i="28"/>
  <c r="C358" i="13"/>
  <c r="B358" i="13"/>
  <c r="D358" i="13"/>
  <c r="B359" i="13" l="1"/>
  <c r="D359" i="13"/>
  <c r="C359" i="13"/>
  <c r="A360" i="13"/>
  <c r="A31" i="28"/>
  <c r="B31" i="28"/>
  <c r="A361" i="13" l="1"/>
  <c r="A32" i="28"/>
  <c r="B32" i="28"/>
  <c r="C360" i="13"/>
  <c r="B360" i="13"/>
  <c r="D360" i="13"/>
  <c r="B361" i="13" l="1"/>
  <c r="D361" i="13"/>
  <c r="C361" i="13"/>
  <c r="A362" i="13"/>
  <c r="A33" i="28"/>
  <c r="B33" i="28"/>
  <c r="A363" i="13" l="1"/>
  <c r="A34" i="28"/>
  <c r="B34" i="28"/>
  <c r="C362" i="13"/>
  <c r="B362" i="13"/>
  <c r="D362" i="13"/>
  <c r="B363" i="13" l="1"/>
  <c r="C363" i="13"/>
  <c r="D363" i="13"/>
  <c r="A364" i="13"/>
  <c r="A35" i="28"/>
  <c r="B35" i="28"/>
  <c r="A365" i="13" l="1"/>
  <c r="A36" i="28"/>
  <c r="B36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<sst xmlns="http://schemas.openxmlformats.org/spreadsheetml/2006/main" count="91" uniqueCount="42">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</sst>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/>
  </cellStyleXfs>
  <cellXfs count="39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0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9807432"/>
        <c:axId val="319805864"/>
        <c:axId val="0"/>
      </c:bar3DChart>
      <c:catAx>
        <c:axId val="31980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1980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80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19807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2018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2017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67948744"/>
        <c:axId val="367950312"/>
        <c:axId val="0"/>
      </c:bar3DChart>
      <c:catAx>
        <c:axId val="3679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6795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95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67948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437</c:v>
                </c:pt>
                <c:pt idx="1">
                  <c:v>434</c:v>
                </c:pt>
                <c:pt idx="2">
                  <c:v>554</c:v>
                </c:pt>
                <c:pt idx="3">
                  <c:v>653</c:v>
                </c:pt>
                <c:pt idx="4">
                  <c:v>352</c:v>
                </c:pt>
                <c:pt idx="5">
                  <c:v>470</c:v>
                </c:pt>
                <c:pt idx="6">
                  <c:v>685</c:v>
                </c:pt>
                <c:pt idx="7">
                  <c:v>152</c:v>
                </c:pt>
                <c:pt idx="8">
                  <c:v>96</c:v>
                </c:pt>
                <c:pt idx="9">
                  <c:v>74</c:v>
                </c:pt>
                <c:pt idx="10">
                  <c:v>58</c:v>
                </c:pt>
                <c:pt idx="11">
                  <c:v>77</c:v>
                </c:pt>
                <c:pt idx="12">
                  <c:v>334</c:v>
                </c:pt>
                <c:pt idx="13">
                  <c:v>444</c:v>
                </c:pt>
                <c:pt idx="14">
                  <c:v>52</c:v>
                </c:pt>
                <c:pt idx="15">
                  <c:v>135</c:v>
                </c:pt>
                <c:pt idx="16">
                  <c:v>34</c:v>
                </c:pt>
                <c:pt idx="17">
                  <c:v>75</c:v>
                </c:pt>
                <c:pt idx="18">
                  <c:v>59</c:v>
                </c:pt>
                <c:pt idx="19">
                  <c:v>263</c:v>
                </c:pt>
                <c:pt idx="20">
                  <c:v>260</c:v>
                </c:pt>
                <c:pt idx="21">
                  <c:v>32</c:v>
                </c:pt>
                <c:pt idx="22">
                  <c:v>72</c:v>
                </c:pt>
                <c:pt idx="23">
                  <c:v>14</c:v>
                </c:pt>
                <c:pt idx="24">
                  <c:v>64</c:v>
                </c:pt>
                <c:pt idx="25">
                  <c:v>70</c:v>
                </c:pt>
                <c:pt idx="26">
                  <c:v>207</c:v>
                </c:pt>
                <c:pt idx="27">
                  <c:v>291</c:v>
                </c:pt>
                <c:pt idx="28">
                  <c:v>78</c:v>
                </c:pt>
                <c:pt idx="29">
                  <c:v>97</c:v>
                </c:pt>
                <c:pt idx="30">
                  <c:v>108</c:v>
                </c:pt>
                <c:pt idx="31">
                  <c:v>58</c:v>
                </c:pt>
                <c:pt idx="32">
                  <c:v>48</c:v>
                </c:pt>
                <c:pt idx="33">
                  <c:v>224</c:v>
                </c:pt>
                <c:pt idx="34">
                  <c:v>262</c:v>
                </c:pt>
                <c:pt idx="35">
                  <c:v>36</c:v>
                </c:pt>
                <c:pt idx="36">
                  <c:v>70</c:v>
                </c:pt>
                <c:pt idx="37">
                  <c:v>94</c:v>
                </c:pt>
                <c:pt idx="38">
                  <c:v>80</c:v>
                </c:pt>
                <c:pt idx="39">
                  <c:v>114</c:v>
                </c:pt>
                <c:pt idx="40">
                  <c:v>300</c:v>
                </c:pt>
                <c:pt idx="41">
                  <c:v>275</c:v>
                </c:pt>
                <c:pt idx="42">
                  <c:v>81</c:v>
                </c:pt>
                <c:pt idx="43">
                  <c:v>112</c:v>
                </c:pt>
                <c:pt idx="44">
                  <c:v>97</c:v>
                </c:pt>
                <c:pt idx="45">
                  <c:v>111</c:v>
                </c:pt>
                <c:pt idx="46">
                  <c:v>208</c:v>
                </c:pt>
                <c:pt idx="47">
                  <c:v>403</c:v>
                </c:pt>
                <c:pt idx="48">
                  <c:v>451</c:v>
                </c:pt>
                <c:pt idx="49">
                  <c:v>315</c:v>
                </c:pt>
                <c:pt idx="50">
                  <c:v>267</c:v>
                </c:pt>
                <c:pt idx="51">
                  <c:v>367</c:v>
                </c:pt>
                <c:pt idx="52">
                  <c:v>300</c:v>
                </c:pt>
                <c:pt idx="53">
                  <c:v>319</c:v>
                </c:pt>
                <c:pt idx="54">
                  <c:v>339</c:v>
                </c:pt>
                <c:pt idx="55">
                  <c:v>237</c:v>
                </c:pt>
                <c:pt idx="56">
                  <c:v>86</c:v>
                </c:pt>
                <c:pt idx="57">
                  <c:v>85</c:v>
                </c:pt>
                <c:pt idx="58">
                  <c:v>61</c:v>
                </c:pt>
                <c:pt idx="59">
                  <c:v>170</c:v>
                </c:pt>
                <c:pt idx="60">
                  <c:v>196</c:v>
                </c:pt>
                <c:pt idx="61">
                  <c:v>460</c:v>
                </c:pt>
                <c:pt idx="62">
                  <c:v>457</c:v>
                </c:pt>
                <c:pt idx="63">
                  <c:v>208</c:v>
                </c:pt>
                <c:pt idx="64">
                  <c:v>272</c:v>
                </c:pt>
                <c:pt idx="65">
                  <c:v>238</c:v>
                </c:pt>
                <c:pt idx="66">
                  <c:v>228</c:v>
                </c:pt>
                <c:pt idx="67">
                  <c:v>304</c:v>
                </c:pt>
                <c:pt idx="68">
                  <c:v>456</c:v>
                </c:pt>
                <c:pt idx="69">
                  <c:v>567</c:v>
                </c:pt>
                <c:pt idx="70">
                  <c:v>198</c:v>
                </c:pt>
                <c:pt idx="71">
                  <c:v>163</c:v>
                </c:pt>
                <c:pt idx="72">
                  <c:v>264</c:v>
                </c:pt>
                <c:pt idx="73">
                  <c:v>305</c:v>
                </c:pt>
                <c:pt idx="74">
                  <c:v>342</c:v>
                </c:pt>
                <c:pt idx="75">
                  <c:v>574</c:v>
                </c:pt>
                <c:pt idx="76">
                  <c:v>750</c:v>
                </c:pt>
                <c:pt idx="77">
                  <c:v>203</c:v>
                </c:pt>
                <c:pt idx="78">
                  <c:v>104</c:v>
                </c:pt>
                <c:pt idx="79">
                  <c:v>112</c:v>
                </c:pt>
                <c:pt idx="80">
                  <c:v>85</c:v>
                </c:pt>
                <c:pt idx="81">
                  <c:v>130</c:v>
                </c:pt>
                <c:pt idx="82">
                  <c:v>465</c:v>
                </c:pt>
                <c:pt idx="83">
                  <c:v>322</c:v>
                </c:pt>
                <c:pt idx="84">
                  <c:v>211</c:v>
                </c:pt>
                <c:pt idx="85">
                  <c:v>272</c:v>
                </c:pt>
                <c:pt idx="86">
                  <c:v>214</c:v>
                </c:pt>
                <c:pt idx="87">
                  <c:v>245</c:v>
                </c:pt>
                <c:pt idx="88">
                  <c:v>4231</c:v>
                </c:pt>
                <c:pt idx="89">
                  <c:v>4237</c:v>
                </c:pt>
                <c:pt idx="90">
                  <c:v>3181</c:v>
                </c:pt>
                <c:pt idx="91">
                  <c:v>368</c:v>
                </c:pt>
                <c:pt idx="92">
                  <c:v>156</c:v>
                </c:pt>
                <c:pt idx="93">
                  <c:v>294</c:v>
                </c:pt>
                <c:pt idx="94">
                  <c:v>147</c:v>
                </c:pt>
                <c:pt idx="95">
                  <c:v>221</c:v>
                </c:pt>
                <c:pt idx="96">
                  <c:v>1550</c:v>
                </c:pt>
                <c:pt idx="97">
                  <c:v>1007</c:v>
                </c:pt>
                <c:pt idx="98">
                  <c:v>337</c:v>
                </c:pt>
                <c:pt idx="99">
                  <c:v>432</c:v>
                </c:pt>
                <c:pt idx="100">
                  <c:v>480</c:v>
                </c:pt>
                <c:pt idx="101">
                  <c:v>379</c:v>
                </c:pt>
                <c:pt idx="102">
                  <c:v>469</c:v>
                </c:pt>
                <c:pt idx="103">
                  <c:v>2186</c:v>
                </c:pt>
                <c:pt idx="104">
                  <c:v>1330</c:v>
                </c:pt>
                <c:pt idx="105">
                  <c:v>279</c:v>
                </c:pt>
                <c:pt idx="106">
                  <c:v>664</c:v>
                </c:pt>
                <c:pt idx="107">
                  <c:v>1050</c:v>
                </c:pt>
                <c:pt idx="108">
                  <c:v>1138</c:v>
                </c:pt>
                <c:pt idx="109">
                  <c:v>756</c:v>
                </c:pt>
                <c:pt idx="110">
                  <c:v>1144</c:v>
                </c:pt>
                <c:pt idx="111">
                  <c:v>629</c:v>
                </c:pt>
                <c:pt idx="112">
                  <c:v>885</c:v>
                </c:pt>
                <c:pt idx="113">
                  <c:v>1449</c:v>
                </c:pt>
                <c:pt idx="114">
                  <c:v>1719</c:v>
                </c:pt>
                <c:pt idx="115">
                  <c:v>2152</c:v>
                </c:pt>
                <c:pt idx="116">
                  <c:v>1607</c:v>
                </c:pt>
                <c:pt idx="117">
                  <c:v>1378</c:v>
                </c:pt>
                <c:pt idx="118">
                  <c:v>566</c:v>
                </c:pt>
                <c:pt idx="119">
                  <c:v>1817</c:v>
                </c:pt>
                <c:pt idx="120">
                  <c:v>627</c:v>
                </c:pt>
                <c:pt idx="121">
                  <c:v>422</c:v>
                </c:pt>
                <c:pt idx="122">
                  <c:v>1210</c:v>
                </c:pt>
                <c:pt idx="123">
                  <c:v>1130</c:v>
                </c:pt>
                <c:pt idx="124">
                  <c:v>2608</c:v>
                </c:pt>
                <c:pt idx="125">
                  <c:v>2589</c:v>
                </c:pt>
                <c:pt idx="126">
                  <c:v>784</c:v>
                </c:pt>
                <c:pt idx="127">
                  <c:v>800</c:v>
                </c:pt>
                <c:pt idx="128">
                  <c:v>1006</c:v>
                </c:pt>
                <c:pt idx="129">
                  <c:v>4141</c:v>
                </c:pt>
                <c:pt idx="130">
                  <c:v>2175</c:v>
                </c:pt>
                <c:pt idx="131">
                  <c:v>3760</c:v>
                </c:pt>
                <c:pt idx="132">
                  <c:v>2876</c:v>
                </c:pt>
                <c:pt idx="133">
                  <c:v>1051</c:v>
                </c:pt>
                <c:pt idx="134">
                  <c:v>1104</c:v>
                </c:pt>
                <c:pt idx="135">
                  <c:v>1289</c:v>
                </c:pt>
                <c:pt idx="136">
                  <c:v>1520</c:v>
                </c:pt>
                <c:pt idx="137">
                  <c:v>1214</c:v>
                </c:pt>
                <c:pt idx="138">
                  <c:v>4286</c:v>
                </c:pt>
                <c:pt idx="139">
                  <c:v>2824</c:v>
                </c:pt>
                <c:pt idx="140">
                  <c:v>957</c:v>
                </c:pt>
                <c:pt idx="141">
                  <c:v>2363</c:v>
                </c:pt>
                <c:pt idx="142">
                  <c:v>2274</c:v>
                </c:pt>
                <c:pt idx="143">
                  <c:v>2325</c:v>
                </c:pt>
                <c:pt idx="144">
                  <c:v>2240</c:v>
                </c:pt>
                <c:pt idx="145">
                  <c:v>3873</c:v>
                </c:pt>
                <c:pt idx="146">
                  <c:v>3045</c:v>
                </c:pt>
                <c:pt idx="147">
                  <c:v>1314</c:v>
                </c:pt>
                <c:pt idx="148">
                  <c:v>2947</c:v>
                </c:pt>
                <c:pt idx="149">
                  <c:v>2549</c:v>
                </c:pt>
                <c:pt idx="150">
                  <c:v>2439</c:v>
                </c:pt>
                <c:pt idx="151">
                  <c:v>1537</c:v>
                </c:pt>
                <c:pt idx="152">
                  <c:v>3718</c:v>
                </c:pt>
                <c:pt idx="153">
                  <c:v>3507</c:v>
                </c:pt>
                <c:pt idx="154">
                  <c:v>1815</c:v>
                </c:pt>
                <c:pt idx="155">
                  <c:v>1740</c:v>
                </c:pt>
                <c:pt idx="156">
                  <c:v>1909</c:v>
                </c:pt>
                <c:pt idx="157">
                  <c:v>2048</c:v>
                </c:pt>
                <c:pt idx="158">
                  <c:v>2232</c:v>
                </c:pt>
                <c:pt idx="159">
                  <c:v>4889</c:v>
                </c:pt>
                <c:pt idx="160">
                  <c:v>4305</c:v>
                </c:pt>
                <c:pt idx="161">
                  <c:v>2118</c:v>
                </c:pt>
                <c:pt idx="162">
                  <c:v>2626</c:v>
                </c:pt>
                <c:pt idx="163">
                  <c:v>2627</c:v>
                </c:pt>
                <c:pt idx="164">
                  <c:v>2709</c:v>
                </c:pt>
                <c:pt idx="165">
                  <c:v>2375</c:v>
                </c:pt>
                <c:pt idx="166">
                  <c:v>5808</c:v>
                </c:pt>
                <c:pt idx="167">
                  <c:v>3826</c:v>
                </c:pt>
                <c:pt idx="168">
                  <c:v>2381</c:v>
                </c:pt>
                <c:pt idx="169">
                  <c:v>865</c:v>
                </c:pt>
                <c:pt idx="170">
                  <c:v>2879</c:v>
                </c:pt>
                <c:pt idx="171">
                  <c:v>861</c:v>
                </c:pt>
                <c:pt idx="172">
                  <c:v>728</c:v>
                </c:pt>
                <c:pt idx="173">
                  <c:v>5087</c:v>
                </c:pt>
                <c:pt idx="174">
                  <c:v>2677</c:v>
                </c:pt>
                <c:pt idx="175">
                  <c:v>1500</c:v>
                </c:pt>
                <c:pt idx="176">
                  <c:v>3701</c:v>
                </c:pt>
                <c:pt idx="177">
                  <c:v>3528</c:v>
                </c:pt>
                <c:pt idx="178">
                  <c:v>3570</c:v>
                </c:pt>
                <c:pt idx="179">
                  <c:v>865</c:v>
                </c:pt>
                <c:pt idx="180">
                  <c:v>4179</c:v>
                </c:pt>
                <c:pt idx="181">
                  <c:v>3858</c:v>
                </c:pt>
                <c:pt idx="182">
                  <c:v>2221</c:v>
                </c:pt>
                <c:pt idx="183">
                  <c:v>1457</c:v>
                </c:pt>
                <c:pt idx="184">
                  <c:v>6028</c:v>
                </c:pt>
                <c:pt idx="185">
                  <c:v>2964</c:v>
                </c:pt>
                <c:pt idx="186">
                  <c:v>2014</c:v>
                </c:pt>
                <c:pt idx="187">
                  <c:v>5243</c:v>
                </c:pt>
                <c:pt idx="188">
                  <c:v>3786</c:v>
                </c:pt>
                <c:pt idx="189">
                  <c:v>4122</c:v>
                </c:pt>
                <c:pt idx="190">
                  <c:v>5535</c:v>
                </c:pt>
                <c:pt idx="191">
                  <c:v>5214</c:v>
                </c:pt>
                <c:pt idx="192">
                  <c:v>4282</c:v>
                </c:pt>
                <c:pt idx="193">
                  <c:v>4268</c:v>
                </c:pt>
                <c:pt idx="194">
                  <c:v>6396</c:v>
                </c:pt>
                <c:pt idx="195">
                  <c:v>2567</c:v>
                </c:pt>
                <c:pt idx="196">
                  <c:v>1771</c:v>
                </c:pt>
                <c:pt idx="197">
                  <c:v>2497</c:v>
                </c:pt>
                <c:pt idx="198">
                  <c:v>2595</c:v>
                </c:pt>
                <c:pt idx="199">
                  <c:v>3011</c:v>
                </c:pt>
                <c:pt idx="200">
                  <c:v>1149</c:v>
                </c:pt>
                <c:pt idx="201">
                  <c:v>3205</c:v>
                </c:pt>
                <c:pt idx="202">
                  <c:v>3519</c:v>
                </c:pt>
                <c:pt idx="203">
                  <c:v>3299</c:v>
                </c:pt>
                <c:pt idx="204">
                  <c:v>3635</c:v>
                </c:pt>
                <c:pt idx="205">
                  <c:v>3342</c:v>
                </c:pt>
                <c:pt idx="206">
                  <c:v>2712</c:v>
                </c:pt>
                <c:pt idx="207">
                  <c:v>2047</c:v>
                </c:pt>
                <c:pt idx="208">
                  <c:v>3550</c:v>
                </c:pt>
                <c:pt idx="209">
                  <c:v>3150</c:v>
                </c:pt>
                <c:pt idx="210">
                  <c:v>2231</c:v>
                </c:pt>
                <c:pt idx="211">
                  <c:v>2810</c:v>
                </c:pt>
                <c:pt idx="212">
                  <c:v>2347</c:v>
                </c:pt>
                <c:pt idx="213">
                  <c:v>2339</c:v>
                </c:pt>
                <c:pt idx="214">
                  <c:v>1812</c:v>
                </c:pt>
                <c:pt idx="215">
                  <c:v>3581</c:v>
                </c:pt>
                <c:pt idx="216">
                  <c:v>3166</c:v>
                </c:pt>
                <c:pt idx="217">
                  <c:v>2816</c:v>
                </c:pt>
                <c:pt idx="218">
                  <c:v>2986</c:v>
                </c:pt>
                <c:pt idx="219">
                  <c:v>2943</c:v>
                </c:pt>
                <c:pt idx="220">
                  <c:v>1660</c:v>
                </c:pt>
                <c:pt idx="221">
                  <c:v>1547</c:v>
                </c:pt>
                <c:pt idx="222">
                  <c:v>4889</c:v>
                </c:pt>
                <c:pt idx="223">
                  <c:v>871</c:v>
                </c:pt>
                <c:pt idx="224">
                  <c:v>1378</c:v>
                </c:pt>
                <c:pt idx="225">
                  <c:v>1338</c:v>
                </c:pt>
                <c:pt idx="226">
                  <c:v>1043</c:v>
                </c:pt>
                <c:pt idx="227">
                  <c:v>1388</c:v>
                </c:pt>
                <c:pt idx="228">
                  <c:v>1695</c:v>
                </c:pt>
                <c:pt idx="229">
                  <c:v>10907</c:v>
                </c:pt>
                <c:pt idx="230">
                  <c:v>1931</c:v>
                </c:pt>
                <c:pt idx="231">
                  <c:v>606</c:v>
                </c:pt>
                <c:pt idx="232">
                  <c:v>1346</c:v>
                </c:pt>
                <c:pt idx="233">
                  <c:v>1428</c:v>
                </c:pt>
                <c:pt idx="234">
                  <c:v>1326</c:v>
                </c:pt>
                <c:pt idx="235">
                  <c:v>1960</c:v>
                </c:pt>
                <c:pt idx="236">
                  <c:v>3993</c:v>
                </c:pt>
                <c:pt idx="237">
                  <c:v>1934</c:v>
                </c:pt>
                <c:pt idx="238">
                  <c:v>1344</c:v>
                </c:pt>
                <c:pt idx="239">
                  <c:v>1364</c:v>
                </c:pt>
                <c:pt idx="240">
                  <c:v>1712</c:v>
                </c:pt>
                <c:pt idx="241">
                  <c:v>1152</c:v>
                </c:pt>
                <c:pt idx="242">
                  <c:v>2013</c:v>
                </c:pt>
                <c:pt idx="243">
                  <c:v>2629</c:v>
                </c:pt>
                <c:pt idx="244">
                  <c:v>1808</c:v>
                </c:pt>
                <c:pt idx="245">
                  <c:v>469</c:v>
                </c:pt>
                <c:pt idx="246">
                  <c:v>432</c:v>
                </c:pt>
                <c:pt idx="247">
                  <c:v>431</c:v>
                </c:pt>
                <c:pt idx="248">
                  <c:v>413</c:v>
                </c:pt>
                <c:pt idx="249">
                  <c:v>7922</c:v>
                </c:pt>
                <c:pt idx="250">
                  <c:v>3198</c:v>
                </c:pt>
                <c:pt idx="251">
                  <c:v>1525</c:v>
                </c:pt>
                <c:pt idx="252">
                  <c:v>253</c:v>
                </c:pt>
                <c:pt idx="253">
                  <c:v>116</c:v>
                </c:pt>
                <c:pt idx="254">
                  <c:v>1096</c:v>
                </c:pt>
                <c:pt idx="255">
                  <c:v>418</c:v>
                </c:pt>
                <c:pt idx="256">
                  <c:v>8746</c:v>
                </c:pt>
                <c:pt idx="257">
                  <c:v>605</c:v>
                </c:pt>
                <c:pt idx="258">
                  <c:v>2041</c:v>
                </c:pt>
                <c:pt idx="259">
                  <c:v>65</c:v>
                </c:pt>
                <c:pt idx="260">
                  <c:v>288</c:v>
                </c:pt>
                <c:pt idx="261">
                  <c:v>468</c:v>
                </c:pt>
                <c:pt idx="262">
                  <c:v>300</c:v>
                </c:pt>
                <c:pt idx="263">
                  <c:v>398</c:v>
                </c:pt>
                <c:pt idx="264">
                  <c:v>680</c:v>
                </c:pt>
                <c:pt idx="265">
                  <c:v>1185</c:v>
                </c:pt>
                <c:pt idx="266">
                  <c:v>362</c:v>
                </c:pt>
                <c:pt idx="267">
                  <c:v>263</c:v>
                </c:pt>
                <c:pt idx="268">
                  <c:v>72</c:v>
                </c:pt>
                <c:pt idx="269">
                  <c:v>320</c:v>
                </c:pt>
                <c:pt idx="270">
                  <c:v>404</c:v>
                </c:pt>
                <c:pt idx="271">
                  <c:v>1507</c:v>
                </c:pt>
                <c:pt idx="272">
                  <c:v>714</c:v>
                </c:pt>
                <c:pt idx="273">
                  <c:v>309</c:v>
                </c:pt>
                <c:pt idx="274">
                  <c:v>424</c:v>
                </c:pt>
                <c:pt idx="275">
                  <c:v>1016</c:v>
                </c:pt>
                <c:pt idx="276">
                  <c:v>2712</c:v>
                </c:pt>
                <c:pt idx="277">
                  <c:v>455</c:v>
                </c:pt>
                <c:pt idx="278">
                  <c:v>987</c:v>
                </c:pt>
                <c:pt idx="279">
                  <c:v>493</c:v>
                </c:pt>
                <c:pt idx="280">
                  <c:v>174</c:v>
                </c:pt>
                <c:pt idx="281">
                  <c:v>146</c:v>
                </c:pt>
                <c:pt idx="282">
                  <c:v>429</c:v>
                </c:pt>
                <c:pt idx="283">
                  <c:v>588</c:v>
                </c:pt>
                <c:pt idx="284">
                  <c:v>431</c:v>
                </c:pt>
                <c:pt idx="285">
                  <c:v>1045</c:v>
                </c:pt>
                <c:pt idx="286">
                  <c:v>1643</c:v>
                </c:pt>
                <c:pt idx="287">
                  <c:v>1247</c:v>
                </c:pt>
                <c:pt idx="288">
                  <c:v>1140</c:v>
                </c:pt>
                <c:pt idx="289">
                  <c:v>1077</c:v>
                </c:pt>
                <c:pt idx="290">
                  <c:v>783</c:v>
                </c:pt>
                <c:pt idx="291">
                  <c:v>1503</c:v>
                </c:pt>
                <c:pt idx="292">
                  <c:v>1212</c:v>
                </c:pt>
                <c:pt idx="293">
                  <c:v>959</c:v>
                </c:pt>
                <c:pt idx="294">
                  <c:v>232</c:v>
                </c:pt>
                <c:pt idx="295">
                  <c:v>170</c:v>
                </c:pt>
                <c:pt idx="296">
                  <c:v>272</c:v>
                </c:pt>
                <c:pt idx="297">
                  <c:v>237</c:v>
                </c:pt>
                <c:pt idx="298">
                  <c:v>379</c:v>
                </c:pt>
                <c:pt idx="299">
                  <c:v>514</c:v>
                </c:pt>
                <c:pt idx="300">
                  <c:v>834</c:v>
                </c:pt>
                <c:pt idx="301">
                  <c:v>157</c:v>
                </c:pt>
                <c:pt idx="302">
                  <c:v>123</c:v>
                </c:pt>
                <c:pt idx="303">
                  <c:v>232</c:v>
                </c:pt>
                <c:pt idx="304">
                  <c:v>439</c:v>
                </c:pt>
                <c:pt idx="305">
                  <c:v>109</c:v>
                </c:pt>
                <c:pt idx="306">
                  <c:v>740</c:v>
                </c:pt>
                <c:pt idx="307">
                  <c:v>1055</c:v>
                </c:pt>
                <c:pt idx="308">
                  <c:v>134</c:v>
                </c:pt>
                <c:pt idx="309">
                  <c:v>308</c:v>
                </c:pt>
                <c:pt idx="310">
                  <c:v>248</c:v>
                </c:pt>
                <c:pt idx="311">
                  <c:v>171</c:v>
                </c:pt>
                <c:pt idx="312">
                  <c:v>176</c:v>
                </c:pt>
                <c:pt idx="313">
                  <c:v>203</c:v>
                </c:pt>
                <c:pt idx="314">
                  <c:v>347</c:v>
                </c:pt>
                <c:pt idx="315">
                  <c:v>83</c:v>
                </c:pt>
                <c:pt idx="316">
                  <c:v>124</c:v>
                </c:pt>
                <c:pt idx="317">
                  <c:v>175</c:v>
                </c:pt>
                <c:pt idx="318">
                  <c:v>159</c:v>
                </c:pt>
                <c:pt idx="319">
                  <c:v>161</c:v>
                </c:pt>
                <c:pt idx="320">
                  <c:v>685</c:v>
                </c:pt>
                <c:pt idx="321">
                  <c:v>629</c:v>
                </c:pt>
                <c:pt idx="322">
                  <c:v>115</c:v>
                </c:pt>
                <c:pt idx="323">
                  <c:v>233</c:v>
                </c:pt>
                <c:pt idx="324">
                  <c:v>115</c:v>
                </c:pt>
                <c:pt idx="325">
                  <c:v>85</c:v>
                </c:pt>
                <c:pt idx="326">
                  <c:v>96</c:v>
                </c:pt>
                <c:pt idx="327">
                  <c:v>400</c:v>
                </c:pt>
                <c:pt idx="328">
                  <c:v>294</c:v>
                </c:pt>
                <c:pt idx="329">
                  <c:v>55</c:v>
                </c:pt>
                <c:pt idx="330">
                  <c:v>65</c:v>
                </c:pt>
                <c:pt idx="331">
                  <c:v>147</c:v>
                </c:pt>
                <c:pt idx="332">
                  <c:v>130</c:v>
                </c:pt>
                <c:pt idx="333">
                  <c:v>58</c:v>
                </c:pt>
                <c:pt idx="334">
                  <c:v>258</c:v>
                </c:pt>
                <c:pt idx="335">
                  <c:v>202</c:v>
                </c:pt>
                <c:pt idx="336">
                  <c:v>22</c:v>
                </c:pt>
                <c:pt idx="337">
                  <c:v>52</c:v>
                </c:pt>
                <c:pt idx="338">
                  <c:v>59</c:v>
                </c:pt>
                <c:pt idx="339">
                  <c:v>332</c:v>
                </c:pt>
                <c:pt idx="340">
                  <c:v>185</c:v>
                </c:pt>
                <c:pt idx="341">
                  <c:v>52</c:v>
                </c:pt>
                <c:pt idx="342">
                  <c:v>102</c:v>
                </c:pt>
                <c:pt idx="343">
                  <c:v>52</c:v>
                </c:pt>
                <c:pt idx="344">
                  <c:v>76</c:v>
                </c:pt>
                <c:pt idx="345">
                  <c:v>91</c:v>
                </c:pt>
                <c:pt idx="346">
                  <c:v>182</c:v>
                </c:pt>
                <c:pt idx="347">
                  <c:v>74</c:v>
                </c:pt>
                <c:pt idx="348">
                  <c:v>212</c:v>
                </c:pt>
                <c:pt idx="349">
                  <c:v>189</c:v>
                </c:pt>
                <c:pt idx="350">
                  <c:v>37</c:v>
                </c:pt>
                <c:pt idx="351">
                  <c:v>97</c:v>
                </c:pt>
                <c:pt idx="352">
                  <c:v>65</c:v>
                </c:pt>
                <c:pt idx="353">
                  <c:v>76</c:v>
                </c:pt>
                <c:pt idx="354">
                  <c:v>91</c:v>
                </c:pt>
                <c:pt idx="355">
                  <c:v>96</c:v>
                </c:pt>
                <c:pt idx="356">
                  <c:v>202</c:v>
                </c:pt>
                <c:pt idx="357">
                  <c:v>38</c:v>
                </c:pt>
                <c:pt idx="358">
                  <c:v>356</c:v>
                </c:pt>
                <c:pt idx="359">
                  <c:v>454</c:v>
                </c:pt>
                <c:pt idx="360">
                  <c:v>287</c:v>
                </c:pt>
                <c:pt idx="361">
                  <c:v>381</c:v>
                </c:pt>
                <c:pt idx="362">
                  <c:v>464</c:v>
                </c:pt>
                <c:pt idx="363">
                  <c:v>611</c:v>
                </c:pt>
                <c:pt idx="364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47960"/>
        <c:axId val="367946784"/>
      </c:lineChart>
      <c:dateAx>
        <c:axId val="36794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67946784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3679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67947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948352"/>
        <c:axId val="367949528"/>
      </c:barChart>
      <c:catAx>
        <c:axId val="3679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679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79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6794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6985"/>
          <c:w val="4.1743929359823392E-2"/>
          <c:h val="0.5918899401009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26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ma</v>
      </c>
      <c r="C6" s="4"/>
      <c r="D6" s="23">
        <v>437</v>
      </c>
    </row>
    <row r="7" spans="1:4" x14ac:dyDescent="0.3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ti</v>
      </c>
      <c r="C7" s="3"/>
      <c r="D7" s="24">
        <v>434</v>
      </c>
    </row>
    <row r="8" spans="1:4" x14ac:dyDescent="0.3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ke</v>
      </c>
      <c r="C8" s="4"/>
      <c r="D8" s="23">
        <v>554</v>
      </c>
    </row>
    <row r="9" spans="1:4" x14ac:dyDescent="0.3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to</v>
      </c>
      <c r="C9" s="3"/>
      <c r="D9" s="24">
        <v>653</v>
      </c>
    </row>
    <row r="10" spans="1:4" x14ac:dyDescent="0.3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pe</v>
      </c>
      <c r="C10" s="4"/>
      <c r="D10" s="23">
        <v>352</v>
      </c>
    </row>
    <row r="11" spans="1:4" x14ac:dyDescent="0.3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la</v>
      </c>
      <c r="C11" s="3"/>
      <c r="D11" s="24">
        <v>470</v>
      </c>
    </row>
    <row r="12" spans="1:4" x14ac:dyDescent="0.3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su</v>
      </c>
      <c r="C12" s="4"/>
      <c r="D12" s="23">
        <v>685</v>
      </c>
    </row>
    <row r="13" spans="1:4" x14ac:dyDescent="0.3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ma</v>
      </c>
      <c r="C13" s="3"/>
      <c r="D13" s="24">
        <v>152</v>
      </c>
    </row>
    <row r="14" spans="1:4" x14ac:dyDescent="0.3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ti</v>
      </c>
      <c r="C14" s="4"/>
      <c r="D14" s="23">
        <v>96</v>
      </c>
    </row>
    <row r="15" spans="1:4" x14ac:dyDescent="0.3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ke</v>
      </c>
      <c r="C15" s="3"/>
      <c r="D15" s="24">
        <v>74</v>
      </c>
    </row>
    <row r="16" spans="1:4" x14ac:dyDescent="0.3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to</v>
      </c>
      <c r="C16" s="4"/>
      <c r="D16" s="23">
        <v>58</v>
      </c>
    </row>
    <row r="17" spans="1:4" x14ac:dyDescent="0.3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pe</v>
      </c>
      <c r="C17" s="3"/>
      <c r="D17" s="24">
        <v>77</v>
      </c>
    </row>
    <row r="18" spans="1:4" x14ac:dyDescent="0.3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la</v>
      </c>
      <c r="C18" s="4"/>
      <c r="D18" s="23">
        <v>334</v>
      </c>
    </row>
    <row r="19" spans="1:4" x14ac:dyDescent="0.3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su</v>
      </c>
      <c r="C19" s="3"/>
      <c r="D19" s="24">
        <v>444</v>
      </c>
    </row>
    <row r="20" spans="1:4" x14ac:dyDescent="0.3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ma</v>
      </c>
      <c r="C20" s="4"/>
      <c r="D20" s="23">
        <v>52</v>
      </c>
    </row>
    <row r="21" spans="1:4" x14ac:dyDescent="0.35">
      <c r="A21" s="11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ti</v>
      </c>
      <c r="C21" s="3"/>
      <c r="D21" s="24">
        <v>135</v>
      </c>
    </row>
    <row r="22" spans="1:4" x14ac:dyDescent="0.3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ke</v>
      </c>
      <c r="C22" s="4"/>
      <c r="D22" s="23">
        <v>34</v>
      </c>
    </row>
    <row r="23" spans="1:4" x14ac:dyDescent="0.3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to</v>
      </c>
      <c r="C23" s="3"/>
      <c r="D23" s="24">
        <v>75</v>
      </c>
    </row>
    <row r="24" spans="1:4" x14ac:dyDescent="0.3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pe</v>
      </c>
      <c r="C24" s="4"/>
      <c r="D24" s="23">
        <v>59</v>
      </c>
    </row>
    <row r="25" spans="1:4" x14ac:dyDescent="0.3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la</v>
      </c>
      <c r="C25" s="3"/>
      <c r="D25" s="24">
        <v>263</v>
      </c>
    </row>
    <row r="26" spans="1:4" x14ac:dyDescent="0.3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su</v>
      </c>
      <c r="C26" s="4"/>
      <c r="D26" s="23">
        <v>260</v>
      </c>
    </row>
    <row r="27" spans="1:4" x14ac:dyDescent="0.3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ma</v>
      </c>
      <c r="C27" s="3"/>
      <c r="D27" s="24">
        <v>32</v>
      </c>
    </row>
    <row r="28" spans="1:4" x14ac:dyDescent="0.3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ti</v>
      </c>
      <c r="C28" s="4"/>
      <c r="D28" s="23">
        <v>72</v>
      </c>
    </row>
    <row r="29" spans="1:4" x14ac:dyDescent="0.3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ke</v>
      </c>
      <c r="C29" s="3"/>
      <c r="D29" s="24">
        <v>14</v>
      </c>
    </row>
    <row r="30" spans="1:4" x14ac:dyDescent="0.3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to</v>
      </c>
      <c r="C30" s="4"/>
      <c r="D30" s="23">
        <v>64</v>
      </c>
    </row>
    <row r="31" spans="1:4" x14ac:dyDescent="0.3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pe</v>
      </c>
      <c r="C31" s="3"/>
      <c r="D31" s="24">
        <v>70</v>
      </c>
    </row>
    <row r="32" spans="1:4" x14ac:dyDescent="0.3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la</v>
      </c>
      <c r="C32" s="4"/>
      <c r="D32" s="23">
        <v>207</v>
      </c>
    </row>
    <row r="33" spans="1:4" x14ac:dyDescent="0.3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su</v>
      </c>
      <c r="C33" s="3"/>
      <c r="D33" s="24">
        <v>291</v>
      </c>
    </row>
    <row r="34" spans="1:4" x14ac:dyDescent="0.3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ma</v>
      </c>
      <c r="C34" s="4"/>
      <c r="D34" s="23">
        <v>78</v>
      </c>
    </row>
    <row r="35" spans="1:4" x14ac:dyDescent="0.3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ti</v>
      </c>
      <c r="C35" s="3"/>
      <c r="D35" s="24">
        <v>97</v>
      </c>
    </row>
    <row r="36" spans="1:4" x14ac:dyDescent="0.3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ke</v>
      </c>
      <c r="C36" s="4"/>
      <c r="D36" s="23">
        <v>108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6731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D38-Edellisvuosi!$B$7</f>
        <v>860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</f>
        <v>6731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</f>
        <v>860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36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ma</v>
      </c>
      <c r="C6" s="4"/>
      <c r="D6" s="23">
        <v>309</v>
      </c>
    </row>
    <row r="7" spans="1:4" x14ac:dyDescent="0.3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ti</v>
      </c>
      <c r="C7" s="3"/>
      <c r="D7" s="24">
        <v>424</v>
      </c>
    </row>
    <row r="8" spans="1:4" x14ac:dyDescent="0.3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ke</v>
      </c>
      <c r="C8" s="4"/>
      <c r="D8" s="23">
        <v>1016</v>
      </c>
    </row>
    <row r="9" spans="1:4" x14ac:dyDescent="0.3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to</v>
      </c>
      <c r="C9" s="3"/>
      <c r="D9" s="24">
        <v>2712</v>
      </c>
    </row>
    <row r="10" spans="1:4" x14ac:dyDescent="0.3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pe</v>
      </c>
      <c r="C10" s="4"/>
      <c r="D10" s="23">
        <v>455</v>
      </c>
    </row>
    <row r="11" spans="1:4" x14ac:dyDescent="0.3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la</v>
      </c>
      <c r="C11" s="3"/>
      <c r="D11" s="24">
        <v>987</v>
      </c>
    </row>
    <row r="12" spans="1:4" x14ac:dyDescent="0.3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su</v>
      </c>
      <c r="C12" s="4"/>
      <c r="D12" s="23">
        <v>493</v>
      </c>
    </row>
    <row r="13" spans="1:4" x14ac:dyDescent="0.3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ma</v>
      </c>
      <c r="C13" s="3"/>
      <c r="D13" s="24">
        <v>174</v>
      </c>
    </row>
    <row r="14" spans="1:4" x14ac:dyDescent="0.3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ti</v>
      </c>
      <c r="C14" s="4"/>
      <c r="D14" s="23">
        <v>146</v>
      </c>
    </row>
    <row r="15" spans="1:4" x14ac:dyDescent="0.3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ke</v>
      </c>
      <c r="C15" s="3"/>
      <c r="D15" s="24">
        <v>429</v>
      </c>
    </row>
    <row r="16" spans="1:4" x14ac:dyDescent="0.3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to</v>
      </c>
      <c r="C16" s="4"/>
      <c r="D16" s="23">
        <v>588</v>
      </c>
    </row>
    <row r="17" spans="1:4" x14ac:dyDescent="0.3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pe</v>
      </c>
      <c r="C17" s="3"/>
      <c r="D17" s="24">
        <v>431</v>
      </c>
    </row>
    <row r="18" spans="1:4" x14ac:dyDescent="0.3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la</v>
      </c>
      <c r="C18" s="4"/>
      <c r="D18" s="23">
        <v>1045</v>
      </c>
    </row>
    <row r="19" spans="1:4" x14ac:dyDescent="0.3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su</v>
      </c>
      <c r="C19" s="3"/>
      <c r="D19" s="24">
        <v>1643</v>
      </c>
    </row>
    <row r="20" spans="1:4" x14ac:dyDescent="0.3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ma</v>
      </c>
      <c r="C20" s="4"/>
      <c r="D20" s="23">
        <v>1247</v>
      </c>
    </row>
    <row r="21" spans="1:4" x14ac:dyDescent="0.3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ti</v>
      </c>
      <c r="C21" s="3"/>
      <c r="D21" s="24">
        <v>1140</v>
      </c>
    </row>
    <row r="22" spans="1:4" x14ac:dyDescent="0.3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ke</v>
      </c>
      <c r="C22" s="4"/>
      <c r="D22" s="23">
        <v>1077</v>
      </c>
    </row>
    <row r="23" spans="1:4" x14ac:dyDescent="0.3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to</v>
      </c>
      <c r="C23" s="3"/>
      <c r="D23" s="24">
        <v>783</v>
      </c>
    </row>
    <row r="24" spans="1:4" x14ac:dyDescent="0.3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pe</v>
      </c>
      <c r="C24" s="4"/>
      <c r="D24" s="23">
        <v>1503</v>
      </c>
    </row>
    <row r="25" spans="1:4" x14ac:dyDescent="0.3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la</v>
      </c>
      <c r="C25" s="3"/>
      <c r="D25" s="24">
        <v>1212</v>
      </c>
    </row>
    <row r="26" spans="1:4" x14ac:dyDescent="0.3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su</v>
      </c>
      <c r="C26" s="4"/>
      <c r="D26" s="23">
        <v>959</v>
      </c>
    </row>
    <row r="27" spans="1:4" x14ac:dyDescent="0.3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ma</v>
      </c>
      <c r="C27" s="3"/>
      <c r="D27" s="24">
        <v>232</v>
      </c>
    </row>
    <row r="28" spans="1:4" x14ac:dyDescent="0.3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ti</v>
      </c>
      <c r="C28" s="4"/>
      <c r="D28" s="23">
        <v>170</v>
      </c>
    </row>
    <row r="29" spans="1:4" x14ac:dyDescent="0.3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ke</v>
      </c>
      <c r="C29" s="3"/>
      <c r="D29" s="24">
        <v>272</v>
      </c>
    </row>
    <row r="30" spans="1:4" x14ac:dyDescent="0.3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to</v>
      </c>
      <c r="C30" s="4"/>
      <c r="D30" s="23">
        <v>237</v>
      </c>
    </row>
    <row r="31" spans="1:4" x14ac:dyDescent="0.3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pe</v>
      </c>
      <c r="C31" s="3"/>
      <c r="D31" s="24">
        <v>379</v>
      </c>
    </row>
    <row r="32" spans="1:4" x14ac:dyDescent="0.3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la</v>
      </c>
      <c r="C32" s="4"/>
      <c r="D32" s="23">
        <v>514</v>
      </c>
    </row>
    <row r="33" spans="1:4" x14ac:dyDescent="0.3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su</v>
      </c>
      <c r="C33" s="3"/>
      <c r="D33" s="24">
        <v>834</v>
      </c>
    </row>
    <row r="34" spans="1:4" x14ac:dyDescent="0.3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ma</v>
      </c>
      <c r="C34" s="4"/>
      <c r="D34" s="23">
        <v>157</v>
      </c>
    </row>
    <row r="35" spans="1:4" x14ac:dyDescent="0.3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ti</v>
      </c>
      <c r="C35" s="3"/>
      <c r="D35" s="24">
        <v>123</v>
      </c>
    </row>
    <row r="36" spans="1:4" x14ac:dyDescent="0.3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ke</v>
      </c>
      <c r="C36" s="4"/>
      <c r="D36" s="23">
        <v>232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21923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D38-Edellisvuosi!$K$7</f>
        <v>6919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441580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3310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37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to</v>
      </c>
      <c r="C6" s="4"/>
      <c r="D6" s="23">
        <v>439</v>
      </c>
    </row>
    <row r="7" spans="1:4" x14ac:dyDescent="0.3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pe</v>
      </c>
      <c r="C7" s="3"/>
      <c r="D7" s="24">
        <v>109</v>
      </c>
    </row>
    <row r="8" spans="1:4" x14ac:dyDescent="0.3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la</v>
      </c>
      <c r="C8" s="4"/>
      <c r="D8" s="23">
        <v>740</v>
      </c>
    </row>
    <row r="9" spans="1:4" x14ac:dyDescent="0.3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su</v>
      </c>
      <c r="C9" s="3"/>
      <c r="D9" s="24">
        <v>1055</v>
      </c>
    </row>
    <row r="10" spans="1:4" x14ac:dyDescent="0.3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ma</v>
      </c>
      <c r="C10" s="4"/>
      <c r="D10" s="23">
        <v>134</v>
      </c>
    </row>
    <row r="11" spans="1:4" x14ac:dyDescent="0.3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ti</v>
      </c>
      <c r="C11" s="3"/>
      <c r="D11" s="24">
        <v>308</v>
      </c>
    </row>
    <row r="12" spans="1:4" x14ac:dyDescent="0.3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ke</v>
      </c>
      <c r="C12" s="4"/>
      <c r="D12" s="23">
        <v>248</v>
      </c>
    </row>
    <row r="13" spans="1:4" x14ac:dyDescent="0.3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to</v>
      </c>
      <c r="C13" s="3"/>
      <c r="D13" s="24">
        <v>171</v>
      </c>
    </row>
    <row r="14" spans="1:4" x14ac:dyDescent="0.3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pe</v>
      </c>
      <c r="C14" s="4"/>
      <c r="D14" s="23">
        <v>176</v>
      </c>
    </row>
    <row r="15" spans="1:4" x14ac:dyDescent="0.3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la</v>
      </c>
      <c r="C15" s="3"/>
      <c r="D15" s="24">
        <v>203</v>
      </c>
    </row>
    <row r="16" spans="1:4" x14ac:dyDescent="0.3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su</v>
      </c>
      <c r="C16" s="4"/>
      <c r="D16" s="23">
        <v>347</v>
      </c>
    </row>
    <row r="17" spans="1:4" x14ac:dyDescent="0.3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ma</v>
      </c>
      <c r="C17" s="3"/>
      <c r="D17" s="24">
        <v>83</v>
      </c>
    </row>
    <row r="18" spans="1:4" x14ac:dyDescent="0.3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ti</v>
      </c>
      <c r="C18" s="4"/>
      <c r="D18" s="23">
        <v>124</v>
      </c>
    </row>
    <row r="19" spans="1:4" x14ac:dyDescent="0.3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ke</v>
      </c>
      <c r="C19" s="3"/>
      <c r="D19" s="24">
        <v>175</v>
      </c>
    </row>
    <row r="20" spans="1:4" x14ac:dyDescent="0.3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to</v>
      </c>
      <c r="C20" s="4"/>
      <c r="D20" s="23">
        <v>159</v>
      </c>
    </row>
    <row r="21" spans="1:4" x14ac:dyDescent="0.3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pe</v>
      </c>
      <c r="C21" s="3"/>
      <c r="D21" s="24">
        <v>161</v>
      </c>
    </row>
    <row r="22" spans="1:4" x14ac:dyDescent="0.3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la</v>
      </c>
      <c r="C22" s="4"/>
      <c r="D22" s="23">
        <v>685</v>
      </c>
    </row>
    <row r="23" spans="1:4" x14ac:dyDescent="0.3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su</v>
      </c>
      <c r="C23" s="3"/>
      <c r="D23" s="24">
        <v>629</v>
      </c>
    </row>
    <row r="24" spans="1:4" x14ac:dyDescent="0.3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ma</v>
      </c>
      <c r="C24" s="4"/>
      <c r="D24" s="23">
        <v>115</v>
      </c>
    </row>
    <row r="25" spans="1:4" x14ac:dyDescent="0.3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ti</v>
      </c>
      <c r="C25" s="3"/>
      <c r="D25" s="24">
        <v>233</v>
      </c>
    </row>
    <row r="26" spans="1:4" x14ac:dyDescent="0.3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ke</v>
      </c>
      <c r="C26" s="4"/>
      <c r="D26" s="23">
        <v>115</v>
      </c>
    </row>
    <row r="27" spans="1:4" x14ac:dyDescent="0.3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to</v>
      </c>
      <c r="C27" s="3"/>
      <c r="D27" s="24">
        <v>85</v>
      </c>
    </row>
    <row r="28" spans="1:4" x14ac:dyDescent="0.3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pe</v>
      </c>
      <c r="C28" s="4"/>
      <c r="D28" s="23">
        <v>96</v>
      </c>
    </row>
    <row r="29" spans="1:4" x14ac:dyDescent="0.3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la</v>
      </c>
      <c r="C29" s="3"/>
      <c r="D29" s="24">
        <v>400</v>
      </c>
    </row>
    <row r="30" spans="1:4" x14ac:dyDescent="0.3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su</v>
      </c>
      <c r="C30" s="4"/>
      <c r="D30" s="23">
        <v>294</v>
      </c>
    </row>
    <row r="31" spans="1:4" x14ac:dyDescent="0.3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ma</v>
      </c>
      <c r="C31" s="3"/>
      <c r="D31" s="24">
        <v>55</v>
      </c>
    </row>
    <row r="32" spans="1:4" x14ac:dyDescent="0.3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ti</v>
      </c>
      <c r="C32" s="4"/>
      <c r="D32" s="23">
        <v>65</v>
      </c>
    </row>
    <row r="33" spans="1:4" x14ac:dyDescent="0.3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ke</v>
      </c>
      <c r="C33" s="3"/>
      <c r="D33" s="24">
        <v>147</v>
      </c>
    </row>
    <row r="34" spans="1:4" x14ac:dyDescent="0.3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to</v>
      </c>
      <c r="C34" s="4"/>
      <c r="D34" s="23">
        <v>130</v>
      </c>
    </row>
    <row r="35" spans="1:4" x14ac:dyDescent="0.3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pe</v>
      </c>
      <c r="C35" s="3"/>
      <c r="D35" s="24">
        <v>58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7739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D38-Edellisvuosi!$L$7</f>
        <v>2173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449319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5483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38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la</v>
      </c>
      <c r="C6" s="4"/>
      <c r="D6" s="23">
        <v>258</v>
      </c>
    </row>
    <row r="7" spans="1:4" x14ac:dyDescent="0.35">
      <c r="A7" s="25">
        <f>DAY(Kalenteri!A336)</f>
        <v>2</v>
      </c>
      <c r="B7" s="25" t="str">
        <f>IF(Kalenteri!B336=1,"su",IF(Kalenteri!B336=2,"ma",IF(Kalenteri!B336=3,"ti",IF(Kalenteri!B336=4,"ke",IF(Kalenteri!B336=5,"to",IF(Kalenteri!B336=6,"pe",IF(Kalenteri!B336=7,"la",)))))))</f>
        <v>su</v>
      </c>
      <c r="C7" s="3"/>
      <c r="D7" s="24">
        <v>202</v>
      </c>
    </row>
    <row r="8" spans="1:4" x14ac:dyDescent="0.3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ma</v>
      </c>
      <c r="C8" s="4"/>
      <c r="D8" s="23">
        <v>22</v>
      </c>
    </row>
    <row r="9" spans="1:4" x14ac:dyDescent="0.35">
      <c r="A9" s="25">
        <f>DAY(Kalenteri!A338)</f>
        <v>4</v>
      </c>
      <c r="B9" s="25" t="str">
        <f>IF(Kalenteri!B338=1,"su",IF(Kalenteri!B338=2,"ma",IF(Kalenteri!B338=3,"ti",IF(Kalenteri!B338=4,"ke",IF(Kalenteri!B338=5,"to",IF(Kalenteri!B338=6,"pe",IF(Kalenteri!B338=7,"la",)))))))</f>
        <v>ti</v>
      </c>
      <c r="C9" s="3"/>
      <c r="D9" s="24">
        <v>52</v>
      </c>
    </row>
    <row r="10" spans="1:4" x14ac:dyDescent="0.3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ke</v>
      </c>
      <c r="C10" s="4"/>
      <c r="D10" s="23">
        <v>59</v>
      </c>
    </row>
    <row r="11" spans="1:4" x14ac:dyDescent="0.35">
      <c r="A11" s="25">
        <f>DAY(Kalenteri!A340)</f>
        <v>6</v>
      </c>
      <c r="B11" s="25" t="str">
        <f>IF(Kalenteri!B340=1,"su",IF(Kalenteri!B340=2,"ma",IF(Kalenteri!B340=3,"ti",IF(Kalenteri!B340=4,"ke",IF(Kalenteri!B340=5,"to",IF(Kalenteri!B340=6,"pe",IF(Kalenteri!B340=7,"la",)))))))</f>
        <v>to</v>
      </c>
      <c r="C11" s="3"/>
      <c r="D11" s="24">
        <v>332</v>
      </c>
    </row>
    <row r="12" spans="1:4" x14ac:dyDescent="0.3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pe</v>
      </c>
      <c r="C12" s="4"/>
      <c r="D12" s="23">
        <v>185</v>
      </c>
    </row>
    <row r="13" spans="1:4" x14ac:dyDescent="0.35">
      <c r="A13" s="25">
        <f>DAY(Kalenteri!A342)</f>
        <v>8</v>
      </c>
      <c r="B13" s="25" t="str">
        <f>IF(Kalenteri!B342=1,"su",IF(Kalenteri!B342=2,"ma",IF(Kalenteri!B342=3,"ti",IF(Kalenteri!B342=4,"ke",IF(Kalenteri!B342=5,"to",IF(Kalenteri!B342=6,"pe",IF(Kalenteri!B342=7,"la",)))))))</f>
        <v>la</v>
      </c>
      <c r="C13" s="3"/>
      <c r="D13" s="24">
        <v>52</v>
      </c>
    </row>
    <row r="14" spans="1:4" x14ac:dyDescent="0.3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su</v>
      </c>
      <c r="C14" s="4"/>
      <c r="D14" s="23">
        <v>102</v>
      </c>
    </row>
    <row r="15" spans="1:4" x14ac:dyDescent="0.35">
      <c r="A15" s="25">
        <f>DAY(Kalenteri!A344)</f>
        <v>10</v>
      </c>
      <c r="B15" s="25" t="str">
        <f>IF(Kalenteri!B344=1,"su",IF(Kalenteri!B344=2,"ma",IF(Kalenteri!B344=3,"ti",IF(Kalenteri!B344=4,"ke",IF(Kalenteri!B344=5,"to",IF(Kalenteri!B344=6,"pe",IF(Kalenteri!B344=7,"la",)))))))</f>
        <v>ma</v>
      </c>
      <c r="C15" s="3"/>
      <c r="D15" s="24">
        <v>52</v>
      </c>
    </row>
    <row r="16" spans="1:4" x14ac:dyDescent="0.3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ti</v>
      </c>
      <c r="C16" s="4"/>
      <c r="D16" s="23">
        <v>76</v>
      </c>
    </row>
    <row r="17" spans="1:4" x14ac:dyDescent="0.35">
      <c r="A17" s="25">
        <f>DAY(Kalenteri!A346)</f>
        <v>12</v>
      </c>
      <c r="B17" s="25" t="str">
        <f>IF(Kalenteri!B346=1,"su",IF(Kalenteri!B346=2,"ma",IF(Kalenteri!B346=3,"ti",IF(Kalenteri!B346=4,"ke",IF(Kalenteri!B346=5,"to",IF(Kalenteri!B346=6,"pe",IF(Kalenteri!B346=7,"la",)))))))</f>
        <v>ke</v>
      </c>
      <c r="C17" s="3"/>
      <c r="D17" s="24">
        <v>91</v>
      </c>
    </row>
    <row r="18" spans="1:4" x14ac:dyDescent="0.3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to</v>
      </c>
      <c r="C18" s="4"/>
      <c r="D18" s="23">
        <v>182</v>
      </c>
    </row>
    <row r="19" spans="1:4" x14ac:dyDescent="0.35">
      <c r="A19" s="25">
        <f>DAY(Kalenteri!A348)</f>
        <v>14</v>
      </c>
      <c r="B19" s="25" t="str">
        <f>IF(Kalenteri!B348=1,"su",IF(Kalenteri!B348=2,"ma",IF(Kalenteri!B348=3,"ti",IF(Kalenteri!B348=4,"ke",IF(Kalenteri!B348=5,"to",IF(Kalenteri!B348=6,"pe",IF(Kalenteri!B348=7,"la",)))))))</f>
        <v>pe</v>
      </c>
      <c r="C19" s="3"/>
      <c r="D19" s="24">
        <v>74</v>
      </c>
    </row>
    <row r="20" spans="1:4" x14ac:dyDescent="0.3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la</v>
      </c>
      <c r="C20" s="4"/>
      <c r="D20" s="23">
        <v>212</v>
      </c>
    </row>
    <row r="21" spans="1:4" x14ac:dyDescent="0.35">
      <c r="A21" s="25">
        <f>DAY(Kalenteri!A350)</f>
        <v>16</v>
      </c>
      <c r="B21" s="25" t="str">
        <f>IF(Kalenteri!B350=1,"su",IF(Kalenteri!B350=2,"ma",IF(Kalenteri!B350=3,"ti",IF(Kalenteri!B350=4,"ke",IF(Kalenteri!B350=5,"to",IF(Kalenteri!B350=6,"pe",IF(Kalenteri!B350=7,"la",)))))))</f>
        <v>su</v>
      </c>
      <c r="C21" s="3"/>
      <c r="D21" s="24">
        <v>189</v>
      </c>
    </row>
    <row r="22" spans="1:4" x14ac:dyDescent="0.3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ma</v>
      </c>
      <c r="C22" s="4"/>
      <c r="D22" s="23">
        <v>37</v>
      </c>
    </row>
    <row r="23" spans="1:4" x14ac:dyDescent="0.35">
      <c r="A23" s="25">
        <f>DAY(Kalenteri!A352)</f>
        <v>18</v>
      </c>
      <c r="B23" s="25" t="str">
        <f>IF(Kalenteri!B352=1,"su",IF(Kalenteri!B352=2,"ma",IF(Kalenteri!B352=3,"ti",IF(Kalenteri!B352=4,"ke",IF(Kalenteri!B352=5,"to",IF(Kalenteri!B352=6,"pe",IF(Kalenteri!B352=7,"la",)))))))</f>
        <v>ti</v>
      </c>
      <c r="C23" s="3"/>
      <c r="D23" s="24">
        <v>97</v>
      </c>
    </row>
    <row r="24" spans="1:4" x14ac:dyDescent="0.3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ke</v>
      </c>
      <c r="C24" s="4"/>
      <c r="D24" s="23">
        <v>65</v>
      </c>
    </row>
    <row r="25" spans="1:4" x14ac:dyDescent="0.35">
      <c r="A25" s="25">
        <f>DAY(Kalenteri!A354)</f>
        <v>20</v>
      </c>
      <c r="B25" s="25" t="str">
        <f>IF(Kalenteri!B354=1,"su",IF(Kalenteri!B354=2,"ma",IF(Kalenteri!B354=3,"ti",IF(Kalenteri!B354=4,"ke",IF(Kalenteri!B354=5,"to",IF(Kalenteri!B354=6,"pe",IF(Kalenteri!B354=7,"la",)))))))</f>
        <v>to</v>
      </c>
      <c r="C25" s="3"/>
      <c r="D25" s="24">
        <v>76</v>
      </c>
    </row>
    <row r="26" spans="1:4" x14ac:dyDescent="0.3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pe</v>
      </c>
      <c r="C26" s="4"/>
      <c r="D26" s="23">
        <v>91</v>
      </c>
    </row>
    <row r="27" spans="1:4" x14ac:dyDescent="0.35">
      <c r="A27" s="25">
        <f>DAY(Kalenteri!A356)</f>
        <v>22</v>
      </c>
      <c r="B27" s="25" t="str">
        <f>IF(Kalenteri!B356=1,"su",IF(Kalenteri!B356=2,"ma",IF(Kalenteri!B356=3,"ti",IF(Kalenteri!B356=4,"ke",IF(Kalenteri!B356=5,"to",IF(Kalenteri!B356=6,"pe",IF(Kalenteri!B356=7,"la",)))))))</f>
        <v>la</v>
      </c>
      <c r="C27" s="3"/>
      <c r="D27" s="24">
        <v>96</v>
      </c>
    </row>
    <row r="28" spans="1:4" x14ac:dyDescent="0.3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su</v>
      </c>
      <c r="C28" s="4"/>
      <c r="D28" s="23">
        <v>202</v>
      </c>
    </row>
    <row r="29" spans="1:4" x14ac:dyDescent="0.35">
      <c r="A29" s="25">
        <f>DAY(Kalenteri!A358)</f>
        <v>24</v>
      </c>
      <c r="B29" s="25" t="str">
        <f>IF(Kalenteri!B358=1,"su",IF(Kalenteri!B358=2,"ma",IF(Kalenteri!B358=3,"ti",IF(Kalenteri!B358=4,"ke",IF(Kalenteri!B358=5,"to",IF(Kalenteri!B358=6,"pe",IF(Kalenteri!B358=7,"la",)))))))</f>
        <v>ma</v>
      </c>
      <c r="C29" s="3"/>
      <c r="D29" s="24">
        <v>38</v>
      </c>
    </row>
    <row r="30" spans="1:4" x14ac:dyDescent="0.3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ti</v>
      </c>
      <c r="C30" s="4"/>
      <c r="D30" s="23">
        <v>356</v>
      </c>
    </row>
    <row r="31" spans="1:4" x14ac:dyDescent="0.35">
      <c r="A31" s="25">
        <f>DAY(Kalenteri!A360)</f>
        <v>26</v>
      </c>
      <c r="B31" s="25" t="str">
        <f>IF(Kalenteri!B360=1,"su",IF(Kalenteri!B360=2,"ma",IF(Kalenteri!B360=3,"ti",IF(Kalenteri!B360=4,"ke",IF(Kalenteri!B360=5,"to",IF(Kalenteri!B360=6,"pe",IF(Kalenteri!B360=7,"la",)))))))</f>
        <v>ke</v>
      </c>
      <c r="C31" s="3"/>
      <c r="D31" s="24">
        <v>454</v>
      </c>
    </row>
    <row r="32" spans="1:4" x14ac:dyDescent="0.3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to</v>
      </c>
      <c r="C32" s="4"/>
      <c r="D32" s="23">
        <v>287</v>
      </c>
    </row>
    <row r="33" spans="1:4" x14ac:dyDescent="0.35">
      <c r="A33" s="25">
        <f>DAY(Kalenteri!A362)</f>
        <v>28</v>
      </c>
      <c r="B33" s="25" t="str">
        <f>IF(Kalenteri!B362=1,"su",IF(Kalenteri!B362=2,"ma",IF(Kalenteri!B362=3,"ti",IF(Kalenteri!B362=4,"ke",IF(Kalenteri!B362=5,"to",IF(Kalenteri!B362=6,"pe",IF(Kalenteri!B362=7,"la",)))))))</f>
        <v>pe</v>
      </c>
      <c r="C33" s="3"/>
      <c r="D33" s="24">
        <v>381</v>
      </c>
    </row>
    <row r="34" spans="1:4" x14ac:dyDescent="0.3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la</v>
      </c>
      <c r="C34" s="4"/>
      <c r="D34" s="23">
        <v>464</v>
      </c>
    </row>
    <row r="35" spans="1:4" x14ac:dyDescent="0.35">
      <c r="A35" s="25">
        <f>DAY(Kalenteri!A364)</f>
        <v>30</v>
      </c>
      <c r="B35" s="25" t="str">
        <f>IF(Kalenteri!B364=1,"su",IF(Kalenteri!B364=2,"ma",IF(Kalenteri!B364=3,"ti",IF(Kalenteri!B364=4,"ke",IF(Kalenteri!B364=5,"to",IF(Kalenteri!B364=6,"pe",IF(Kalenteri!B364=7,"la",)))))))</f>
        <v>su</v>
      </c>
      <c r="C35" s="3"/>
      <c r="D35" s="24">
        <v>611</v>
      </c>
    </row>
    <row r="36" spans="1:4" x14ac:dyDescent="0.3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ma</v>
      </c>
      <c r="C36" s="4"/>
      <c r="D36" s="23">
        <v>369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5764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D38-Edellisvuosi!$M$7</f>
        <v>718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455083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6201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36">
        <f>DATE(2018,1,1)</f>
        <v>43101</v>
      </c>
      <c r="B1">
        <f t="shared" ref="B1:B64" si="0">WEEKDAY(A1)</f>
        <v>2</v>
      </c>
      <c r="C1">
        <f t="shared" ref="C1:C64" si="1">MONTH(A1)</f>
        <v>1</v>
      </c>
      <c r="E1" t="s">
        <v>3</v>
      </c>
      <c r="F1" t="s">
        <v>41</v>
      </c>
      <c r="G1" t="s">
        <v>0</v>
      </c>
    </row>
    <row r="2" spans="1:7" x14ac:dyDescent="0.35">
      <c r="A2">
        <f t="shared" ref="A2:A65" si="2">+A1+1</f>
        <v>43102</v>
      </c>
      <c r="B2">
        <f t="shared" si="0"/>
        <v>3</v>
      </c>
      <c r="C2">
        <f t="shared" si="1"/>
        <v>1</v>
      </c>
    </row>
    <row r="3" spans="1:7" x14ac:dyDescent="0.35">
      <c r="A3">
        <f t="shared" si="2"/>
        <v>43103</v>
      </c>
      <c r="B3">
        <f t="shared" si="0"/>
        <v>4</v>
      </c>
      <c r="C3">
        <f t="shared" si="1"/>
        <v>1</v>
      </c>
      <c r="E3" t="s">
        <v>1</v>
      </c>
    </row>
    <row r="4" spans="1:7" x14ac:dyDescent="0.35">
      <c r="A4">
        <f t="shared" si="2"/>
        <v>43104</v>
      </c>
      <c r="B4">
        <f t="shared" si="0"/>
        <v>5</v>
      </c>
      <c r="C4">
        <f t="shared" si="1"/>
        <v>1</v>
      </c>
      <c r="E4" t="s">
        <v>2</v>
      </c>
    </row>
    <row r="5" spans="1:7" x14ac:dyDescent="0.35">
      <c r="A5">
        <f t="shared" si="2"/>
        <v>43105</v>
      </c>
      <c r="B5">
        <f t="shared" si="0"/>
        <v>6</v>
      </c>
      <c r="C5">
        <f t="shared" si="1"/>
        <v>1</v>
      </c>
      <c r="E5" t="s">
        <v>27</v>
      </c>
    </row>
    <row r="6" spans="1:7" x14ac:dyDescent="0.35">
      <c r="A6">
        <f t="shared" si="2"/>
        <v>43106</v>
      </c>
      <c r="B6">
        <f t="shared" si="0"/>
        <v>7</v>
      </c>
      <c r="C6">
        <f t="shared" si="1"/>
        <v>1</v>
      </c>
      <c r="E6" t="s">
        <v>2</v>
      </c>
    </row>
    <row r="7" spans="1:7" x14ac:dyDescent="0.35">
      <c r="A7">
        <f t="shared" si="2"/>
        <v>43107</v>
      </c>
      <c r="B7">
        <f t="shared" si="0"/>
        <v>1</v>
      </c>
      <c r="C7">
        <f t="shared" si="1"/>
        <v>1</v>
      </c>
    </row>
    <row r="8" spans="1:7" x14ac:dyDescent="0.35">
      <c r="A8">
        <f t="shared" si="2"/>
        <v>43108</v>
      </c>
      <c r="B8">
        <f t="shared" si="0"/>
        <v>2</v>
      </c>
      <c r="C8">
        <f t="shared" si="1"/>
        <v>1</v>
      </c>
    </row>
    <row r="9" spans="1:7" x14ac:dyDescent="0.35">
      <c r="A9">
        <f t="shared" si="2"/>
        <v>43109</v>
      </c>
      <c r="B9">
        <f t="shared" si="0"/>
        <v>3</v>
      </c>
      <c r="C9">
        <f t="shared" si="1"/>
        <v>1</v>
      </c>
    </row>
    <row r="10" spans="1:7" x14ac:dyDescent="0.35">
      <c r="A10">
        <f t="shared" si="2"/>
        <v>43110</v>
      </c>
      <c r="B10">
        <f t="shared" si="0"/>
        <v>4</v>
      </c>
      <c r="C10">
        <f t="shared" si="1"/>
        <v>1</v>
      </c>
    </row>
    <row r="11" spans="1:7" x14ac:dyDescent="0.35">
      <c r="A11">
        <f t="shared" si="2"/>
        <v>43111</v>
      </c>
      <c r="B11">
        <f t="shared" si="0"/>
        <v>5</v>
      </c>
      <c r="C11">
        <f t="shared" si="1"/>
        <v>1</v>
      </c>
    </row>
    <row r="12" spans="1:7" x14ac:dyDescent="0.35">
      <c r="A12">
        <f t="shared" si="2"/>
        <v>43112</v>
      </c>
      <c r="B12">
        <f t="shared" si="0"/>
        <v>6</v>
      </c>
      <c r="C12">
        <f t="shared" si="1"/>
        <v>1</v>
      </c>
    </row>
    <row r="13" spans="1:7" x14ac:dyDescent="0.35">
      <c r="A13">
        <f t="shared" si="2"/>
        <v>43113</v>
      </c>
      <c r="B13">
        <f t="shared" si="0"/>
        <v>7</v>
      </c>
      <c r="C13">
        <f t="shared" si="1"/>
        <v>1</v>
      </c>
    </row>
    <row r="14" spans="1:7" x14ac:dyDescent="0.35">
      <c r="A14">
        <f t="shared" si="2"/>
        <v>43114</v>
      </c>
      <c r="B14">
        <f t="shared" si="0"/>
        <v>1</v>
      </c>
      <c r="C14">
        <f t="shared" si="1"/>
        <v>1</v>
      </c>
    </row>
    <row r="15" spans="1:7" x14ac:dyDescent="0.35">
      <c r="A15">
        <f t="shared" si="2"/>
        <v>43115</v>
      </c>
      <c r="B15">
        <f t="shared" si="0"/>
        <v>2</v>
      </c>
      <c r="C15">
        <f t="shared" si="1"/>
        <v>1</v>
      </c>
    </row>
    <row r="16" spans="1:7" x14ac:dyDescent="0.35">
      <c r="A16">
        <f t="shared" si="2"/>
        <v>43116</v>
      </c>
      <c r="B16">
        <f t="shared" si="0"/>
        <v>3</v>
      </c>
      <c r="C16">
        <f t="shared" si="1"/>
        <v>1</v>
      </c>
    </row>
    <row r="17" spans="1:3" x14ac:dyDescent="0.35">
      <c r="A17">
        <f t="shared" si="2"/>
        <v>43117</v>
      </c>
      <c r="B17">
        <f t="shared" si="0"/>
        <v>4</v>
      </c>
      <c r="C17">
        <f t="shared" si="1"/>
        <v>1</v>
      </c>
    </row>
    <row r="18" spans="1:3" x14ac:dyDescent="0.35">
      <c r="A18">
        <f t="shared" si="2"/>
        <v>43118</v>
      </c>
      <c r="B18">
        <f t="shared" si="0"/>
        <v>5</v>
      </c>
      <c r="C18">
        <f t="shared" si="1"/>
        <v>1</v>
      </c>
    </row>
    <row r="19" spans="1:3" x14ac:dyDescent="0.35">
      <c r="A19">
        <f t="shared" si="2"/>
        <v>43119</v>
      </c>
      <c r="B19">
        <f t="shared" si="0"/>
        <v>6</v>
      </c>
      <c r="C19">
        <f t="shared" si="1"/>
        <v>1</v>
      </c>
    </row>
    <row r="20" spans="1:3" x14ac:dyDescent="0.35">
      <c r="A20">
        <f t="shared" si="2"/>
        <v>43120</v>
      </c>
      <c r="B20">
        <f t="shared" si="0"/>
        <v>7</v>
      </c>
      <c r="C20">
        <f t="shared" si="1"/>
        <v>1</v>
      </c>
    </row>
    <row r="21" spans="1:3" x14ac:dyDescent="0.35">
      <c r="A21">
        <f t="shared" si="2"/>
        <v>43121</v>
      </c>
      <c r="B21">
        <f t="shared" si="0"/>
        <v>1</v>
      </c>
      <c r="C21">
        <f t="shared" si="1"/>
        <v>1</v>
      </c>
    </row>
    <row r="22" spans="1:3" x14ac:dyDescent="0.35">
      <c r="A22">
        <f t="shared" si="2"/>
        <v>43122</v>
      </c>
      <c r="B22">
        <f t="shared" si="0"/>
        <v>2</v>
      </c>
      <c r="C22">
        <f t="shared" si="1"/>
        <v>1</v>
      </c>
    </row>
    <row r="23" spans="1:3" x14ac:dyDescent="0.35">
      <c r="A23">
        <f t="shared" si="2"/>
        <v>43123</v>
      </c>
      <c r="B23">
        <f t="shared" si="0"/>
        <v>3</v>
      </c>
      <c r="C23">
        <f t="shared" si="1"/>
        <v>1</v>
      </c>
    </row>
    <row r="24" spans="1:3" x14ac:dyDescent="0.35">
      <c r="A24">
        <f t="shared" si="2"/>
        <v>43124</v>
      </c>
      <c r="B24">
        <f t="shared" si="0"/>
        <v>4</v>
      </c>
      <c r="C24">
        <f t="shared" si="1"/>
        <v>1</v>
      </c>
    </row>
    <row r="25" spans="1:3" x14ac:dyDescent="0.35">
      <c r="A25">
        <f t="shared" si="2"/>
        <v>43125</v>
      </c>
      <c r="B25">
        <f t="shared" si="0"/>
        <v>5</v>
      </c>
      <c r="C25">
        <f t="shared" si="1"/>
        <v>1</v>
      </c>
    </row>
    <row r="26" spans="1:3" x14ac:dyDescent="0.35">
      <c r="A26">
        <f t="shared" si="2"/>
        <v>43126</v>
      </c>
      <c r="B26">
        <f t="shared" si="0"/>
        <v>6</v>
      </c>
      <c r="C26">
        <f t="shared" si="1"/>
        <v>1</v>
      </c>
    </row>
    <row r="27" spans="1:3" x14ac:dyDescent="0.35">
      <c r="A27">
        <f t="shared" si="2"/>
        <v>43127</v>
      </c>
      <c r="B27">
        <f t="shared" si="0"/>
        <v>7</v>
      </c>
      <c r="C27">
        <f t="shared" si="1"/>
        <v>1</v>
      </c>
    </row>
    <row r="28" spans="1:3" x14ac:dyDescent="0.35">
      <c r="A28">
        <f t="shared" si="2"/>
        <v>43128</v>
      </c>
      <c r="B28">
        <f t="shared" si="0"/>
        <v>1</v>
      </c>
      <c r="C28">
        <f t="shared" si="1"/>
        <v>1</v>
      </c>
    </row>
    <row r="29" spans="1:3" x14ac:dyDescent="0.35">
      <c r="A29">
        <f t="shared" si="2"/>
        <v>43129</v>
      </c>
      <c r="B29">
        <f t="shared" si="0"/>
        <v>2</v>
      </c>
      <c r="C29">
        <f t="shared" si="1"/>
        <v>1</v>
      </c>
    </row>
    <row r="30" spans="1:3" x14ac:dyDescent="0.35">
      <c r="A30">
        <f t="shared" si="2"/>
        <v>43130</v>
      </c>
      <c r="B30">
        <f t="shared" si="0"/>
        <v>3</v>
      </c>
      <c r="C30">
        <f t="shared" si="1"/>
        <v>1</v>
      </c>
    </row>
    <row r="31" spans="1:3" x14ac:dyDescent="0.35">
      <c r="A31">
        <f t="shared" si="2"/>
        <v>43131</v>
      </c>
      <c r="B31">
        <f t="shared" si="0"/>
        <v>4</v>
      </c>
      <c r="C31">
        <f t="shared" si="1"/>
        <v>1</v>
      </c>
    </row>
    <row r="32" spans="1:3" x14ac:dyDescent="0.35">
      <c r="A32">
        <f t="shared" si="2"/>
        <v>43132</v>
      </c>
      <c r="B32">
        <f t="shared" si="0"/>
        <v>5</v>
      </c>
      <c r="C32">
        <f t="shared" si="1"/>
        <v>2</v>
      </c>
    </row>
    <row r="33" spans="1:3" x14ac:dyDescent="0.35">
      <c r="A33">
        <f t="shared" si="2"/>
        <v>43133</v>
      </c>
      <c r="B33">
        <f t="shared" si="0"/>
        <v>6</v>
      </c>
      <c r="C33">
        <f t="shared" si="1"/>
        <v>2</v>
      </c>
    </row>
    <row r="34" spans="1:3" x14ac:dyDescent="0.35">
      <c r="A34">
        <f t="shared" si="2"/>
        <v>43134</v>
      </c>
      <c r="B34">
        <f t="shared" si="0"/>
        <v>7</v>
      </c>
      <c r="C34">
        <f t="shared" si="1"/>
        <v>2</v>
      </c>
    </row>
    <row r="35" spans="1:3" x14ac:dyDescent="0.35">
      <c r="A35">
        <f t="shared" si="2"/>
        <v>43135</v>
      </c>
      <c r="B35">
        <f t="shared" si="0"/>
        <v>1</v>
      </c>
      <c r="C35">
        <f t="shared" si="1"/>
        <v>2</v>
      </c>
    </row>
    <row r="36" spans="1:3" x14ac:dyDescent="0.35">
      <c r="A36">
        <f t="shared" si="2"/>
        <v>43136</v>
      </c>
      <c r="B36">
        <f t="shared" si="0"/>
        <v>2</v>
      </c>
      <c r="C36">
        <f t="shared" si="1"/>
        <v>2</v>
      </c>
    </row>
    <row r="37" spans="1:3" x14ac:dyDescent="0.35">
      <c r="A37">
        <f t="shared" si="2"/>
        <v>43137</v>
      </c>
      <c r="B37">
        <f t="shared" si="0"/>
        <v>3</v>
      </c>
      <c r="C37">
        <f t="shared" si="1"/>
        <v>2</v>
      </c>
    </row>
    <row r="38" spans="1:3" x14ac:dyDescent="0.35">
      <c r="A38">
        <f t="shared" si="2"/>
        <v>43138</v>
      </c>
      <c r="B38">
        <f t="shared" si="0"/>
        <v>4</v>
      </c>
      <c r="C38">
        <f t="shared" si="1"/>
        <v>2</v>
      </c>
    </row>
    <row r="39" spans="1:3" x14ac:dyDescent="0.35">
      <c r="A39">
        <f t="shared" si="2"/>
        <v>43139</v>
      </c>
      <c r="B39">
        <f t="shared" si="0"/>
        <v>5</v>
      </c>
      <c r="C39">
        <f t="shared" si="1"/>
        <v>2</v>
      </c>
    </row>
    <row r="40" spans="1:3" x14ac:dyDescent="0.35">
      <c r="A40">
        <f t="shared" si="2"/>
        <v>43140</v>
      </c>
      <c r="B40">
        <f t="shared" si="0"/>
        <v>6</v>
      </c>
      <c r="C40">
        <f t="shared" si="1"/>
        <v>2</v>
      </c>
    </row>
    <row r="41" spans="1:3" x14ac:dyDescent="0.35">
      <c r="A41">
        <f t="shared" si="2"/>
        <v>43141</v>
      </c>
      <c r="B41">
        <f t="shared" si="0"/>
        <v>7</v>
      </c>
      <c r="C41">
        <f t="shared" si="1"/>
        <v>2</v>
      </c>
    </row>
    <row r="42" spans="1:3" x14ac:dyDescent="0.35">
      <c r="A42">
        <f t="shared" si="2"/>
        <v>43142</v>
      </c>
      <c r="B42">
        <f t="shared" si="0"/>
        <v>1</v>
      </c>
      <c r="C42">
        <f t="shared" si="1"/>
        <v>2</v>
      </c>
    </row>
    <row r="43" spans="1:3" x14ac:dyDescent="0.35">
      <c r="A43">
        <f t="shared" si="2"/>
        <v>43143</v>
      </c>
      <c r="B43">
        <f t="shared" si="0"/>
        <v>2</v>
      </c>
      <c r="C43">
        <f t="shared" si="1"/>
        <v>2</v>
      </c>
    </row>
    <row r="44" spans="1:3" x14ac:dyDescent="0.35">
      <c r="A44">
        <f t="shared" si="2"/>
        <v>43144</v>
      </c>
      <c r="B44">
        <f t="shared" si="0"/>
        <v>3</v>
      </c>
      <c r="C44">
        <f t="shared" si="1"/>
        <v>2</v>
      </c>
    </row>
    <row r="45" spans="1:3" x14ac:dyDescent="0.35">
      <c r="A45">
        <f t="shared" si="2"/>
        <v>43145</v>
      </c>
      <c r="B45">
        <f t="shared" si="0"/>
        <v>4</v>
      </c>
      <c r="C45">
        <f t="shared" si="1"/>
        <v>2</v>
      </c>
    </row>
    <row r="46" spans="1:3" x14ac:dyDescent="0.35">
      <c r="A46">
        <f t="shared" si="2"/>
        <v>43146</v>
      </c>
      <c r="B46">
        <f t="shared" si="0"/>
        <v>5</v>
      </c>
      <c r="C46">
        <f t="shared" si="1"/>
        <v>2</v>
      </c>
    </row>
    <row r="47" spans="1:3" x14ac:dyDescent="0.35">
      <c r="A47">
        <f t="shared" si="2"/>
        <v>43147</v>
      </c>
      <c r="B47">
        <f t="shared" si="0"/>
        <v>6</v>
      </c>
      <c r="C47">
        <f t="shared" si="1"/>
        <v>2</v>
      </c>
    </row>
    <row r="48" spans="1:3" x14ac:dyDescent="0.35">
      <c r="A48">
        <f t="shared" si="2"/>
        <v>43148</v>
      </c>
      <c r="B48">
        <f t="shared" si="0"/>
        <v>7</v>
      </c>
      <c r="C48">
        <f t="shared" si="1"/>
        <v>2</v>
      </c>
    </row>
    <row r="49" spans="1:3" x14ac:dyDescent="0.35">
      <c r="A49">
        <f t="shared" si="2"/>
        <v>43149</v>
      </c>
      <c r="B49">
        <f t="shared" si="0"/>
        <v>1</v>
      </c>
      <c r="C49">
        <f t="shared" si="1"/>
        <v>2</v>
      </c>
    </row>
    <row r="50" spans="1:3" x14ac:dyDescent="0.35">
      <c r="A50">
        <f t="shared" si="2"/>
        <v>43150</v>
      </c>
      <c r="B50">
        <f t="shared" si="0"/>
        <v>2</v>
      </c>
      <c r="C50">
        <f t="shared" si="1"/>
        <v>2</v>
      </c>
    </row>
    <row r="51" spans="1:3" x14ac:dyDescent="0.35">
      <c r="A51">
        <f t="shared" si="2"/>
        <v>43151</v>
      </c>
      <c r="B51">
        <f t="shared" si="0"/>
        <v>3</v>
      </c>
      <c r="C51">
        <f t="shared" si="1"/>
        <v>2</v>
      </c>
    </row>
    <row r="52" spans="1:3" x14ac:dyDescent="0.35">
      <c r="A52">
        <f t="shared" si="2"/>
        <v>43152</v>
      </c>
      <c r="B52">
        <f t="shared" si="0"/>
        <v>4</v>
      </c>
      <c r="C52">
        <f t="shared" si="1"/>
        <v>2</v>
      </c>
    </row>
    <row r="53" spans="1:3" x14ac:dyDescent="0.35">
      <c r="A53">
        <f t="shared" si="2"/>
        <v>43153</v>
      </c>
      <c r="B53">
        <f t="shared" si="0"/>
        <v>5</v>
      </c>
      <c r="C53">
        <f t="shared" si="1"/>
        <v>2</v>
      </c>
    </row>
    <row r="54" spans="1:3" x14ac:dyDescent="0.35">
      <c r="A54">
        <f t="shared" si="2"/>
        <v>43154</v>
      </c>
      <c r="B54">
        <f t="shared" si="0"/>
        <v>6</v>
      </c>
      <c r="C54">
        <f t="shared" si="1"/>
        <v>2</v>
      </c>
    </row>
    <row r="55" spans="1:3" x14ac:dyDescent="0.35">
      <c r="A55">
        <f t="shared" si="2"/>
        <v>43155</v>
      </c>
      <c r="B55">
        <f t="shared" si="0"/>
        <v>7</v>
      </c>
      <c r="C55">
        <f t="shared" si="1"/>
        <v>2</v>
      </c>
    </row>
    <row r="56" spans="1:3" x14ac:dyDescent="0.35">
      <c r="A56">
        <f t="shared" si="2"/>
        <v>43156</v>
      </c>
      <c r="B56">
        <f t="shared" si="0"/>
        <v>1</v>
      </c>
      <c r="C56">
        <f t="shared" si="1"/>
        <v>2</v>
      </c>
    </row>
    <row r="57" spans="1:3" x14ac:dyDescent="0.35">
      <c r="A57">
        <f t="shared" si="2"/>
        <v>43157</v>
      </c>
      <c r="B57">
        <f t="shared" si="0"/>
        <v>2</v>
      </c>
      <c r="C57">
        <f t="shared" si="1"/>
        <v>2</v>
      </c>
    </row>
    <row r="58" spans="1:3" x14ac:dyDescent="0.35">
      <c r="A58">
        <f t="shared" si="2"/>
        <v>43158</v>
      </c>
      <c r="B58">
        <f t="shared" si="0"/>
        <v>3</v>
      </c>
      <c r="C58">
        <f t="shared" si="1"/>
        <v>2</v>
      </c>
    </row>
    <row r="59" spans="1:3" x14ac:dyDescent="0.35">
      <c r="A59">
        <f t="shared" si="2"/>
        <v>43159</v>
      </c>
      <c r="B59">
        <f t="shared" si="0"/>
        <v>4</v>
      </c>
      <c r="C59">
        <f t="shared" si="1"/>
        <v>2</v>
      </c>
    </row>
    <row r="60" spans="1:3" x14ac:dyDescent="0.35">
      <c r="A60">
        <f t="shared" si="2"/>
        <v>43160</v>
      </c>
      <c r="B60">
        <f t="shared" si="0"/>
        <v>5</v>
      </c>
      <c r="C60">
        <f t="shared" si="1"/>
        <v>3</v>
      </c>
    </row>
    <row r="61" spans="1:3" x14ac:dyDescent="0.35">
      <c r="A61">
        <f t="shared" si="2"/>
        <v>43161</v>
      </c>
      <c r="B61">
        <f t="shared" si="0"/>
        <v>6</v>
      </c>
      <c r="C61">
        <f t="shared" si="1"/>
        <v>3</v>
      </c>
    </row>
    <row r="62" spans="1:3" x14ac:dyDescent="0.35">
      <c r="A62">
        <f t="shared" si="2"/>
        <v>43162</v>
      </c>
      <c r="B62">
        <f t="shared" si="0"/>
        <v>7</v>
      </c>
      <c r="C62">
        <f t="shared" si="1"/>
        <v>3</v>
      </c>
    </row>
    <row r="63" spans="1:3" x14ac:dyDescent="0.35">
      <c r="A63">
        <f t="shared" si="2"/>
        <v>43163</v>
      </c>
      <c r="B63">
        <f t="shared" si="0"/>
        <v>1</v>
      </c>
      <c r="C63">
        <f t="shared" si="1"/>
        <v>3</v>
      </c>
    </row>
    <row r="64" spans="1:3" x14ac:dyDescent="0.35">
      <c r="A64">
        <f t="shared" si="2"/>
        <v>43164</v>
      </c>
      <c r="B64">
        <f t="shared" si="0"/>
        <v>2</v>
      </c>
      <c r="C64">
        <f t="shared" si="1"/>
        <v>3</v>
      </c>
    </row>
    <row r="65" spans="1:3" x14ac:dyDescent="0.35">
      <c r="A65">
        <f t="shared" si="2"/>
        <v>43165</v>
      </c>
      <c r="B65">
        <f t="shared" ref="B65:B128" si="3">WEEKDAY(A65)</f>
        <v>3</v>
      </c>
      <c r="C65">
        <f t="shared" ref="C65:C128" si="4">MONTH(A65)</f>
        <v>3</v>
      </c>
    </row>
    <row r="66" spans="1:3" x14ac:dyDescent="0.35">
      <c r="A66">
        <f t="shared" ref="A66:A129" si="5">+A65+1</f>
        <v>43166</v>
      </c>
      <c r="B66">
        <f t="shared" si="3"/>
        <v>4</v>
      </c>
      <c r="C66">
        <f t="shared" si="4"/>
        <v>3</v>
      </c>
    </row>
    <row r="67" spans="1:3" x14ac:dyDescent="0.35">
      <c r="A67">
        <f t="shared" si="5"/>
        <v>43167</v>
      </c>
      <c r="B67">
        <f t="shared" si="3"/>
        <v>5</v>
      </c>
      <c r="C67">
        <f t="shared" si="4"/>
        <v>3</v>
      </c>
    </row>
    <row r="68" spans="1:3" x14ac:dyDescent="0.35">
      <c r="A68">
        <f t="shared" si="5"/>
        <v>43168</v>
      </c>
      <c r="B68">
        <f t="shared" si="3"/>
        <v>6</v>
      </c>
      <c r="C68">
        <f t="shared" si="4"/>
        <v>3</v>
      </c>
    </row>
    <row r="69" spans="1:3" x14ac:dyDescent="0.35">
      <c r="A69">
        <f t="shared" si="5"/>
        <v>43169</v>
      </c>
      <c r="B69">
        <f t="shared" si="3"/>
        <v>7</v>
      </c>
      <c r="C69">
        <f t="shared" si="4"/>
        <v>3</v>
      </c>
    </row>
    <row r="70" spans="1:3" x14ac:dyDescent="0.35">
      <c r="A70">
        <f t="shared" si="5"/>
        <v>43170</v>
      </c>
      <c r="B70">
        <f t="shared" si="3"/>
        <v>1</v>
      </c>
      <c r="C70">
        <f t="shared" si="4"/>
        <v>3</v>
      </c>
    </row>
    <row r="71" spans="1:3" x14ac:dyDescent="0.35">
      <c r="A71">
        <f t="shared" si="5"/>
        <v>43171</v>
      </c>
      <c r="B71">
        <f t="shared" si="3"/>
        <v>2</v>
      </c>
      <c r="C71">
        <f t="shared" si="4"/>
        <v>3</v>
      </c>
    </row>
    <row r="72" spans="1:3" x14ac:dyDescent="0.35">
      <c r="A72">
        <f t="shared" si="5"/>
        <v>43172</v>
      </c>
      <c r="B72">
        <f t="shared" si="3"/>
        <v>3</v>
      </c>
      <c r="C72">
        <f t="shared" si="4"/>
        <v>3</v>
      </c>
    </row>
    <row r="73" spans="1:3" x14ac:dyDescent="0.35">
      <c r="A73">
        <f t="shared" si="5"/>
        <v>43173</v>
      </c>
      <c r="B73">
        <f t="shared" si="3"/>
        <v>4</v>
      </c>
      <c r="C73">
        <f t="shared" si="4"/>
        <v>3</v>
      </c>
    </row>
    <row r="74" spans="1:3" x14ac:dyDescent="0.35">
      <c r="A74">
        <f t="shared" si="5"/>
        <v>43174</v>
      </c>
      <c r="B74">
        <f t="shared" si="3"/>
        <v>5</v>
      </c>
      <c r="C74">
        <f t="shared" si="4"/>
        <v>3</v>
      </c>
    </row>
    <row r="75" spans="1:3" x14ac:dyDescent="0.35">
      <c r="A75">
        <f t="shared" si="5"/>
        <v>43175</v>
      </c>
      <c r="B75">
        <f t="shared" si="3"/>
        <v>6</v>
      </c>
      <c r="C75">
        <f t="shared" si="4"/>
        <v>3</v>
      </c>
    </row>
    <row r="76" spans="1:3" x14ac:dyDescent="0.35">
      <c r="A76">
        <f t="shared" si="5"/>
        <v>43176</v>
      </c>
      <c r="B76">
        <f t="shared" si="3"/>
        <v>7</v>
      </c>
      <c r="C76">
        <f t="shared" si="4"/>
        <v>3</v>
      </c>
    </row>
    <row r="77" spans="1:3" x14ac:dyDescent="0.35">
      <c r="A77">
        <f t="shared" si="5"/>
        <v>43177</v>
      </c>
      <c r="B77">
        <f t="shared" si="3"/>
        <v>1</v>
      </c>
      <c r="C77">
        <f t="shared" si="4"/>
        <v>3</v>
      </c>
    </row>
    <row r="78" spans="1:3" x14ac:dyDescent="0.35">
      <c r="A78">
        <f t="shared" si="5"/>
        <v>43178</v>
      </c>
      <c r="B78">
        <f t="shared" si="3"/>
        <v>2</v>
      </c>
      <c r="C78">
        <f t="shared" si="4"/>
        <v>3</v>
      </c>
    </row>
    <row r="79" spans="1:3" x14ac:dyDescent="0.35">
      <c r="A79">
        <f t="shared" si="5"/>
        <v>43179</v>
      </c>
      <c r="B79">
        <f t="shared" si="3"/>
        <v>3</v>
      </c>
      <c r="C79">
        <f t="shared" si="4"/>
        <v>3</v>
      </c>
    </row>
    <row r="80" spans="1:3" x14ac:dyDescent="0.35">
      <c r="A80">
        <f t="shared" si="5"/>
        <v>43180</v>
      </c>
      <c r="B80">
        <f t="shared" si="3"/>
        <v>4</v>
      </c>
      <c r="C80">
        <f t="shared" si="4"/>
        <v>3</v>
      </c>
    </row>
    <row r="81" spans="1:3" x14ac:dyDescent="0.35">
      <c r="A81">
        <f t="shared" si="5"/>
        <v>43181</v>
      </c>
      <c r="B81">
        <f t="shared" si="3"/>
        <v>5</v>
      </c>
      <c r="C81">
        <f t="shared" si="4"/>
        <v>3</v>
      </c>
    </row>
    <row r="82" spans="1:3" x14ac:dyDescent="0.35">
      <c r="A82">
        <f t="shared" si="5"/>
        <v>43182</v>
      </c>
      <c r="B82">
        <f t="shared" si="3"/>
        <v>6</v>
      </c>
      <c r="C82">
        <f t="shared" si="4"/>
        <v>3</v>
      </c>
    </row>
    <row r="83" spans="1:3" x14ac:dyDescent="0.35">
      <c r="A83">
        <f t="shared" si="5"/>
        <v>43183</v>
      </c>
      <c r="B83">
        <f t="shared" si="3"/>
        <v>7</v>
      </c>
      <c r="C83">
        <f t="shared" si="4"/>
        <v>3</v>
      </c>
    </row>
    <row r="84" spans="1:3" x14ac:dyDescent="0.35">
      <c r="A84">
        <f t="shared" si="5"/>
        <v>43184</v>
      </c>
      <c r="B84">
        <f t="shared" si="3"/>
        <v>1</v>
      </c>
      <c r="C84">
        <f t="shared" si="4"/>
        <v>3</v>
      </c>
    </row>
    <row r="85" spans="1:3" x14ac:dyDescent="0.35">
      <c r="A85">
        <f t="shared" si="5"/>
        <v>43185</v>
      </c>
      <c r="B85">
        <f t="shared" si="3"/>
        <v>2</v>
      </c>
      <c r="C85">
        <f t="shared" si="4"/>
        <v>3</v>
      </c>
    </row>
    <row r="86" spans="1:3" x14ac:dyDescent="0.35">
      <c r="A86">
        <f t="shared" si="5"/>
        <v>43186</v>
      </c>
      <c r="B86">
        <f t="shared" si="3"/>
        <v>3</v>
      </c>
      <c r="C86">
        <f t="shared" si="4"/>
        <v>3</v>
      </c>
    </row>
    <row r="87" spans="1:3" x14ac:dyDescent="0.35">
      <c r="A87">
        <f t="shared" si="5"/>
        <v>43187</v>
      </c>
      <c r="B87">
        <f t="shared" si="3"/>
        <v>4</v>
      </c>
      <c r="C87">
        <f t="shared" si="4"/>
        <v>3</v>
      </c>
    </row>
    <row r="88" spans="1:3" x14ac:dyDescent="0.35">
      <c r="A88">
        <f t="shared" si="5"/>
        <v>43188</v>
      </c>
      <c r="B88">
        <f t="shared" si="3"/>
        <v>5</v>
      </c>
      <c r="C88">
        <f t="shared" si="4"/>
        <v>3</v>
      </c>
    </row>
    <row r="89" spans="1:3" x14ac:dyDescent="0.35">
      <c r="A89">
        <f t="shared" si="5"/>
        <v>43189</v>
      </c>
      <c r="B89">
        <f t="shared" si="3"/>
        <v>6</v>
      </c>
      <c r="C89">
        <f t="shared" si="4"/>
        <v>3</v>
      </c>
    </row>
    <row r="90" spans="1:3" x14ac:dyDescent="0.35">
      <c r="A90">
        <f t="shared" si="5"/>
        <v>43190</v>
      </c>
      <c r="B90">
        <f t="shared" si="3"/>
        <v>7</v>
      </c>
      <c r="C90">
        <f t="shared" si="4"/>
        <v>3</v>
      </c>
    </row>
    <row r="91" spans="1:3" x14ac:dyDescent="0.35">
      <c r="A91">
        <f t="shared" si="5"/>
        <v>43191</v>
      </c>
      <c r="B91">
        <f t="shared" si="3"/>
        <v>1</v>
      </c>
      <c r="C91">
        <f t="shared" si="4"/>
        <v>4</v>
      </c>
    </row>
    <row r="92" spans="1:3" x14ac:dyDescent="0.35">
      <c r="A92">
        <f t="shared" si="5"/>
        <v>43192</v>
      </c>
      <c r="B92">
        <f t="shared" si="3"/>
        <v>2</v>
      </c>
      <c r="C92">
        <f t="shared" si="4"/>
        <v>4</v>
      </c>
    </row>
    <row r="93" spans="1:3" x14ac:dyDescent="0.35">
      <c r="A93">
        <f t="shared" si="5"/>
        <v>43193</v>
      </c>
      <c r="B93">
        <f t="shared" si="3"/>
        <v>3</v>
      </c>
      <c r="C93">
        <f t="shared" si="4"/>
        <v>4</v>
      </c>
    </row>
    <row r="94" spans="1:3" x14ac:dyDescent="0.35">
      <c r="A94">
        <f t="shared" si="5"/>
        <v>43194</v>
      </c>
      <c r="B94">
        <f t="shared" si="3"/>
        <v>4</v>
      </c>
      <c r="C94">
        <f t="shared" si="4"/>
        <v>4</v>
      </c>
    </row>
    <row r="95" spans="1:3" x14ac:dyDescent="0.35">
      <c r="A95">
        <f t="shared" si="5"/>
        <v>43195</v>
      </c>
      <c r="B95">
        <f t="shared" si="3"/>
        <v>5</v>
      </c>
      <c r="C95">
        <f t="shared" si="4"/>
        <v>4</v>
      </c>
    </row>
    <row r="96" spans="1:3" x14ac:dyDescent="0.35">
      <c r="A96">
        <f t="shared" si="5"/>
        <v>43196</v>
      </c>
      <c r="B96">
        <f t="shared" si="3"/>
        <v>6</v>
      </c>
      <c r="C96">
        <f t="shared" si="4"/>
        <v>4</v>
      </c>
    </row>
    <row r="97" spans="1:3" x14ac:dyDescent="0.35">
      <c r="A97">
        <f t="shared" si="5"/>
        <v>43197</v>
      </c>
      <c r="B97">
        <f t="shared" si="3"/>
        <v>7</v>
      </c>
      <c r="C97">
        <f t="shared" si="4"/>
        <v>4</v>
      </c>
    </row>
    <row r="98" spans="1:3" x14ac:dyDescent="0.35">
      <c r="A98">
        <f t="shared" si="5"/>
        <v>43198</v>
      </c>
      <c r="B98">
        <f t="shared" si="3"/>
        <v>1</v>
      </c>
      <c r="C98">
        <f t="shared" si="4"/>
        <v>4</v>
      </c>
    </row>
    <row r="99" spans="1:3" x14ac:dyDescent="0.35">
      <c r="A99">
        <f t="shared" si="5"/>
        <v>43199</v>
      </c>
      <c r="B99">
        <f t="shared" si="3"/>
        <v>2</v>
      </c>
      <c r="C99">
        <f t="shared" si="4"/>
        <v>4</v>
      </c>
    </row>
    <row r="100" spans="1:3" x14ac:dyDescent="0.35">
      <c r="A100">
        <f t="shared" si="5"/>
        <v>43200</v>
      </c>
      <c r="B100">
        <f t="shared" si="3"/>
        <v>3</v>
      </c>
      <c r="C100">
        <f t="shared" si="4"/>
        <v>4</v>
      </c>
    </row>
    <row r="101" spans="1:3" x14ac:dyDescent="0.35">
      <c r="A101">
        <f t="shared" si="5"/>
        <v>43201</v>
      </c>
      <c r="B101">
        <f t="shared" si="3"/>
        <v>4</v>
      </c>
      <c r="C101">
        <f t="shared" si="4"/>
        <v>4</v>
      </c>
    </row>
    <row r="102" spans="1:3" x14ac:dyDescent="0.35">
      <c r="A102">
        <f t="shared" si="5"/>
        <v>43202</v>
      </c>
      <c r="B102">
        <f t="shared" si="3"/>
        <v>5</v>
      </c>
      <c r="C102">
        <f t="shared" si="4"/>
        <v>4</v>
      </c>
    </row>
    <row r="103" spans="1:3" x14ac:dyDescent="0.35">
      <c r="A103">
        <f t="shared" si="5"/>
        <v>43203</v>
      </c>
      <c r="B103">
        <f t="shared" si="3"/>
        <v>6</v>
      </c>
      <c r="C103">
        <f t="shared" si="4"/>
        <v>4</v>
      </c>
    </row>
    <row r="104" spans="1:3" x14ac:dyDescent="0.35">
      <c r="A104">
        <f t="shared" si="5"/>
        <v>43204</v>
      </c>
      <c r="B104">
        <f t="shared" si="3"/>
        <v>7</v>
      </c>
      <c r="C104">
        <f t="shared" si="4"/>
        <v>4</v>
      </c>
    </row>
    <row r="105" spans="1:3" x14ac:dyDescent="0.35">
      <c r="A105">
        <f t="shared" si="5"/>
        <v>43205</v>
      </c>
      <c r="B105">
        <f t="shared" si="3"/>
        <v>1</v>
      </c>
      <c r="C105">
        <f t="shared" si="4"/>
        <v>4</v>
      </c>
    </row>
    <row r="106" spans="1:3" x14ac:dyDescent="0.35">
      <c r="A106">
        <f t="shared" si="5"/>
        <v>43206</v>
      </c>
      <c r="B106">
        <f t="shared" si="3"/>
        <v>2</v>
      </c>
      <c r="C106">
        <f t="shared" si="4"/>
        <v>4</v>
      </c>
    </row>
    <row r="107" spans="1:3" x14ac:dyDescent="0.35">
      <c r="A107">
        <f t="shared" si="5"/>
        <v>43207</v>
      </c>
      <c r="B107">
        <f t="shared" si="3"/>
        <v>3</v>
      </c>
      <c r="C107">
        <f t="shared" si="4"/>
        <v>4</v>
      </c>
    </row>
    <row r="108" spans="1:3" x14ac:dyDescent="0.35">
      <c r="A108">
        <f t="shared" si="5"/>
        <v>43208</v>
      </c>
      <c r="B108">
        <f t="shared" si="3"/>
        <v>4</v>
      </c>
      <c r="C108">
        <f t="shared" si="4"/>
        <v>4</v>
      </c>
    </row>
    <row r="109" spans="1:3" x14ac:dyDescent="0.35">
      <c r="A109">
        <f t="shared" si="5"/>
        <v>43209</v>
      </c>
      <c r="B109">
        <f t="shared" si="3"/>
        <v>5</v>
      </c>
      <c r="C109">
        <f t="shared" si="4"/>
        <v>4</v>
      </c>
    </row>
    <row r="110" spans="1:3" x14ac:dyDescent="0.35">
      <c r="A110">
        <f t="shared" si="5"/>
        <v>43210</v>
      </c>
      <c r="B110">
        <f t="shared" si="3"/>
        <v>6</v>
      </c>
      <c r="C110">
        <f t="shared" si="4"/>
        <v>4</v>
      </c>
    </row>
    <row r="111" spans="1:3" x14ac:dyDescent="0.35">
      <c r="A111">
        <f t="shared" si="5"/>
        <v>43211</v>
      </c>
      <c r="B111">
        <f t="shared" si="3"/>
        <v>7</v>
      </c>
      <c r="C111">
        <f t="shared" si="4"/>
        <v>4</v>
      </c>
    </row>
    <row r="112" spans="1:3" x14ac:dyDescent="0.35">
      <c r="A112">
        <f t="shared" si="5"/>
        <v>43212</v>
      </c>
      <c r="B112">
        <f t="shared" si="3"/>
        <v>1</v>
      </c>
      <c r="C112">
        <f t="shared" si="4"/>
        <v>4</v>
      </c>
    </row>
    <row r="113" spans="1:3" x14ac:dyDescent="0.35">
      <c r="A113">
        <f t="shared" si="5"/>
        <v>43213</v>
      </c>
      <c r="B113">
        <f t="shared" si="3"/>
        <v>2</v>
      </c>
      <c r="C113">
        <f t="shared" si="4"/>
        <v>4</v>
      </c>
    </row>
    <row r="114" spans="1:3" x14ac:dyDescent="0.35">
      <c r="A114">
        <f t="shared" si="5"/>
        <v>43214</v>
      </c>
      <c r="B114">
        <f t="shared" si="3"/>
        <v>3</v>
      </c>
      <c r="C114">
        <f t="shared" si="4"/>
        <v>4</v>
      </c>
    </row>
    <row r="115" spans="1:3" x14ac:dyDescent="0.35">
      <c r="A115">
        <f t="shared" si="5"/>
        <v>43215</v>
      </c>
      <c r="B115">
        <f t="shared" si="3"/>
        <v>4</v>
      </c>
      <c r="C115">
        <f t="shared" si="4"/>
        <v>4</v>
      </c>
    </row>
    <row r="116" spans="1:3" x14ac:dyDescent="0.35">
      <c r="A116">
        <f t="shared" si="5"/>
        <v>43216</v>
      </c>
      <c r="B116">
        <f t="shared" si="3"/>
        <v>5</v>
      </c>
      <c r="C116">
        <f t="shared" si="4"/>
        <v>4</v>
      </c>
    </row>
    <row r="117" spans="1:3" x14ac:dyDescent="0.35">
      <c r="A117">
        <f t="shared" si="5"/>
        <v>43217</v>
      </c>
      <c r="B117">
        <f t="shared" si="3"/>
        <v>6</v>
      </c>
      <c r="C117">
        <f t="shared" si="4"/>
        <v>4</v>
      </c>
    </row>
    <row r="118" spans="1:3" x14ac:dyDescent="0.35">
      <c r="A118">
        <f t="shared" si="5"/>
        <v>43218</v>
      </c>
      <c r="B118">
        <f t="shared" si="3"/>
        <v>7</v>
      </c>
      <c r="C118">
        <f t="shared" si="4"/>
        <v>4</v>
      </c>
    </row>
    <row r="119" spans="1:3" x14ac:dyDescent="0.35">
      <c r="A119">
        <f t="shared" si="5"/>
        <v>43219</v>
      </c>
      <c r="B119">
        <f t="shared" si="3"/>
        <v>1</v>
      </c>
      <c r="C119">
        <f t="shared" si="4"/>
        <v>4</v>
      </c>
    </row>
    <row r="120" spans="1:3" x14ac:dyDescent="0.35">
      <c r="A120">
        <f t="shared" si="5"/>
        <v>43220</v>
      </c>
      <c r="B120">
        <f t="shared" si="3"/>
        <v>2</v>
      </c>
      <c r="C120">
        <f t="shared" si="4"/>
        <v>4</v>
      </c>
    </row>
    <row r="121" spans="1:3" x14ac:dyDescent="0.35">
      <c r="A121">
        <f t="shared" si="5"/>
        <v>43221</v>
      </c>
      <c r="B121">
        <f t="shared" si="3"/>
        <v>3</v>
      </c>
      <c r="C121">
        <f t="shared" si="4"/>
        <v>5</v>
      </c>
    </row>
    <row r="122" spans="1:3" x14ac:dyDescent="0.35">
      <c r="A122">
        <f t="shared" si="5"/>
        <v>43222</v>
      </c>
      <c r="B122">
        <f t="shared" si="3"/>
        <v>4</v>
      </c>
      <c r="C122">
        <f t="shared" si="4"/>
        <v>5</v>
      </c>
    </row>
    <row r="123" spans="1:3" x14ac:dyDescent="0.35">
      <c r="A123">
        <f t="shared" si="5"/>
        <v>43223</v>
      </c>
      <c r="B123">
        <f t="shared" si="3"/>
        <v>5</v>
      </c>
      <c r="C123">
        <f t="shared" si="4"/>
        <v>5</v>
      </c>
    </row>
    <row r="124" spans="1:3" x14ac:dyDescent="0.35">
      <c r="A124">
        <f t="shared" si="5"/>
        <v>43224</v>
      </c>
      <c r="B124">
        <f t="shared" si="3"/>
        <v>6</v>
      </c>
      <c r="C124">
        <f t="shared" si="4"/>
        <v>5</v>
      </c>
    </row>
    <row r="125" spans="1:3" x14ac:dyDescent="0.35">
      <c r="A125">
        <f t="shared" si="5"/>
        <v>43225</v>
      </c>
      <c r="B125">
        <f t="shared" si="3"/>
        <v>7</v>
      </c>
      <c r="C125">
        <f t="shared" si="4"/>
        <v>5</v>
      </c>
    </row>
    <row r="126" spans="1:3" x14ac:dyDescent="0.35">
      <c r="A126">
        <f t="shared" si="5"/>
        <v>43226</v>
      </c>
      <c r="B126">
        <f t="shared" si="3"/>
        <v>1</v>
      </c>
      <c r="C126">
        <f t="shared" si="4"/>
        <v>5</v>
      </c>
    </row>
    <row r="127" spans="1:3" x14ac:dyDescent="0.35">
      <c r="A127">
        <f t="shared" si="5"/>
        <v>43227</v>
      </c>
      <c r="B127">
        <f t="shared" si="3"/>
        <v>2</v>
      </c>
      <c r="C127">
        <f t="shared" si="4"/>
        <v>5</v>
      </c>
    </row>
    <row r="128" spans="1:3" x14ac:dyDescent="0.35">
      <c r="A128">
        <f t="shared" si="5"/>
        <v>43228</v>
      </c>
      <c r="B128">
        <f t="shared" si="3"/>
        <v>3</v>
      </c>
      <c r="C128">
        <f t="shared" si="4"/>
        <v>5</v>
      </c>
    </row>
    <row r="129" spans="1:3" x14ac:dyDescent="0.35">
      <c r="A129">
        <f t="shared" si="5"/>
        <v>43229</v>
      </c>
      <c r="B129">
        <f t="shared" ref="B129:B192" si="6">WEEKDAY(A129)</f>
        <v>4</v>
      </c>
      <c r="C129">
        <f t="shared" ref="C129:C192" si="7">MONTH(A129)</f>
        <v>5</v>
      </c>
    </row>
    <row r="130" spans="1:3" x14ac:dyDescent="0.35">
      <c r="A130">
        <f t="shared" ref="A130:A193" si="8">+A129+1</f>
        <v>43230</v>
      </c>
      <c r="B130">
        <f t="shared" si="6"/>
        <v>5</v>
      </c>
      <c r="C130">
        <f t="shared" si="7"/>
        <v>5</v>
      </c>
    </row>
    <row r="131" spans="1:3" x14ac:dyDescent="0.35">
      <c r="A131">
        <f t="shared" si="8"/>
        <v>43231</v>
      </c>
      <c r="B131">
        <f t="shared" si="6"/>
        <v>6</v>
      </c>
      <c r="C131">
        <f t="shared" si="7"/>
        <v>5</v>
      </c>
    </row>
    <row r="132" spans="1:3" x14ac:dyDescent="0.35">
      <c r="A132">
        <f t="shared" si="8"/>
        <v>43232</v>
      </c>
      <c r="B132">
        <f t="shared" si="6"/>
        <v>7</v>
      </c>
      <c r="C132">
        <f t="shared" si="7"/>
        <v>5</v>
      </c>
    </row>
    <row r="133" spans="1:3" x14ac:dyDescent="0.35">
      <c r="A133">
        <f t="shared" si="8"/>
        <v>43233</v>
      </c>
      <c r="B133">
        <f t="shared" si="6"/>
        <v>1</v>
      </c>
      <c r="C133">
        <f t="shared" si="7"/>
        <v>5</v>
      </c>
    </row>
    <row r="134" spans="1:3" x14ac:dyDescent="0.35">
      <c r="A134">
        <f t="shared" si="8"/>
        <v>43234</v>
      </c>
      <c r="B134">
        <f t="shared" si="6"/>
        <v>2</v>
      </c>
      <c r="C134">
        <f t="shared" si="7"/>
        <v>5</v>
      </c>
    </row>
    <row r="135" spans="1:3" x14ac:dyDescent="0.35">
      <c r="A135">
        <f t="shared" si="8"/>
        <v>43235</v>
      </c>
      <c r="B135">
        <f t="shared" si="6"/>
        <v>3</v>
      </c>
      <c r="C135">
        <f t="shared" si="7"/>
        <v>5</v>
      </c>
    </row>
    <row r="136" spans="1:3" x14ac:dyDescent="0.35">
      <c r="A136">
        <f t="shared" si="8"/>
        <v>43236</v>
      </c>
      <c r="B136">
        <f t="shared" si="6"/>
        <v>4</v>
      </c>
      <c r="C136">
        <f t="shared" si="7"/>
        <v>5</v>
      </c>
    </row>
    <row r="137" spans="1:3" x14ac:dyDescent="0.35">
      <c r="A137">
        <f t="shared" si="8"/>
        <v>43237</v>
      </c>
      <c r="B137">
        <f t="shared" si="6"/>
        <v>5</v>
      </c>
      <c r="C137">
        <f t="shared" si="7"/>
        <v>5</v>
      </c>
    </row>
    <row r="138" spans="1:3" x14ac:dyDescent="0.35">
      <c r="A138">
        <f t="shared" si="8"/>
        <v>43238</v>
      </c>
      <c r="B138">
        <f t="shared" si="6"/>
        <v>6</v>
      </c>
      <c r="C138">
        <f t="shared" si="7"/>
        <v>5</v>
      </c>
    </row>
    <row r="139" spans="1:3" x14ac:dyDescent="0.35">
      <c r="A139">
        <f t="shared" si="8"/>
        <v>43239</v>
      </c>
      <c r="B139">
        <f t="shared" si="6"/>
        <v>7</v>
      </c>
      <c r="C139">
        <f t="shared" si="7"/>
        <v>5</v>
      </c>
    </row>
    <row r="140" spans="1:3" x14ac:dyDescent="0.35">
      <c r="A140">
        <f t="shared" si="8"/>
        <v>43240</v>
      </c>
      <c r="B140">
        <f t="shared" si="6"/>
        <v>1</v>
      </c>
      <c r="C140">
        <f t="shared" si="7"/>
        <v>5</v>
      </c>
    </row>
    <row r="141" spans="1:3" x14ac:dyDescent="0.35">
      <c r="A141">
        <f t="shared" si="8"/>
        <v>43241</v>
      </c>
      <c r="B141">
        <f t="shared" si="6"/>
        <v>2</v>
      </c>
      <c r="C141">
        <f t="shared" si="7"/>
        <v>5</v>
      </c>
    </row>
    <row r="142" spans="1:3" x14ac:dyDescent="0.35">
      <c r="A142">
        <f t="shared" si="8"/>
        <v>43242</v>
      </c>
      <c r="B142">
        <f t="shared" si="6"/>
        <v>3</v>
      </c>
      <c r="C142">
        <f t="shared" si="7"/>
        <v>5</v>
      </c>
    </row>
    <row r="143" spans="1:3" x14ac:dyDescent="0.35">
      <c r="A143">
        <f t="shared" si="8"/>
        <v>43243</v>
      </c>
      <c r="B143">
        <f t="shared" si="6"/>
        <v>4</v>
      </c>
      <c r="C143">
        <f t="shared" si="7"/>
        <v>5</v>
      </c>
    </row>
    <row r="144" spans="1:3" x14ac:dyDescent="0.35">
      <c r="A144">
        <f t="shared" si="8"/>
        <v>43244</v>
      </c>
      <c r="B144">
        <f t="shared" si="6"/>
        <v>5</v>
      </c>
      <c r="C144">
        <f t="shared" si="7"/>
        <v>5</v>
      </c>
    </row>
    <row r="145" spans="1:3" x14ac:dyDescent="0.35">
      <c r="A145">
        <f t="shared" si="8"/>
        <v>43245</v>
      </c>
      <c r="B145">
        <f t="shared" si="6"/>
        <v>6</v>
      </c>
      <c r="C145">
        <f t="shared" si="7"/>
        <v>5</v>
      </c>
    </row>
    <row r="146" spans="1:3" x14ac:dyDescent="0.35">
      <c r="A146">
        <f t="shared" si="8"/>
        <v>43246</v>
      </c>
      <c r="B146">
        <f t="shared" si="6"/>
        <v>7</v>
      </c>
      <c r="C146">
        <f t="shared" si="7"/>
        <v>5</v>
      </c>
    </row>
    <row r="147" spans="1:3" x14ac:dyDescent="0.35">
      <c r="A147">
        <f t="shared" si="8"/>
        <v>43247</v>
      </c>
      <c r="B147">
        <f t="shared" si="6"/>
        <v>1</v>
      </c>
      <c r="C147">
        <f t="shared" si="7"/>
        <v>5</v>
      </c>
    </row>
    <row r="148" spans="1:3" x14ac:dyDescent="0.35">
      <c r="A148">
        <f t="shared" si="8"/>
        <v>43248</v>
      </c>
      <c r="B148">
        <f t="shared" si="6"/>
        <v>2</v>
      </c>
      <c r="C148">
        <f t="shared" si="7"/>
        <v>5</v>
      </c>
    </row>
    <row r="149" spans="1:3" x14ac:dyDescent="0.35">
      <c r="A149">
        <f t="shared" si="8"/>
        <v>43249</v>
      </c>
      <c r="B149">
        <f t="shared" si="6"/>
        <v>3</v>
      </c>
      <c r="C149">
        <f t="shared" si="7"/>
        <v>5</v>
      </c>
    </row>
    <row r="150" spans="1:3" x14ac:dyDescent="0.35">
      <c r="A150">
        <f t="shared" si="8"/>
        <v>43250</v>
      </c>
      <c r="B150">
        <f t="shared" si="6"/>
        <v>4</v>
      </c>
      <c r="C150">
        <f t="shared" si="7"/>
        <v>5</v>
      </c>
    </row>
    <row r="151" spans="1:3" x14ac:dyDescent="0.35">
      <c r="A151">
        <f t="shared" si="8"/>
        <v>43251</v>
      </c>
      <c r="B151">
        <f t="shared" si="6"/>
        <v>5</v>
      </c>
      <c r="C151">
        <f t="shared" si="7"/>
        <v>5</v>
      </c>
    </row>
    <row r="152" spans="1:3" x14ac:dyDescent="0.35">
      <c r="A152">
        <f t="shared" si="8"/>
        <v>43252</v>
      </c>
      <c r="B152">
        <f t="shared" si="6"/>
        <v>6</v>
      </c>
      <c r="C152">
        <f t="shared" si="7"/>
        <v>6</v>
      </c>
    </row>
    <row r="153" spans="1:3" x14ac:dyDescent="0.35">
      <c r="A153">
        <f t="shared" si="8"/>
        <v>43253</v>
      </c>
      <c r="B153">
        <f t="shared" si="6"/>
        <v>7</v>
      </c>
      <c r="C153">
        <f t="shared" si="7"/>
        <v>6</v>
      </c>
    </row>
    <row r="154" spans="1:3" x14ac:dyDescent="0.35">
      <c r="A154">
        <f t="shared" si="8"/>
        <v>43254</v>
      </c>
      <c r="B154">
        <f t="shared" si="6"/>
        <v>1</v>
      </c>
      <c r="C154">
        <f t="shared" si="7"/>
        <v>6</v>
      </c>
    </row>
    <row r="155" spans="1:3" x14ac:dyDescent="0.35">
      <c r="A155">
        <f t="shared" si="8"/>
        <v>43255</v>
      </c>
      <c r="B155">
        <f t="shared" si="6"/>
        <v>2</v>
      </c>
      <c r="C155">
        <f t="shared" si="7"/>
        <v>6</v>
      </c>
    </row>
    <row r="156" spans="1:3" x14ac:dyDescent="0.35">
      <c r="A156">
        <f t="shared" si="8"/>
        <v>43256</v>
      </c>
      <c r="B156">
        <f t="shared" si="6"/>
        <v>3</v>
      </c>
      <c r="C156">
        <f t="shared" si="7"/>
        <v>6</v>
      </c>
    </row>
    <row r="157" spans="1:3" x14ac:dyDescent="0.35">
      <c r="A157">
        <f t="shared" si="8"/>
        <v>43257</v>
      </c>
      <c r="B157">
        <f t="shared" si="6"/>
        <v>4</v>
      </c>
      <c r="C157">
        <f t="shared" si="7"/>
        <v>6</v>
      </c>
    </row>
    <row r="158" spans="1:3" x14ac:dyDescent="0.35">
      <c r="A158">
        <f t="shared" si="8"/>
        <v>43258</v>
      </c>
      <c r="B158">
        <f t="shared" si="6"/>
        <v>5</v>
      </c>
      <c r="C158">
        <f t="shared" si="7"/>
        <v>6</v>
      </c>
    </row>
    <row r="159" spans="1:3" x14ac:dyDescent="0.35">
      <c r="A159">
        <f t="shared" si="8"/>
        <v>43259</v>
      </c>
      <c r="B159">
        <f t="shared" si="6"/>
        <v>6</v>
      </c>
      <c r="C159">
        <f t="shared" si="7"/>
        <v>6</v>
      </c>
    </row>
    <row r="160" spans="1:3" x14ac:dyDescent="0.35">
      <c r="A160">
        <f t="shared" si="8"/>
        <v>43260</v>
      </c>
      <c r="B160">
        <f t="shared" si="6"/>
        <v>7</v>
      </c>
      <c r="C160">
        <f t="shared" si="7"/>
        <v>6</v>
      </c>
    </row>
    <row r="161" spans="1:3" x14ac:dyDescent="0.35">
      <c r="A161">
        <f t="shared" si="8"/>
        <v>43261</v>
      </c>
      <c r="B161">
        <f t="shared" si="6"/>
        <v>1</v>
      </c>
      <c r="C161">
        <f t="shared" si="7"/>
        <v>6</v>
      </c>
    </row>
    <row r="162" spans="1:3" x14ac:dyDescent="0.35">
      <c r="A162">
        <f t="shared" si="8"/>
        <v>43262</v>
      </c>
      <c r="B162">
        <f t="shared" si="6"/>
        <v>2</v>
      </c>
      <c r="C162">
        <f t="shared" si="7"/>
        <v>6</v>
      </c>
    </row>
    <row r="163" spans="1:3" x14ac:dyDescent="0.35">
      <c r="A163">
        <f t="shared" si="8"/>
        <v>43263</v>
      </c>
      <c r="B163">
        <f t="shared" si="6"/>
        <v>3</v>
      </c>
      <c r="C163">
        <f t="shared" si="7"/>
        <v>6</v>
      </c>
    </row>
    <row r="164" spans="1:3" x14ac:dyDescent="0.35">
      <c r="A164">
        <f t="shared" si="8"/>
        <v>43264</v>
      </c>
      <c r="B164">
        <f t="shared" si="6"/>
        <v>4</v>
      </c>
      <c r="C164">
        <f t="shared" si="7"/>
        <v>6</v>
      </c>
    </row>
    <row r="165" spans="1:3" x14ac:dyDescent="0.35">
      <c r="A165">
        <f t="shared" si="8"/>
        <v>43265</v>
      </c>
      <c r="B165">
        <f t="shared" si="6"/>
        <v>5</v>
      </c>
      <c r="C165">
        <f t="shared" si="7"/>
        <v>6</v>
      </c>
    </row>
    <row r="166" spans="1:3" x14ac:dyDescent="0.35">
      <c r="A166">
        <f t="shared" si="8"/>
        <v>43266</v>
      </c>
      <c r="B166">
        <f t="shared" si="6"/>
        <v>6</v>
      </c>
      <c r="C166">
        <f t="shared" si="7"/>
        <v>6</v>
      </c>
    </row>
    <row r="167" spans="1:3" x14ac:dyDescent="0.35">
      <c r="A167">
        <f t="shared" si="8"/>
        <v>43267</v>
      </c>
      <c r="B167">
        <f t="shared" si="6"/>
        <v>7</v>
      </c>
      <c r="C167">
        <f t="shared" si="7"/>
        <v>6</v>
      </c>
    </row>
    <row r="168" spans="1:3" x14ac:dyDescent="0.35">
      <c r="A168">
        <f t="shared" si="8"/>
        <v>43268</v>
      </c>
      <c r="B168">
        <f t="shared" si="6"/>
        <v>1</v>
      </c>
      <c r="C168">
        <f t="shared" si="7"/>
        <v>6</v>
      </c>
    </row>
    <row r="169" spans="1:3" x14ac:dyDescent="0.35">
      <c r="A169">
        <f t="shared" si="8"/>
        <v>43269</v>
      </c>
      <c r="B169">
        <f t="shared" si="6"/>
        <v>2</v>
      </c>
      <c r="C169">
        <f t="shared" si="7"/>
        <v>6</v>
      </c>
    </row>
    <row r="170" spans="1:3" x14ac:dyDescent="0.35">
      <c r="A170">
        <f t="shared" si="8"/>
        <v>43270</v>
      </c>
      <c r="B170">
        <f t="shared" si="6"/>
        <v>3</v>
      </c>
      <c r="C170">
        <f t="shared" si="7"/>
        <v>6</v>
      </c>
    </row>
    <row r="171" spans="1:3" x14ac:dyDescent="0.35">
      <c r="A171">
        <f t="shared" si="8"/>
        <v>43271</v>
      </c>
      <c r="B171">
        <f t="shared" si="6"/>
        <v>4</v>
      </c>
      <c r="C171">
        <f t="shared" si="7"/>
        <v>6</v>
      </c>
    </row>
    <row r="172" spans="1:3" x14ac:dyDescent="0.35">
      <c r="A172">
        <f t="shared" si="8"/>
        <v>43272</v>
      </c>
      <c r="B172">
        <f t="shared" si="6"/>
        <v>5</v>
      </c>
      <c r="C172">
        <f t="shared" si="7"/>
        <v>6</v>
      </c>
    </row>
    <row r="173" spans="1:3" x14ac:dyDescent="0.35">
      <c r="A173">
        <f t="shared" si="8"/>
        <v>43273</v>
      </c>
      <c r="B173">
        <f t="shared" si="6"/>
        <v>6</v>
      </c>
      <c r="C173">
        <f t="shared" si="7"/>
        <v>6</v>
      </c>
    </row>
    <row r="174" spans="1:3" x14ac:dyDescent="0.35">
      <c r="A174">
        <f t="shared" si="8"/>
        <v>43274</v>
      </c>
      <c r="B174">
        <f t="shared" si="6"/>
        <v>7</v>
      </c>
      <c r="C174">
        <f t="shared" si="7"/>
        <v>6</v>
      </c>
    </row>
    <row r="175" spans="1:3" x14ac:dyDescent="0.35">
      <c r="A175">
        <f t="shared" si="8"/>
        <v>43275</v>
      </c>
      <c r="B175">
        <f t="shared" si="6"/>
        <v>1</v>
      </c>
      <c r="C175">
        <f t="shared" si="7"/>
        <v>6</v>
      </c>
    </row>
    <row r="176" spans="1:3" x14ac:dyDescent="0.35">
      <c r="A176">
        <f t="shared" si="8"/>
        <v>43276</v>
      </c>
      <c r="B176">
        <f t="shared" si="6"/>
        <v>2</v>
      </c>
      <c r="C176">
        <f t="shared" si="7"/>
        <v>6</v>
      </c>
    </row>
    <row r="177" spans="1:3" x14ac:dyDescent="0.35">
      <c r="A177">
        <f t="shared" si="8"/>
        <v>43277</v>
      </c>
      <c r="B177">
        <f t="shared" si="6"/>
        <v>3</v>
      </c>
      <c r="C177">
        <f t="shared" si="7"/>
        <v>6</v>
      </c>
    </row>
    <row r="178" spans="1:3" x14ac:dyDescent="0.35">
      <c r="A178">
        <f t="shared" si="8"/>
        <v>43278</v>
      </c>
      <c r="B178">
        <f t="shared" si="6"/>
        <v>4</v>
      </c>
      <c r="C178">
        <f t="shared" si="7"/>
        <v>6</v>
      </c>
    </row>
    <row r="179" spans="1:3" x14ac:dyDescent="0.35">
      <c r="A179">
        <f t="shared" si="8"/>
        <v>43279</v>
      </c>
      <c r="B179">
        <f t="shared" si="6"/>
        <v>5</v>
      </c>
      <c r="C179">
        <f t="shared" si="7"/>
        <v>6</v>
      </c>
    </row>
    <row r="180" spans="1:3" x14ac:dyDescent="0.35">
      <c r="A180">
        <f t="shared" si="8"/>
        <v>43280</v>
      </c>
      <c r="B180">
        <f t="shared" si="6"/>
        <v>6</v>
      </c>
      <c r="C180">
        <f t="shared" si="7"/>
        <v>6</v>
      </c>
    </row>
    <row r="181" spans="1:3" x14ac:dyDescent="0.35">
      <c r="A181">
        <f t="shared" si="8"/>
        <v>43281</v>
      </c>
      <c r="B181">
        <f t="shared" si="6"/>
        <v>7</v>
      </c>
      <c r="C181">
        <f t="shared" si="7"/>
        <v>6</v>
      </c>
    </row>
    <row r="182" spans="1:3" x14ac:dyDescent="0.35">
      <c r="A182">
        <f t="shared" si="8"/>
        <v>43282</v>
      </c>
      <c r="B182">
        <f t="shared" si="6"/>
        <v>1</v>
      </c>
      <c r="C182">
        <f t="shared" si="7"/>
        <v>7</v>
      </c>
    </row>
    <row r="183" spans="1:3" x14ac:dyDescent="0.35">
      <c r="A183">
        <f t="shared" si="8"/>
        <v>43283</v>
      </c>
      <c r="B183">
        <f t="shared" si="6"/>
        <v>2</v>
      </c>
      <c r="C183">
        <f t="shared" si="7"/>
        <v>7</v>
      </c>
    </row>
    <row r="184" spans="1:3" x14ac:dyDescent="0.35">
      <c r="A184">
        <f t="shared" si="8"/>
        <v>43284</v>
      </c>
      <c r="B184">
        <f t="shared" si="6"/>
        <v>3</v>
      </c>
      <c r="C184">
        <f t="shared" si="7"/>
        <v>7</v>
      </c>
    </row>
    <row r="185" spans="1:3" x14ac:dyDescent="0.35">
      <c r="A185">
        <f t="shared" si="8"/>
        <v>43285</v>
      </c>
      <c r="B185">
        <f t="shared" si="6"/>
        <v>4</v>
      </c>
      <c r="C185">
        <f t="shared" si="7"/>
        <v>7</v>
      </c>
    </row>
    <row r="186" spans="1:3" x14ac:dyDescent="0.35">
      <c r="A186">
        <f t="shared" si="8"/>
        <v>43286</v>
      </c>
      <c r="B186">
        <f t="shared" si="6"/>
        <v>5</v>
      </c>
      <c r="C186">
        <f t="shared" si="7"/>
        <v>7</v>
      </c>
    </row>
    <row r="187" spans="1:3" x14ac:dyDescent="0.35">
      <c r="A187">
        <f t="shared" si="8"/>
        <v>43287</v>
      </c>
      <c r="B187">
        <f t="shared" si="6"/>
        <v>6</v>
      </c>
      <c r="C187">
        <f t="shared" si="7"/>
        <v>7</v>
      </c>
    </row>
    <row r="188" spans="1:3" x14ac:dyDescent="0.35">
      <c r="A188">
        <f t="shared" si="8"/>
        <v>43288</v>
      </c>
      <c r="B188">
        <f t="shared" si="6"/>
        <v>7</v>
      </c>
      <c r="C188">
        <f t="shared" si="7"/>
        <v>7</v>
      </c>
    </row>
    <row r="189" spans="1:3" x14ac:dyDescent="0.35">
      <c r="A189">
        <f t="shared" si="8"/>
        <v>43289</v>
      </c>
      <c r="B189">
        <f t="shared" si="6"/>
        <v>1</v>
      </c>
      <c r="C189">
        <f t="shared" si="7"/>
        <v>7</v>
      </c>
    </row>
    <row r="190" spans="1:3" x14ac:dyDescent="0.35">
      <c r="A190">
        <f t="shared" si="8"/>
        <v>43290</v>
      </c>
      <c r="B190">
        <f t="shared" si="6"/>
        <v>2</v>
      </c>
      <c r="C190">
        <f t="shared" si="7"/>
        <v>7</v>
      </c>
    </row>
    <row r="191" spans="1:3" x14ac:dyDescent="0.35">
      <c r="A191">
        <f t="shared" si="8"/>
        <v>43291</v>
      </c>
      <c r="B191">
        <f t="shared" si="6"/>
        <v>3</v>
      </c>
      <c r="C191">
        <f t="shared" si="7"/>
        <v>7</v>
      </c>
    </row>
    <row r="192" spans="1:3" x14ac:dyDescent="0.35">
      <c r="A192">
        <f t="shared" si="8"/>
        <v>43292</v>
      </c>
      <c r="B192">
        <f t="shared" si="6"/>
        <v>4</v>
      </c>
      <c r="C192">
        <f t="shared" si="7"/>
        <v>7</v>
      </c>
    </row>
    <row r="193" spans="1:3" x14ac:dyDescent="0.35">
      <c r="A193">
        <f t="shared" si="8"/>
        <v>43293</v>
      </c>
      <c r="B193">
        <f t="shared" ref="B193:B256" si="9">WEEKDAY(A193)</f>
        <v>5</v>
      </c>
      <c r="C193">
        <f t="shared" ref="C193:C256" si="10">MONTH(A193)</f>
        <v>7</v>
      </c>
    </row>
    <row r="194" spans="1:3" x14ac:dyDescent="0.35">
      <c r="A194">
        <f t="shared" ref="A194:A257" si="11">+A193+1</f>
        <v>43294</v>
      </c>
      <c r="B194">
        <f t="shared" si="9"/>
        <v>6</v>
      </c>
      <c r="C194">
        <f t="shared" si="10"/>
        <v>7</v>
      </c>
    </row>
    <row r="195" spans="1:3" x14ac:dyDescent="0.35">
      <c r="A195">
        <f t="shared" si="11"/>
        <v>43295</v>
      </c>
      <c r="B195">
        <f t="shared" si="9"/>
        <v>7</v>
      </c>
      <c r="C195">
        <f t="shared" si="10"/>
        <v>7</v>
      </c>
    </row>
    <row r="196" spans="1:3" x14ac:dyDescent="0.35">
      <c r="A196">
        <f t="shared" si="11"/>
        <v>43296</v>
      </c>
      <c r="B196">
        <f t="shared" si="9"/>
        <v>1</v>
      </c>
      <c r="C196">
        <f t="shared" si="10"/>
        <v>7</v>
      </c>
    </row>
    <row r="197" spans="1:3" x14ac:dyDescent="0.35">
      <c r="A197">
        <f t="shared" si="11"/>
        <v>43297</v>
      </c>
      <c r="B197">
        <f t="shared" si="9"/>
        <v>2</v>
      </c>
      <c r="C197">
        <f t="shared" si="10"/>
        <v>7</v>
      </c>
    </row>
    <row r="198" spans="1:3" x14ac:dyDescent="0.35">
      <c r="A198">
        <f t="shared" si="11"/>
        <v>43298</v>
      </c>
      <c r="B198">
        <f t="shared" si="9"/>
        <v>3</v>
      </c>
      <c r="C198">
        <f t="shared" si="10"/>
        <v>7</v>
      </c>
    </row>
    <row r="199" spans="1:3" x14ac:dyDescent="0.35">
      <c r="A199">
        <f t="shared" si="11"/>
        <v>43299</v>
      </c>
      <c r="B199">
        <f t="shared" si="9"/>
        <v>4</v>
      </c>
      <c r="C199">
        <f t="shared" si="10"/>
        <v>7</v>
      </c>
    </row>
    <row r="200" spans="1:3" x14ac:dyDescent="0.35">
      <c r="A200">
        <f t="shared" si="11"/>
        <v>43300</v>
      </c>
      <c r="B200">
        <f t="shared" si="9"/>
        <v>5</v>
      </c>
      <c r="C200">
        <f t="shared" si="10"/>
        <v>7</v>
      </c>
    </row>
    <row r="201" spans="1:3" x14ac:dyDescent="0.35">
      <c r="A201">
        <f t="shared" si="11"/>
        <v>43301</v>
      </c>
      <c r="B201">
        <f t="shared" si="9"/>
        <v>6</v>
      </c>
      <c r="C201">
        <f t="shared" si="10"/>
        <v>7</v>
      </c>
    </row>
    <row r="202" spans="1:3" x14ac:dyDescent="0.35">
      <c r="A202">
        <f t="shared" si="11"/>
        <v>43302</v>
      </c>
      <c r="B202">
        <f t="shared" si="9"/>
        <v>7</v>
      </c>
      <c r="C202">
        <f t="shared" si="10"/>
        <v>7</v>
      </c>
    </row>
    <row r="203" spans="1:3" x14ac:dyDescent="0.35">
      <c r="A203">
        <f t="shared" si="11"/>
        <v>43303</v>
      </c>
      <c r="B203">
        <f t="shared" si="9"/>
        <v>1</v>
      </c>
      <c r="C203">
        <f t="shared" si="10"/>
        <v>7</v>
      </c>
    </row>
    <row r="204" spans="1:3" x14ac:dyDescent="0.35">
      <c r="A204">
        <f t="shared" si="11"/>
        <v>43304</v>
      </c>
      <c r="B204">
        <f t="shared" si="9"/>
        <v>2</v>
      </c>
      <c r="C204">
        <f t="shared" si="10"/>
        <v>7</v>
      </c>
    </row>
    <row r="205" spans="1:3" x14ac:dyDescent="0.35">
      <c r="A205">
        <f t="shared" si="11"/>
        <v>43305</v>
      </c>
      <c r="B205">
        <f t="shared" si="9"/>
        <v>3</v>
      </c>
      <c r="C205">
        <f t="shared" si="10"/>
        <v>7</v>
      </c>
    </row>
    <row r="206" spans="1:3" x14ac:dyDescent="0.35">
      <c r="A206">
        <f t="shared" si="11"/>
        <v>43306</v>
      </c>
      <c r="B206">
        <f t="shared" si="9"/>
        <v>4</v>
      </c>
      <c r="C206">
        <f t="shared" si="10"/>
        <v>7</v>
      </c>
    </row>
    <row r="207" spans="1:3" x14ac:dyDescent="0.35">
      <c r="A207">
        <f t="shared" si="11"/>
        <v>43307</v>
      </c>
      <c r="B207">
        <f t="shared" si="9"/>
        <v>5</v>
      </c>
      <c r="C207">
        <f t="shared" si="10"/>
        <v>7</v>
      </c>
    </row>
    <row r="208" spans="1:3" x14ac:dyDescent="0.35">
      <c r="A208">
        <f t="shared" si="11"/>
        <v>43308</v>
      </c>
      <c r="B208">
        <f t="shared" si="9"/>
        <v>6</v>
      </c>
      <c r="C208">
        <f t="shared" si="10"/>
        <v>7</v>
      </c>
    </row>
    <row r="209" spans="1:3" x14ac:dyDescent="0.35">
      <c r="A209">
        <f t="shared" si="11"/>
        <v>43309</v>
      </c>
      <c r="B209">
        <f t="shared" si="9"/>
        <v>7</v>
      </c>
      <c r="C209">
        <f t="shared" si="10"/>
        <v>7</v>
      </c>
    </row>
    <row r="210" spans="1:3" x14ac:dyDescent="0.35">
      <c r="A210">
        <f t="shared" si="11"/>
        <v>43310</v>
      </c>
      <c r="B210">
        <f t="shared" si="9"/>
        <v>1</v>
      </c>
      <c r="C210">
        <f t="shared" si="10"/>
        <v>7</v>
      </c>
    </row>
    <row r="211" spans="1:3" x14ac:dyDescent="0.35">
      <c r="A211">
        <f t="shared" si="11"/>
        <v>43311</v>
      </c>
      <c r="B211">
        <f t="shared" si="9"/>
        <v>2</v>
      </c>
      <c r="C211">
        <f t="shared" si="10"/>
        <v>7</v>
      </c>
    </row>
    <row r="212" spans="1:3" x14ac:dyDescent="0.35">
      <c r="A212">
        <f t="shared" si="11"/>
        <v>43312</v>
      </c>
      <c r="B212">
        <f t="shared" si="9"/>
        <v>3</v>
      </c>
      <c r="C212">
        <f t="shared" si="10"/>
        <v>7</v>
      </c>
    </row>
    <row r="213" spans="1:3" x14ac:dyDescent="0.35">
      <c r="A213">
        <f t="shared" si="11"/>
        <v>43313</v>
      </c>
      <c r="B213">
        <f t="shared" si="9"/>
        <v>4</v>
      </c>
      <c r="C213">
        <f t="shared" si="10"/>
        <v>8</v>
      </c>
    </row>
    <row r="214" spans="1:3" x14ac:dyDescent="0.35">
      <c r="A214">
        <f t="shared" si="11"/>
        <v>43314</v>
      </c>
      <c r="B214">
        <f t="shared" si="9"/>
        <v>5</v>
      </c>
      <c r="C214">
        <f t="shared" si="10"/>
        <v>8</v>
      </c>
    </row>
    <row r="215" spans="1:3" x14ac:dyDescent="0.35">
      <c r="A215">
        <f t="shared" si="11"/>
        <v>43315</v>
      </c>
      <c r="B215">
        <f t="shared" si="9"/>
        <v>6</v>
      </c>
      <c r="C215">
        <f t="shared" si="10"/>
        <v>8</v>
      </c>
    </row>
    <row r="216" spans="1:3" x14ac:dyDescent="0.35">
      <c r="A216">
        <f t="shared" si="11"/>
        <v>43316</v>
      </c>
      <c r="B216">
        <f t="shared" si="9"/>
        <v>7</v>
      </c>
      <c r="C216">
        <f t="shared" si="10"/>
        <v>8</v>
      </c>
    </row>
    <row r="217" spans="1:3" x14ac:dyDescent="0.35">
      <c r="A217">
        <f t="shared" si="11"/>
        <v>43317</v>
      </c>
      <c r="B217">
        <f t="shared" si="9"/>
        <v>1</v>
      </c>
      <c r="C217">
        <f t="shared" si="10"/>
        <v>8</v>
      </c>
    </row>
    <row r="218" spans="1:3" x14ac:dyDescent="0.35">
      <c r="A218">
        <f t="shared" si="11"/>
        <v>43318</v>
      </c>
      <c r="B218">
        <f t="shared" si="9"/>
        <v>2</v>
      </c>
      <c r="C218">
        <f t="shared" si="10"/>
        <v>8</v>
      </c>
    </row>
    <row r="219" spans="1:3" x14ac:dyDescent="0.35">
      <c r="A219">
        <f t="shared" si="11"/>
        <v>43319</v>
      </c>
      <c r="B219">
        <f t="shared" si="9"/>
        <v>3</v>
      </c>
      <c r="C219">
        <f t="shared" si="10"/>
        <v>8</v>
      </c>
    </row>
    <row r="220" spans="1:3" x14ac:dyDescent="0.35">
      <c r="A220">
        <f t="shared" si="11"/>
        <v>43320</v>
      </c>
      <c r="B220">
        <f t="shared" si="9"/>
        <v>4</v>
      </c>
      <c r="C220">
        <f t="shared" si="10"/>
        <v>8</v>
      </c>
    </row>
    <row r="221" spans="1:3" x14ac:dyDescent="0.35">
      <c r="A221">
        <f t="shared" si="11"/>
        <v>43321</v>
      </c>
      <c r="B221">
        <f t="shared" si="9"/>
        <v>5</v>
      </c>
      <c r="C221">
        <f t="shared" si="10"/>
        <v>8</v>
      </c>
    </row>
    <row r="222" spans="1:3" x14ac:dyDescent="0.35">
      <c r="A222">
        <f t="shared" si="11"/>
        <v>43322</v>
      </c>
      <c r="B222">
        <f t="shared" si="9"/>
        <v>6</v>
      </c>
      <c r="C222">
        <f t="shared" si="10"/>
        <v>8</v>
      </c>
    </row>
    <row r="223" spans="1:3" x14ac:dyDescent="0.35">
      <c r="A223">
        <f t="shared" si="11"/>
        <v>43323</v>
      </c>
      <c r="B223">
        <f t="shared" si="9"/>
        <v>7</v>
      </c>
      <c r="C223">
        <f t="shared" si="10"/>
        <v>8</v>
      </c>
    </row>
    <row r="224" spans="1:3" x14ac:dyDescent="0.35">
      <c r="A224">
        <f t="shared" si="11"/>
        <v>43324</v>
      </c>
      <c r="B224">
        <f t="shared" si="9"/>
        <v>1</v>
      </c>
      <c r="C224">
        <f t="shared" si="10"/>
        <v>8</v>
      </c>
    </row>
    <row r="225" spans="1:3" x14ac:dyDescent="0.35">
      <c r="A225">
        <f t="shared" si="11"/>
        <v>43325</v>
      </c>
      <c r="B225">
        <f t="shared" si="9"/>
        <v>2</v>
      </c>
      <c r="C225">
        <f t="shared" si="10"/>
        <v>8</v>
      </c>
    </row>
    <row r="226" spans="1:3" x14ac:dyDescent="0.35">
      <c r="A226">
        <f t="shared" si="11"/>
        <v>43326</v>
      </c>
      <c r="B226">
        <f t="shared" si="9"/>
        <v>3</v>
      </c>
      <c r="C226">
        <f t="shared" si="10"/>
        <v>8</v>
      </c>
    </row>
    <row r="227" spans="1:3" x14ac:dyDescent="0.35">
      <c r="A227">
        <f t="shared" si="11"/>
        <v>43327</v>
      </c>
      <c r="B227">
        <f t="shared" si="9"/>
        <v>4</v>
      </c>
      <c r="C227">
        <f t="shared" si="10"/>
        <v>8</v>
      </c>
    </row>
    <row r="228" spans="1:3" x14ac:dyDescent="0.35">
      <c r="A228">
        <f t="shared" si="11"/>
        <v>43328</v>
      </c>
      <c r="B228">
        <f t="shared" si="9"/>
        <v>5</v>
      </c>
      <c r="C228">
        <f t="shared" si="10"/>
        <v>8</v>
      </c>
    </row>
    <row r="229" spans="1:3" x14ac:dyDescent="0.35">
      <c r="A229">
        <f t="shared" si="11"/>
        <v>43329</v>
      </c>
      <c r="B229">
        <f t="shared" si="9"/>
        <v>6</v>
      </c>
      <c r="C229">
        <f t="shared" si="10"/>
        <v>8</v>
      </c>
    </row>
    <row r="230" spans="1:3" x14ac:dyDescent="0.35">
      <c r="A230">
        <f t="shared" si="11"/>
        <v>43330</v>
      </c>
      <c r="B230">
        <f t="shared" si="9"/>
        <v>7</v>
      </c>
      <c r="C230">
        <f t="shared" si="10"/>
        <v>8</v>
      </c>
    </row>
    <row r="231" spans="1:3" x14ac:dyDescent="0.35">
      <c r="A231">
        <f t="shared" si="11"/>
        <v>43331</v>
      </c>
      <c r="B231">
        <f t="shared" si="9"/>
        <v>1</v>
      </c>
      <c r="C231">
        <f t="shared" si="10"/>
        <v>8</v>
      </c>
    </row>
    <row r="232" spans="1:3" x14ac:dyDescent="0.35">
      <c r="A232">
        <f t="shared" si="11"/>
        <v>43332</v>
      </c>
      <c r="B232">
        <f t="shared" si="9"/>
        <v>2</v>
      </c>
      <c r="C232">
        <f t="shared" si="10"/>
        <v>8</v>
      </c>
    </row>
    <row r="233" spans="1:3" x14ac:dyDescent="0.35">
      <c r="A233">
        <f t="shared" si="11"/>
        <v>43333</v>
      </c>
      <c r="B233">
        <f t="shared" si="9"/>
        <v>3</v>
      </c>
      <c r="C233">
        <f t="shared" si="10"/>
        <v>8</v>
      </c>
    </row>
    <row r="234" spans="1:3" x14ac:dyDescent="0.35">
      <c r="A234">
        <f t="shared" si="11"/>
        <v>43334</v>
      </c>
      <c r="B234">
        <f t="shared" si="9"/>
        <v>4</v>
      </c>
      <c r="C234">
        <f t="shared" si="10"/>
        <v>8</v>
      </c>
    </row>
    <row r="235" spans="1:3" x14ac:dyDescent="0.35">
      <c r="A235">
        <f t="shared" si="11"/>
        <v>43335</v>
      </c>
      <c r="B235">
        <f t="shared" si="9"/>
        <v>5</v>
      </c>
      <c r="C235">
        <f t="shared" si="10"/>
        <v>8</v>
      </c>
    </row>
    <row r="236" spans="1:3" x14ac:dyDescent="0.35">
      <c r="A236">
        <f t="shared" si="11"/>
        <v>43336</v>
      </c>
      <c r="B236">
        <f t="shared" si="9"/>
        <v>6</v>
      </c>
      <c r="C236">
        <f t="shared" si="10"/>
        <v>8</v>
      </c>
    </row>
    <row r="237" spans="1:3" x14ac:dyDescent="0.35">
      <c r="A237">
        <f t="shared" si="11"/>
        <v>43337</v>
      </c>
      <c r="B237">
        <f t="shared" si="9"/>
        <v>7</v>
      </c>
      <c r="C237">
        <f t="shared" si="10"/>
        <v>8</v>
      </c>
    </row>
    <row r="238" spans="1:3" x14ac:dyDescent="0.35">
      <c r="A238">
        <f t="shared" si="11"/>
        <v>43338</v>
      </c>
      <c r="B238">
        <f t="shared" si="9"/>
        <v>1</v>
      </c>
      <c r="C238">
        <f t="shared" si="10"/>
        <v>8</v>
      </c>
    </row>
    <row r="239" spans="1:3" x14ac:dyDescent="0.35">
      <c r="A239">
        <f t="shared" si="11"/>
        <v>43339</v>
      </c>
      <c r="B239">
        <f t="shared" si="9"/>
        <v>2</v>
      </c>
      <c r="C239">
        <f t="shared" si="10"/>
        <v>8</v>
      </c>
    </row>
    <row r="240" spans="1:3" x14ac:dyDescent="0.35">
      <c r="A240">
        <f t="shared" si="11"/>
        <v>43340</v>
      </c>
      <c r="B240">
        <f t="shared" si="9"/>
        <v>3</v>
      </c>
      <c r="C240">
        <f t="shared" si="10"/>
        <v>8</v>
      </c>
    </row>
    <row r="241" spans="1:3" x14ac:dyDescent="0.35">
      <c r="A241">
        <f t="shared" si="11"/>
        <v>43341</v>
      </c>
      <c r="B241">
        <f t="shared" si="9"/>
        <v>4</v>
      </c>
      <c r="C241">
        <f t="shared" si="10"/>
        <v>8</v>
      </c>
    </row>
    <row r="242" spans="1:3" x14ac:dyDescent="0.35">
      <c r="A242">
        <f t="shared" si="11"/>
        <v>43342</v>
      </c>
      <c r="B242">
        <f t="shared" si="9"/>
        <v>5</v>
      </c>
      <c r="C242">
        <f t="shared" si="10"/>
        <v>8</v>
      </c>
    </row>
    <row r="243" spans="1:3" x14ac:dyDescent="0.35">
      <c r="A243">
        <f t="shared" si="11"/>
        <v>43343</v>
      </c>
      <c r="B243">
        <f t="shared" si="9"/>
        <v>6</v>
      </c>
      <c r="C243">
        <f t="shared" si="10"/>
        <v>8</v>
      </c>
    </row>
    <row r="244" spans="1:3" x14ac:dyDescent="0.35">
      <c r="A244">
        <f t="shared" si="11"/>
        <v>43344</v>
      </c>
      <c r="B244">
        <f t="shared" si="9"/>
        <v>7</v>
      </c>
      <c r="C244">
        <f t="shared" si="10"/>
        <v>9</v>
      </c>
    </row>
    <row r="245" spans="1:3" x14ac:dyDescent="0.35">
      <c r="A245">
        <f t="shared" si="11"/>
        <v>43345</v>
      </c>
      <c r="B245">
        <f t="shared" si="9"/>
        <v>1</v>
      </c>
      <c r="C245">
        <f t="shared" si="10"/>
        <v>9</v>
      </c>
    </row>
    <row r="246" spans="1:3" x14ac:dyDescent="0.35">
      <c r="A246">
        <f t="shared" si="11"/>
        <v>43346</v>
      </c>
      <c r="B246">
        <f t="shared" si="9"/>
        <v>2</v>
      </c>
      <c r="C246">
        <f t="shared" si="10"/>
        <v>9</v>
      </c>
    </row>
    <row r="247" spans="1:3" x14ac:dyDescent="0.35">
      <c r="A247">
        <f t="shared" si="11"/>
        <v>43347</v>
      </c>
      <c r="B247">
        <f t="shared" si="9"/>
        <v>3</v>
      </c>
      <c r="C247">
        <f t="shared" si="10"/>
        <v>9</v>
      </c>
    </row>
    <row r="248" spans="1:3" x14ac:dyDescent="0.35">
      <c r="A248">
        <f t="shared" si="11"/>
        <v>43348</v>
      </c>
      <c r="B248">
        <f t="shared" si="9"/>
        <v>4</v>
      </c>
      <c r="C248">
        <f t="shared" si="10"/>
        <v>9</v>
      </c>
    </row>
    <row r="249" spans="1:3" x14ac:dyDescent="0.35">
      <c r="A249">
        <f t="shared" si="11"/>
        <v>43349</v>
      </c>
      <c r="B249">
        <f t="shared" si="9"/>
        <v>5</v>
      </c>
      <c r="C249">
        <f t="shared" si="10"/>
        <v>9</v>
      </c>
    </row>
    <row r="250" spans="1:3" x14ac:dyDescent="0.35">
      <c r="A250">
        <f t="shared" si="11"/>
        <v>43350</v>
      </c>
      <c r="B250">
        <f t="shared" si="9"/>
        <v>6</v>
      </c>
      <c r="C250">
        <f t="shared" si="10"/>
        <v>9</v>
      </c>
    </row>
    <row r="251" spans="1:3" x14ac:dyDescent="0.35">
      <c r="A251">
        <f t="shared" si="11"/>
        <v>43351</v>
      </c>
      <c r="B251">
        <f t="shared" si="9"/>
        <v>7</v>
      </c>
      <c r="C251">
        <f t="shared" si="10"/>
        <v>9</v>
      </c>
    </row>
    <row r="252" spans="1:3" x14ac:dyDescent="0.35">
      <c r="A252">
        <f t="shared" si="11"/>
        <v>43352</v>
      </c>
      <c r="B252">
        <f t="shared" si="9"/>
        <v>1</v>
      </c>
      <c r="C252">
        <f t="shared" si="10"/>
        <v>9</v>
      </c>
    </row>
    <row r="253" spans="1:3" x14ac:dyDescent="0.35">
      <c r="A253">
        <f t="shared" si="11"/>
        <v>43353</v>
      </c>
      <c r="B253">
        <f t="shared" si="9"/>
        <v>2</v>
      </c>
      <c r="C253">
        <f t="shared" si="10"/>
        <v>9</v>
      </c>
    </row>
    <row r="254" spans="1:3" x14ac:dyDescent="0.35">
      <c r="A254">
        <f t="shared" si="11"/>
        <v>43354</v>
      </c>
      <c r="B254">
        <f t="shared" si="9"/>
        <v>3</v>
      </c>
      <c r="C254">
        <f t="shared" si="10"/>
        <v>9</v>
      </c>
    </row>
    <row r="255" spans="1:3" x14ac:dyDescent="0.35">
      <c r="A255">
        <f t="shared" si="11"/>
        <v>43355</v>
      </c>
      <c r="B255">
        <f t="shared" si="9"/>
        <v>4</v>
      </c>
      <c r="C255">
        <f t="shared" si="10"/>
        <v>9</v>
      </c>
    </row>
    <row r="256" spans="1:3" x14ac:dyDescent="0.35">
      <c r="A256">
        <f t="shared" si="11"/>
        <v>43356</v>
      </c>
      <c r="B256">
        <f t="shared" si="9"/>
        <v>5</v>
      </c>
      <c r="C256">
        <f t="shared" si="10"/>
        <v>9</v>
      </c>
    </row>
    <row r="257" spans="1:3" x14ac:dyDescent="0.35">
      <c r="A257">
        <f t="shared" si="11"/>
        <v>43357</v>
      </c>
      <c r="B257">
        <f t="shared" ref="B257:B320" si="12">WEEKDAY(A257)</f>
        <v>6</v>
      </c>
      <c r="C257">
        <f t="shared" ref="C257:C320" si="13">MONTH(A257)</f>
        <v>9</v>
      </c>
    </row>
    <row r="258" spans="1:3" x14ac:dyDescent="0.35">
      <c r="A258">
        <f t="shared" ref="A258:A321" si="14">+A257+1</f>
        <v>43358</v>
      </c>
      <c r="B258">
        <f t="shared" si="12"/>
        <v>7</v>
      </c>
      <c r="C258">
        <f t="shared" si="13"/>
        <v>9</v>
      </c>
    </row>
    <row r="259" spans="1:3" x14ac:dyDescent="0.35">
      <c r="A259">
        <f t="shared" si="14"/>
        <v>43359</v>
      </c>
      <c r="B259">
        <f t="shared" si="12"/>
        <v>1</v>
      </c>
      <c r="C259">
        <f t="shared" si="13"/>
        <v>9</v>
      </c>
    </row>
    <row r="260" spans="1:3" x14ac:dyDescent="0.35">
      <c r="A260">
        <f t="shared" si="14"/>
        <v>43360</v>
      </c>
      <c r="B260">
        <f t="shared" si="12"/>
        <v>2</v>
      </c>
      <c r="C260">
        <f t="shared" si="13"/>
        <v>9</v>
      </c>
    </row>
    <row r="261" spans="1:3" x14ac:dyDescent="0.35">
      <c r="A261">
        <f t="shared" si="14"/>
        <v>43361</v>
      </c>
      <c r="B261">
        <f t="shared" si="12"/>
        <v>3</v>
      </c>
      <c r="C261">
        <f t="shared" si="13"/>
        <v>9</v>
      </c>
    </row>
    <row r="262" spans="1:3" x14ac:dyDescent="0.35">
      <c r="A262">
        <f t="shared" si="14"/>
        <v>43362</v>
      </c>
      <c r="B262">
        <f t="shared" si="12"/>
        <v>4</v>
      </c>
      <c r="C262">
        <f t="shared" si="13"/>
        <v>9</v>
      </c>
    </row>
    <row r="263" spans="1:3" x14ac:dyDescent="0.35">
      <c r="A263">
        <f t="shared" si="14"/>
        <v>43363</v>
      </c>
      <c r="B263">
        <f t="shared" si="12"/>
        <v>5</v>
      </c>
      <c r="C263">
        <f t="shared" si="13"/>
        <v>9</v>
      </c>
    </row>
    <row r="264" spans="1:3" x14ac:dyDescent="0.35">
      <c r="A264">
        <f t="shared" si="14"/>
        <v>43364</v>
      </c>
      <c r="B264">
        <f t="shared" si="12"/>
        <v>6</v>
      </c>
      <c r="C264">
        <f t="shared" si="13"/>
        <v>9</v>
      </c>
    </row>
    <row r="265" spans="1:3" x14ac:dyDescent="0.35">
      <c r="A265">
        <f t="shared" si="14"/>
        <v>43365</v>
      </c>
      <c r="B265">
        <f t="shared" si="12"/>
        <v>7</v>
      </c>
      <c r="C265">
        <f t="shared" si="13"/>
        <v>9</v>
      </c>
    </row>
    <row r="266" spans="1:3" x14ac:dyDescent="0.35">
      <c r="A266">
        <f t="shared" si="14"/>
        <v>43366</v>
      </c>
      <c r="B266">
        <f t="shared" si="12"/>
        <v>1</v>
      </c>
      <c r="C266">
        <f t="shared" si="13"/>
        <v>9</v>
      </c>
    </row>
    <row r="267" spans="1:3" x14ac:dyDescent="0.35">
      <c r="A267">
        <f t="shared" si="14"/>
        <v>43367</v>
      </c>
      <c r="B267">
        <f t="shared" si="12"/>
        <v>2</v>
      </c>
      <c r="C267">
        <f t="shared" si="13"/>
        <v>9</v>
      </c>
    </row>
    <row r="268" spans="1:3" x14ac:dyDescent="0.35">
      <c r="A268">
        <f t="shared" si="14"/>
        <v>43368</v>
      </c>
      <c r="B268">
        <f t="shared" si="12"/>
        <v>3</v>
      </c>
      <c r="C268">
        <f t="shared" si="13"/>
        <v>9</v>
      </c>
    </row>
    <row r="269" spans="1:3" x14ac:dyDescent="0.35">
      <c r="A269">
        <f t="shared" si="14"/>
        <v>43369</v>
      </c>
      <c r="B269">
        <f t="shared" si="12"/>
        <v>4</v>
      </c>
      <c r="C269">
        <f t="shared" si="13"/>
        <v>9</v>
      </c>
    </row>
    <row r="270" spans="1:3" x14ac:dyDescent="0.35">
      <c r="A270">
        <f t="shared" si="14"/>
        <v>43370</v>
      </c>
      <c r="B270">
        <f t="shared" si="12"/>
        <v>5</v>
      </c>
      <c r="C270">
        <f t="shared" si="13"/>
        <v>9</v>
      </c>
    </row>
    <row r="271" spans="1:3" x14ac:dyDescent="0.35">
      <c r="A271">
        <f t="shared" si="14"/>
        <v>43371</v>
      </c>
      <c r="B271">
        <f t="shared" si="12"/>
        <v>6</v>
      </c>
      <c r="C271">
        <f t="shared" si="13"/>
        <v>9</v>
      </c>
    </row>
    <row r="272" spans="1:3" x14ac:dyDescent="0.35">
      <c r="A272">
        <f t="shared" si="14"/>
        <v>43372</v>
      </c>
      <c r="B272">
        <f t="shared" si="12"/>
        <v>7</v>
      </c>
      <c r="C272">
        <f t="shared" si="13"/>
        <v>9</v>
      </c>
    </row>
    <row r="273" spans="1:3" x14ac:dyDescent="0.35">
      <c r="A273">
        <f t="shared" si="14"/>
        <v>43373</v>
      </c>
      <c r="B273">
        <f t="shared" si="12"/>
        <v>1</v>
      </c>
      <c r="C273">
        <f t="shared" si="13"/>
        <v>9</v>
      </c>
    </row>
    <row r="274" spans="1:3" x14ac:dyDescent="0.35">
      <c r="A274">
        <f t="shared" si="14"/>
        <v>43374</v>
      </c>
      <c r="B274">
        <f t="shared" si="12"/>
        <v>2</v>
      </c>
      <c r="C274">
        <f t="shared" si="13"/>
        <v>10</v>
      </c>
    </row>
    <row r="275" spans="1:3" x14ac:dyDescent="0.35">
      <c r="A275">
        <f t="shared" si="14"/>
        <v>43375</v>
      </c>
      <c r="B275">
        <f t="shared" si="12"/>
        <v>3</v>
      </c>
      <c r="C275">
        <f t="shared" si="13"/>
        <v>10</v>
      </c>
    </row>
    <row r="276" spans="1:3" x14ac:dyDescent="0.35">
      <c r="A276">
        <f t="shared" si="14"/>
        <v>43376</v>
      </c>
      <c r="B276">
        <f t="shared" si="12"/>
        <v>4</v>
      </c>
      <c r="C276">
        <f t="shared" si="13"/>
        <v>10</v>
      </c>
    </row>
    <row r="277" spans="1:3" x14ac:dyDescent="0.35">
      <c r="A277">
        <f t="shared" si="14"/>
        <v>43377</v>
      </c>
      <c r="B277">
        <f t="shared" si="12"/>
        <v>5</v>
      </c>
      <c r="C277">
        <f t="shared" si="13"/>
        <v>10</v>
      </c>
    </row>
    <row r="278" spans="1:3" x14ac:dyDescent="0.35">
      <c r="A278">
        <f t="shared" si="14"/>
        <v>43378</v>
      </c>
      <c r="B278">
        <f t="shared" si="12"/>
        <v>6</v>
      </c>
      <c r="C278">
        <f t="shared" si="13"/>
        <v>10</v>
      </c>
    </row>
    <row r="279" spans="1:3" x14ac:dyDescent="0.35">
      <c r="A279">
        <f t="shared" si="14"/>
        <v>43379</v>
      </c>
      <c r="B279">
        <f t="shared" si="12"/>
        <v>7</v>
      </c>
      <c r="C279">
        <f t="shared" si="13"/>
        <v>10</v>
      </c>
    </row>
    <row r="280" spans="1:3" x14ac:dyDescent="0.35">
      <c r="A280">
        <f t="shared" si="14"/>
        <v>43380</v>
      </c>
      <c r="B280">
        <f t="shared" si="12"/>
        <v>1</v>
      </c>
      <c r="C280">
        <f t="shared" si="13"/>
        <v>10</v>
      </c>
    </row>
    <row r="281" spans="1:3" x14ac:dyDescent="0.35">
      <c r="A281">
        <f t="shared" si="14"/>
        <v>43381</v>
      </c>
      <c r="B281">
        <f t="shared" si="12"/>
        <v>2</v>
      </c>
      <c r="C281">
        <f t="shared" si="13"/>
        <v>10</v>
      </c>
    </row>
    <row r="282" spans="1:3" x14ac:dyDescent="0.35">
      <c r="A282">
        <f t="shared" si="14"/>
        <v>43382</v>
      </c>
      <c r="B282">
        <f t="shared" si="12"/>
        <v>3</v>
      </c>
      <c r="C282">
        <f t="shared" si="13"/>
        <v>10</v>
      </c>
    </row>
    <row r="283" spans="1:3" x14ac:dyDescent="0.35">
      <c r="A283">
        <f t="shared" si="14"/>
        <v>43383</v>
      </c>
      <c r="B283">
        <f t="shared" si="12"/>
        <v>4</v>
      </c>
      <c r="C283">
        <f t="shared" si="13"/>
        <v>10</v>
      </c>
    </row>
    <row r="284" spans="1:3" x14ac:dyDescent="0.35">
      <c r="A284">
        <f t="shared" si="14"/>
        <v>43384</v>
      </c>
      <c r="B284">
        <f t="shared" si="12"/>
        <v>5</v>
      </c>
      <c r="C284">
        <f t="shared" si="13"/>
        <v>10</v>
      </c>
    </row>
    <row r="285" spans="1:3" x14ac:dyDescent="0.35">
      <c r="A285">
        <f t="shared" si="14"/>
        <v>43385</v>
      </c>
      <c r="B285">
        <f t="shared" si="12"/>
        <v>6</v>
      </c>
      <c r="C285">
        <f t="shared" si="13"/>
        <v>10</v>
      </c>
    </row>
    <row r="286" spans="1:3" x14ac:dyDescent="0.35">
      <c r="A286">
        <f t="shared" si="14"/>
        <v>43386</v>
      </c>
      <c r="B286">
        <f t="shared" si="12"/>
        <v>7</v>
      </c>
      <c r="C286">
        <f t="shared" si="13"/>
        <v>10</v>
      </c>
    </row>
    <row r="287" spans="1:3" x14ac:dyDescent="0.35">
      <c r="A287">
        <f t="shared" si="14"/>
        <v>43387</v>
      </c>
      <c r="B287">
        <f t="shared" si="12"/>
        <v>1</v>
      </c>
      <c r="C287">
        <f t="shared" si="13"/>
        <v>10</v>
      </c>
    </row>
    <row r="288" spans="1:3" x14ac:dyDescent="0.35">
      <c r="A288">
        <f t="shared" si="14"/>
        <v>43388</v>
      </c>
      <c r="B288">
        <f t="shared" si="12"/>
        <v>2</v>
      </c>
      <c r="C288">
        <f t="shared" si="13"/>
        <v>10</v>
      </c>
    </row>
    <row r="289" spans="1:3" x14ac:dyDescent="0.35">
      <c r="A289">
        <f t="shared" si="14"/>
        <v>43389</v>
      </c>
      <c r="B289">
        <f t="shared" si="12"/>
        <v>3</v>
      </c>
      <c r="C289">
        <f t="shared" si="13"/>
        <v>10</v>
      </c>
    </row>
    <row r="290" spans="1:3" x14ac:dyDescent="0.35">
      <c r="A290">
        <f t="shared" si="14"/>
        <v>43390</v>
      </c>
      <c r="B290">
        <f t="shared" si="12"/>
        <v>4</v>
      </c>
      <c r="C290">
        <f t="shared" si="13"/>
        <v>10</v>
      </c>
    </row>
    <row r="291" spans="1:3" x14ac:dyDescent="0.35">
      <c r="A291">
        <f t="shared" si="14"/>
        <v>43391</v>
      </c>
      <c r="B291">
        <f t="shared" si="12"/>
        <v>5</v>
      </c>
      <c r="C291">
        <f t="shared" si="13"/>
        <v>10</v>
      </c>
    </row>
    <row r="292" spans="1:3" x14ac:dyDescent="0.35">
      <c r="A292">
        <f t="shared" si="14"/>
        <v>43392</v>
      </c>
      <c r="B292">
        <f t="shared" si="12"/>
        <v>6</v>
      </c>
      <c r="C292">
        <f t="shared" si="13"/>
        <v>10</v>
      </c>
    </row>
    <row r="293" spans="1:3" x14ac:dyDescent="0.35">
      <c r="A293">
        <f t="shared" si="14"/>
        <v>43393</v>
      </c>
      <c r="B293">
        <f t="shared" si="12"/>
        <v>7</v>
      </c>
      <c r="C293">
        <f t="shared" si="13"/>
        <v>10</v>
      </c>
    </row>
    <row r="294" spans="1:3" x14ac:dyDescent="0.35">
      <c r="A294">
        <f t="shared" si="14"/>
        <v>43394</v>
      </c>
      <c r="B294">
        <f t="shared" si="12"/>
        <v>1</v>
      </c>
      <c r="C294">
        <f t="shared" si="13"/>
        <v>10</v>
      </c>
    </row>
    <row r="295" spans="1:3" x14ac:dyDescent="0.35">
      <c r="A295">
        <f t="shared" si="14"/>
        <v>43395</v>
      </c>
      <c r="B295">
        <f t="shared" si="12"/>
        <v>2</v>
      </c>
      <c r="C295">
        <f t="shared" si="13"/>
        <v>10</v>
      </c>
    </row>
    <row r="296" spans="1:3" x14ac:dyDescent="0.35">
      <c r="A296">
        <f t="shared" si="14"/>
        <v>43396</v>
      </c>
      <c r="B296">
        <f t="shared" si="12"/>
        <v>3</v>
      </c>
      <c r="C296">
        <f t="shared" si="13"/>
        <v>10</v>
      </c>
    </row>
    <row r="297" spans="1:3" x14ac:dyDescent="0.35">
      <c r="A297">
        <f t="shared" si="14"/>
        <v>43397</v>
      </c>
      <c r="B297">
        <f t="shared" si="12"/>
        <v>4</v>
      </c>
      <c r="C297">
        <f t="shared" si="13"/>
        <v>10</v>
      </c>
    </row>
    <row r="298" spans="1:3" x14ac:dyDescent="0.35">
      <c r="A298">
        <f t="shared" si="14"/>
        <v>43398</v>
      </c>
      <c r="B298">
        <f t="shared" si="12"/>
        <v>5</v>
      </c>
      <c r="C298">
        <f t="shared" si="13"/>
        <v>10</v>
      </c>
    </row>
    <row r="299" spans="1:3" x14ac:dyDescent="0.35">
      <c r="A299">
        <f t="shared" si="14"/>
        <v>43399</v>
      </c>
      <c r="B299">
        <f t="shared" si="12"/>
        <v>6</v>
      </c>
      <c r="C299">
        <f t="shared" si="13"/>
        <v>10</v>
      </c>
    </row>
    <row r="300" spans="1:3" x14ac:dyDescent="0.35">
      <c r="A300">
        <f t="shared" si="14"/>
        <v>43400</v>
      </c>
      <c r="B300">
        <f t="shared" si="12"/>
        <v>7</v>
      </c>
      <c r="C300">
        <f t="shared" si="13"/>
        <v>10</v>
      </c>
    </row>
    <row r="301" spans="1:3" x14ac:dyDescent="0.35">
      <c r="A301">
        <f t="shared" si="14"/>
        <v>43401</v>
      </c>
      <c r="B301">
        <f t="shared" si="12"/>
        <v>1</v>
      </c>
      <c r="C301">
        <f t="shared" si="13"/>
        <v>10</v>
      </c>
    </row>
    <row r="302" spans="1:3" x14ac:dyDescent="0.35">
      <c r="A302">
        <f t="shared" si="14"/>
        <v>43402</v>
      </c>
      <c r="B302">
        <f t="shared" si="12"/>
        <v>2</v>
      </c>
      <c r="C302">
        <f t="shared" si="13"/>
        <v>10</v>
      </c>
    </row>
    <row r="303" spans="1:3" x14ac:dyDescent="0.35">
      <c r="A303">
        <f t="shared" si="14"/>
        <v>43403</v>
      </c>
      <c r="B303">
        <f t="shared" si="12"/>
        <v>3</v>
      </c>
      <c r="C303">
        <f t="shared" si="13"/>
        <v>10</v>
      </c>
    </row>
    <row r="304" spans="1:3" x14ac:dyDescent="0.35">
      <c r="A304">
        <f t="shared" si="14"/>
        <v>43404</v>
      </c>
      <c r="B304">
        <f t="shared" si="12"/>
        <v>4</v>
      </c>
      <c r="C304">
        <f t="shared" si="13"/>
        <v>10</v>
      </c>
    </row>
    <row r="305" spans="1:3" x14ac:dyDescent="0.35">
      <c r="A305">
        <f t="shared" si="14"/>
        <v>43405</v>
      </c>
      <c r="B305">
        <f t="shared" si="12"/>
        <v>5</v>
      </c>
      <c r="C305">
        <f t="shared" si="13"/>
        <v>11</v>
      </c>
    </row>
    <row r="306" spans="1:3" x14ac:dyDescent="0.35">
      <c r="A306">
        <f t="shared" si="14"/>
        <v>43406</v>
      </c>
      <c r="B306">
        <f t="shared" si="12"/>
        <v>6</v>
      </c>
      <c r="C306">
        <f t="shared" si="13"/>
        <v>11</v>
      </c>
    </row>
    <row r="307" spans="1:3" x14ac:dyDescent="0.35">
      <c r="A307">
        <f t="shared" si="14"/>
        <v>43407</v>
      </c>
      <c r="B307">
        <f t="shared" si="12"/>
        <v>7</v>
      </c>
      <c r="C307">
        <f t="shared" si="13"/>
        <v>11</v>
      </c>
    </row>
    <row r="308" spans="1:3" x14ac:dyDescent="0.35">
      <c r="A308">
        <f t="shared" si="14"/>
        <v>43408</v>
      </c>
      <c r="B308">
        <f t="shared" si="12"/>
        <v>1</v>
      </c>
      <c r="C308">
        <f t="shared" si="13"/>
        <v>11</v>
      </c>
    </row>
    <row r="309" spans="1:3" x14ac:dyDescent="0.35">
      <c r="A309">
        <f t="shared" si="14"/>
        <v>43409</v>
      </c>
      <c r="B309">
        <f t="shared" si="12"/>
        <v>2</v>
      </c>
      <c r="C309">
        <f t="shared" si="13"/>
        <v>11</v>
      </c>
    </row>
    <row r="310" spans="1:3" x14ac:dyDescent="0.35">
      <c r="A310">
        <f t="shared" si="14"/>
        <v>43410</v>
      </c>
      <c r="B310">
        <f t="shared" si="12"/>
        <v>3</v>
      </c>
      <c r="C310">
        <f t="shared" si="13"/>
        <v>11</v>
      </c>
    </row>
    <row r="311" spans="1:3" x14ac:dyDescent="0.35">
      <c r="A311">
        <f t="shared" si="14"/>
        <v>43411</v>
      </c>
      <c r="B311">
        <f t="shared" si="12"/>
        <v>4</v>
      </c>
      <c r="C311">
        <f t="shared" si="13"/>
        <v>11</v>
      </c>
    </row>
    <row r="312" spans="1:3" x14ac:dyDescent="0.35">
      <c r="A312">
        <f t="shared" si="14"/>
        <v>43412</v>
      </c>
      <c r="B312">
        <f t="shared" si="12"/>
        <v>5</v>
      </c>
      <c r="C312">
        <f t="shared" si="13"/>
        <v>11</v>
      </c>
    </row>
    <row r="313" spans="1:3" x14ac:dyDescent="0.35">
      <c r="A313">
        <f t="shared" si="14"/>
        <v>43413</v>
      </c>
      <c r="B313">
        <f t="shared" si="12"/>
        <v>6</v>
      </c>
      <c r="C313">
        <f t="shared" si="13"/>
        <v>11</v>
      </c>
    </row>
    <row r="314" spans="1:3" x14ac:dyDescent="0.35">
      <c r="A314">
        <f t="shared" si="14"/>
        <v>43414</v>
      </c>
      <c r="B314">
        <f t="shared" si="12"/>
        <v>7</v>
      </c>
      <c r="C314">
        <f t="shared" si="13"/>
        <v>11</v>
      </c>
    </row>
    <row r="315" spans="1:3" x14ac:dyDescent="0.35">
      <c r="A315">
        <f t="shared" si="14"/>
        <v>43415</v>
      </c>
      <c r="B315">
        <f t="shared" si="12"/>
        <v>1</v>
      </c>
      <c r="C315">
        <f t="shared" si="13"/>
        <v>11</v>
      </c>
    </row>
    <row r="316" spans="1:3" x14ac:dyDescent="0.35">
      <c r="A316">
        <f t="shared" si="14"/>
        <v>43416</v>
      </c>
      <c r="B316">
        <f t="shared" si="12"/>
        <v>2</v>
      </c>
      <c r="C316">
        <f t="shared" si="13"/>
        <v>11</v>
      </c>
    </row>
    <row r="317" spans="1:3" x14ac:dyDescent="0.35">
      <c r="A317">
        <f t="shared" si="14"/>
        <v>43417</v>
      </c>
      <c r="B317">
        <f t="shared" si="12"/>
        <v>3</v>
      </c>
      <c r="C317">
        <f t="shared" si="13"/>
        <v>11</v>
      </c>
    </row>
    <row r="318" spans="1:3" x14ac:dyDescent="0.35">
      <c r="A318">
        <f t="shared" si="14"/>
        <v>43418</v>
      </c>
      <c r="B318">
        <f t="shared" si="12"/>
        <v>4</v>
      </c>
      <c r="C318">
        <f t="shared" si="13"/>
        <v>11</v>
      </c>
    </row>
    <row r="319" spans="1:3" x14ac:dyDescent="0.35">
      <c r="A319">
        <f t="shared" si="14"/>
        <v>43419</v>
      </c>
      <c r="B319">
        <f t="shared" si="12"/>
        <v>5</v>
      </c>
      <c r="C319">
        <f t="shared" si="13"/>
        <v>11</v>
      </c>
    </row>
    <row r="320" spans="1:3" x14ac:dyDescent="0.35">
      <c r="A320">
        <f t="shared" si="14"/>
        <v>43420</v>
      </c>
      <c r="B320">
        <f t="shared" si="12"/>
        <v>6</v>
      </c>
      <c r="C320">
        <f t="shared" si="13"/>
        <v>11</v>
      </c>
    </row>
    <row r="321" spans="1:3" x14ac:dyDescent="0.35">
      <c r="A321">
        <f t="shared" si="14"/>
        <v>43421</v>
      </c>
      <c r="B321">
        <f t="shared" ref="B321:B365" si="15">WEEKDAY(A321)</f>
        <v>7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43422</v>
      </c>
      <c r="B322">
        <f t="shared" si="15"/>
        <v>1</v>
      </c>
      <c r="C322">
        <f t="shared" si="16"/>
        <v>11</v>
      </c>
    </row>
    <row r="323" spans="1:3" x14ac:dyDescent="0.35">
      <c r="A323">
        <f t="shared" si="17"/>
        <v>43423</v>
      </c>
      <c r="B323">
        <f t="shared" si="15"/>
        <v>2</v>
      </c>
      <c r="C323">
        <f t="shared" si="16"/>
        <v>11</v>
      </c>
    </row>
    <row r="324" spans="1:3" x14ac:dyDescent="0.35">
      <c r="A324">
        <f t="shared" si="17"/>
        <v>43424</v>
      </c>
      <c r="B324">
        <f t="shared" si="15"/>
        <v>3</v>
      </c>
      <c r="C324">
        <f t="shared" si="16"/>
        <v>11</v>
      </c>
    </row>
    <row r="325" spans="1:3" x14ac:dyDescent="0.35">
      <c r="A325">
        <f t="shared" si="17"/>
        <v>43425</v>
      </c>
      <c r="B325">
        <f t="shared" si="15"/>
        <v>4</v>
      </c>
      <c r="C325">
        <f t="shared" si="16"/>
        <v>11</v>
      </c>
    </row>
    <row r="326" spans="1:3" x14ac:dyDescent="0.35">
      <c r="A326">
        <f t="shared" si="17"/>
        <v>43426</v>
      </c>
      <c r="B326">
        <f t="shared" si="15"/>
        <v>5</v>
      </c>
      <c r="C326">
        <f t="shared" si="16"/>
        <v>11</v>
      </c>
    </row>
    <row r="327" spans="1:3" x14ac:dyDescent="0.35">
      <c r="A327">
        <f t="shared" si="17"/>
        <v>43427</v>
      </c>
      <c r="B327">
        <f t="shared" si="15"/>
        <v>6</v>
      </c>
      <c r="C327">
        <f t="shared" si="16"/>
        <v>11</v>
      </c>
    </row>
    <row r="328" spans="1:3" x14ac:dyDescent="0.35">
      <c r="A328">
        <f t="shared" si="17"/>
        <v>43428</v>
      </c>
      <c r="B328">
        <f t="shared" si="15"/>
        <v>7</v>
      </c>
      <c r="C328">
        <f t="shared" si="16"/>
        <v>11</v>
      </c>
    </row>
    <row r="329" spans="1:3" x14ac:dyDescent="0.35">
      <c r="A329">
        <f t="shared" si="17"/>
        <v>43429</v>
      </c>
      <c r="B329">
        <f t="shared" si="15"/>
        <v>1</v>
      </c>
      <c r="C329">
        <f t="shared" si="16"/>
        <v>11</v>
      </c>
    </row>
    <row r="330" spans="1:3" x14ac:dyDescent="0.35">
      <c r="A330">
        <f t="shared" si="17"/>
        <v>43430</v>
      </c>
      <c r="B330">
        <f t="shared" si="15"/>
        <v>2</v>
      </c>
      <c r="C330">
        <f t="shared" si="16"/>
        <v>11</v>
      </c>
    </row>
    <row r="331" spans="1:3" x14ac:dyDescent="0.35">
      <c r="A331">
        <f t="shared" si="17"/>
        <v>43431</v>
      </c>
      <c r="B331">
        <f t="shared" si="15"/>
        <v>3</v>
      </c>
      <c r="C331">
        <f t="shared" si="16"/>
        <v>11</v>
      </c>
    </row>
    <row r="332" spans="1:3" x14ac:dyDescent="0.35">
      <c r="A332">
        <f t="shared" si="17"/>
        <v>43432</v>
      </c>
      <c r="B332">
        <f t="shared" si="15"/>
        <v>4</v>
      </c>
      <c r="C332">
        <f t="shared" si="16"/>
        <v>11</v>
      </c>
    </row>
    <row r="333" spans="1:3" x14ac:dyDescent="0.35">
      <c r="A333">
        <f t="shared" si="17"/>
        <v>43433</v>
      </c>
      <c r="B333">
        <f t="shared" si="15"/>
        <v>5</v>
      </c>
      <c r="C333">
        <f t="shared" si="16"/>
        <v>11</v>
      </c>
    </row>
    <row r="334" spans="1:3" x14ac:dyDescent="0.35">
      <c r="A334">
        <f t="shared" si="17"/>
        <v>43434</v>
      </c>
      <c r="B334">
        <f t="shared" si="15"/>
        <v>6</v>
      </c>
      <c r="C334">
        <f t="shared" si="16"/>
        <v>11</v>
      </c>
    </row>
    <row r="335" spans="1:3" x14ac:dyDescent="0.35">
      <c r="A335">
        <f t="shared" si="17"/>
        <v>43435</v>
      </c>
      <c r="B335">
        <f t="shared" si="15"/>
        <v>7</v>
      </c>
      <c r="C335">
        <f t="shared" si="16"/>
        <v>12</v>
      </c>
    </row>
    <row r="336" spans="1:3" x14ac:dyDescent="0.35">
      <c r="A336">
        <f t="shared" si="17"/>
        <v>43436</v>
      </c>
      <c r="B336">
        <f t="shared" si="15"/>
        <v>1</v>
      </c>
      <c r="C336">
        <f t="shared" si="16"/>
        <v>12</v>
      </c>
    </row>
    <row r="337" spans="1:3" x14ac:dyDescent="0.35">
      <c r="A337">
        <f t="shared" si="17"/>
        <v>43437</v>
      </c>
      <c r="B337">
        <f t="shared" si="15"/>
        <v>2</v>
      </c>
      <c r="C337">
        <f t="shared" si="16"/>
        <v>12</v>
      </c>
    </row>
    <row r="338" spans="1:3" x14ac:dyDescent="0.35">
      <c r="A338">
        <f t="shared" si="17"/>
        <v>43438</v>
      </c>
      <c r="B338">
        <f t="shared" si="15"/>
        <v>3</v>
      </c>
      <c r="C338">
        <f t="shared" si="16"/>
        <v>12</v>
      </c>
    </row>
    <row r="339" spans="1:3" x14ac:dyDescent="0.35">
      <c r="A339">
        <f t="shared" si="17"/>
        <v>43439</v>
      </c>
      <c r="B339">
        <f t="shared" si="15"/>
        <v>4</v>
      </c>
      <c r="C339">
        <f t="shared" si="16"/>
        <v>12</v>
      </c>
    </row>
    <row r="340" spans="1:3" x14ac:dyDescent="0.35">
      <c r="A340">
        <f t="shared" si="17"/>
        <v>43440</v>
      </c>
      <c r="B340">
        <f t="shared" si="15"/>
        <v>5</v>
      </c>
      <c r="C340">
        <f t="shared" si="16"/>
        <v>12</v>
      </c>
    </row>
    <row r="341" spans="1:3" x14ac:dyDescent="0.35">
      <c r="A341">
        <f t="shared" si="17"/>
        <v>43441</v>
      </c>
      <c r="B341">
        <f t="shared" si="15"/>
        <v>6</v>
      </c>
      <c r="C341">
        <f t="shared" si="16"/>
        <v>12</v>
      </c>
    </row>
    <row r="342" spans="1:3" x14ac:dyDescent="0.35">
      <c r="A342">
        <f t="shared" si="17"/>
        <v>43442</v>
      </c>
      <c r="B342">
        <f t="shared" si="15"/>
        <v>7</v>
      </c>
      <c r="C342">
        <f t="shared" si="16"/>
        <v>12</v>
      </c>
    </row>
    <row r="343" spans="1:3" x14ac:dyDescent="0.35">
      <c r="A343">
        <f t="shared" si="17"/>
        <v>43443</v>
      </c>
      <c r="B343">
        <f t="shared" si="15"/>
        <v>1</v>
      </c>
      <c r="C343">
        <f t="shared" si="16"/>
        <v>12</v>
      </c>
    </row>
    <row r="344" spans="1:3" x14ac:dyDescent="0.35">
      <c r="A344">
        <f t="shared" si="17"/>
        <v>43444</v>
      </c>
      <c r="B344">
        <f t="shared" si="15"/>
        <v>2</v>
      </c>
      <c r="C344">
        <f t="shared" si="16"/>
        <v>12</v>
      </c>
    </row>
    <row r="345" spans="1:3" x14ac:dyDescent="0.35">
      <c r="A345">
        <f t="shared" si="17"/>
        <v>43445</v>
      </c>
      <c r="B345">
        <f t="shared" si="15"/>
        <v>3</v>
      </c>
      <c r="C345">
        <f t="shared" si="16"/>
        <v>12</v>
      </c>
    </row>
    <row r="346" spans="1:3" x14ac:dyDescent="0.35">
      <c r="A346">
        <f t="shared" si="17"/>
        <v>43446</v>
      </c>
      <c r="B346">
        <f t="shared" si="15"/>
        <v>4</v>
      </c>
      <c r="C346">
        <f t="shared" si="16"/>
        <v>12</v>
      </c>
    </row>
    <row r="347" spans="1:3" x14ac:dyDescent="0.35">
      <c r="A347">
        <f t="shared" si="17"/>
        <v>43447</v>
      </c>
      <c r="B347">
        <f t="shared" si="15"/>
        <v>5</v>
      </c>
      <c r="C347">
        <f t="shared" si="16"/>
        <v>12</v>
      </c>
    </row>
    <row r="348" spans="1:3" x14ac:dyDescent="0.35">
      <c r="A348">
        <f t="shared" si="17"/>
        <v>43448</v>
      </c>
      <c r="B348">
        <f t="shared" si="15"/>
        <v>6</v>
      </c>
      <c r="C348">
        <f t="shared" si="16"/>
        <v>12</v>
      </c>
    </row>
    <row r="349" spans="1:3" x14ac:dyDescent="0.35">
      <c r="A349">
        <f t="shared" si="17"/>
        <v>43449</v>
      </c>
      <c r="B349">
        <f t="shared" si="15"/>
        <v>7</v>
      </c>
      <c r="C349">
        <f t="shared" si="16"/>
        <v>12</v>
      </c>
    </row>
    <row r="350" spans="1:3" x14ac:dyDescent="0.35">
      <c r="A350">
        <f t="shared" si="17"/>
        <v>43450</v>
      </c>
      <c r="B350">
        <f t="shared" si="15"/>
        <v>1</v>
      </c>
      <c r="C350">
        <f t="shared" si="16"/>
        <v>12</v>
      </c>
    </row>
    <row r="351" spans="1:3" x14ac:dyDescent="0.35">
      <c r="A351">
        <f t="shared" si="17"/>
        <v>43451</v>
      </c>
      <c r="B351">
        <f t="shared" si="15"/>
        <v>2</v>
      </c>
      <c r="C351">
        <f t="shared" si="16"/>
        <v>12</v>
      </c>
    </row>
    <row r="352" spans="1:3" x14ac:dyDescent="0.35">
      <c r="A352">
        <f t="shared" si="17"/>
        <v>43452</v>
      </c>
      <c r="B352">
        <f t="shared" si="15"/>
        <v>3</v>
      </c>
      <c r="C352">
        <f t="shared" si="16"/>
        <v>12</v>
      </c>
    </row>
    <row r="353" spans="1:3" x14ac:dyDescent="0.35">
      <c r="A353">
        <f t="shared" si="17"/>
        <v>43453</v>
      </c>
      <c r="B353">
        <f t="shared" si="15"/>
        <v>4</v>
      </c>
      <c r="C353">
        <f t="shared" si="16"/>
        <v>12</v>
      </c>
    </row>
    <row r="354" spans="1:3" x14ac:dyDescent="0.35">
      <c r="A354">
        <f t="shared" si="17"/>
        <v>43454</v>
      </c>
      <c r="B354">
        <f t="shared" si="15"/>
        <v>5</v>
      </c>
      <c r="C354">
        <f t="shared" si="16"/>
        <v>12</v>
      </c>
    </row>
    <row r="355" spans="1:3" x14ac:dyDescent="0.35">
      <c r="A355">
        <f t="shared" si="17"/>
        <v>43455</v>
      </c>
      <c r="B355">
        <f t="shared" si="15"/>
        <v>6</v>
      </c>
      <c r="C355">
        <f t="shared" si="16"/>
        <v>12</v>
      </c>
    </row>
    <row r="356" spans="1:3" x14ac:dyDescent="0.35">
      <c r="A356">
        <f t="shared" si="17"/>
        <v>43456</v>
      </c>
      <c r="B356">
        <f t="shared" si="15"/>
        <v>7</v>
      </c>
      <c r="C356">
        <f t="shared" si="16"/>
        <v>12</v>
      </c>
    </row>
    <row r="357" spans="1:3" x14ac:dyDescent="0.35">
      <c r="A357">
        <f t="shared" si="17"/>
        <v>43457</v>
      </c>
      <c r="B357">
        <f t="shared" si="15"/>
        <v>1</v>
      </c>
      <c r="C357">
        <f t="shared" si="16"/>
        <v>12</v>
      </c>
    </row>
    <row r="358" spans="1:3" x14ac:dyDescent="0.35">
      <c r="A358">
        <f t="shared" si="17"/>
        <v>43458</v>
      </c>
      <c r="B358">
        <f t="shared" si="15"/>
        <v>2</v>
      </c>
      <c r="C358">
        <f t="shared" si="16"/>
        <v>12</v>
      </c>
    </row>
    <row r="359" spans="1:3" x14ac:dyDescent="0.35">
      <c r="A359">
        <f t="shared" si="17"/>
        <v>43459</v>
      </c>
      <c r="B359">
        <f t="shared" si="15"/>
        <v>3</v>
      </c>
      <c r="C359">
        <f t="shared" si="16"/>
        <v>12</v>
      </c>
    </row>
    <row r="360" spans="1:3" x14ac:dyDescent="0.35">
      <c r="A360">
        <f t="shared" si="17"/>
        <v>43460</v>
      </c>
      <c r="B360">
        <f t="shared" si="15"/>
        <v>4</v>
      </c>
      <c r="C360">
        <f t="shared" si="16"/>
        <v>12</v>
      </c>
    </row>
    <row r="361" spans="1:3" x14ac:dyDescent="0.35">
      <c r="A361">
        <f t="shared" si="17"/>
        <v>43461</v>
      </c>
      <c r="B361">
        <f t="shared" si="15"/>
        <v>5</v>
      </c>
      <c r="C361">
        <f t="shared" si="16"/>
        <v>12</v>
      </c>
    </row>
    <row r="362" spans="1:3" x14ac:dyDescent="0.35">
      <c r="A362">
        <f t="shared" si="17"/>
        <v>43462</v>
      </c>
      <c r="B362">
        <f t="shared" si="15"/>
        <v>6</v>
      </c>
      <c r="C362">
        <f t="shared" si="16"/>
        <v>12</v>
      </c>
    </row>
    <row r="363" spans="1:3" x14ac:dyDescent="0.35">
      <c r="A363">
        <f t="shared" si="17"/>
        <v>43463</v>
      </c>
      <c r="B363">
        <f t="shared" si="15"/>
        <v>7</v>
      </c>
      <c r="C363">
        <f t="shared" si="16"/>
        <v>12</v>
      </c>
    </row>
    <row r="364" spans="1:3" x14ac:dyDescent="0.35">
      <c r="A364">
        <f t="shared" si="17"/>
        <v>43464</v>
      </c>
      <c r="B364">
        <f t="shared" si="15"/>
        <v>1</v>
      </c>
      <c r="C364">
        <f t="shared" si="16"/>
        <v>12</v>
      </c>
    </row>
    <row r="365" spans="1:3" x14ac:dyDescent="0.35">
      <c r="A365">
        <f t="shared" si="17"/>
        <v>43465</v>
      </c>
      <c r="B365">
        <f t="shared" si="15"/>
        <v>2</v>
      </c>
      <c r="C365">
        <f t="shared" si="16"/>
        <v>12</v>
      </c>
    </row>
    <row r="370" spans="1:3" x14ac:dyDescent="0.35">
      <c r="A370">
        <f>+A59+1</f>
        <v>43160</v>
      </c>
      <c r="B370">
        <f>WEEKDAY(A370)</f>
        <v>5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10" ht="16.5" x14ac:dyDescent="0.35">
      <c r="A1" s="36">
        <f>DATE(2018,1,1)</f>
        <v>43101</v>
      </c>
      <c r="B1">
        <f t="shared" ref="B1:B64" si="0">WEEKDAY(A1)</f>
        <v>2</v>
      </c>
      <c r="C1">
        <f t="shared" ref="C1:C64" si="1">MONTH(A1)</f>
        <v>1</v>
      </c>
      <c r="E1" t="s">
        <v>3</v>
      </c>
      <c r="F1" t="s">
        <v>41</v>
      </c>
      <c r="G1" t="s">
        <v>0</v>
      </c>
      <c r="J1" s="35"/>
    </row>
    <row r="2" spans="1:10" x14ac:dyDescent="0.35">
      <c r="A2">
        <f t="shared" ref="A2:A65" si="2">+A1+1</f>
        <v>43102</v>
      </c>
      <c r="B2">
        <f t="shared" si="0"/>
        <v>3</v>
      </c>
      <c r="C2">
        <f t="shared" si="1"/>
        <v>1</v>
      </c>
    </row>
    <row r="3" spans="1:10" x14ac:dyDescent="0.35">
      <c r="A3">
        <f t="shared" si="2"/>
        <v>43103</v>
      </c>
      <c r="B3">
        <f t="shared" si="0"/>
        <v>4</v>
      </c>
      <c r="C3">
        <f t="shared" si="1"/>
        <v>1</v>
      </c>
      <c r="E3" t="s">
        <v>1</v>
      </c>
    </row>
    <row r="4" spans="1:10" x14ac:dyDescent="0.35">
      <c r="A4">
        <f t="shared" si="2"/>
        <v>43104</v>
      </c>
      <c r="B4">
        <f t="shared" si="0"/>
        <v>5</v>
      </c>
      <c r="C4">
        <f t="shared" si="1"/>
        <v>1</v>
      </c>
      <c r="E4" t="s">
        <v>2</v>
      </c>
    </row>
    <row r="5" spans="1:10" x14ac:dyDescent="0.35">
      <c r="A5">
        <f t="shared" si="2"/>
        <v>43105</v>
      </c>
      <c r="B5">
        <f t="shared" si="0"/>
        <v>6</v>
      </c>
      <c r="C5">
        <f t="shared" si="1"/>
        <v>1</v>
      </c>
      <c r="E5" t="s">
        <v>27</v>
      </c>
    </row>
    <row r="6" spans="1:10" x14ac:dyDescent="0.35">
      <c r="A6">
        <f t="shared" si="2"/>
        <v>43106</v>
      </c>
      <c r="B6">
        <f t="shared" si="0"/>
        <v>7</v>
      </c>
      <c r="C6">
        <f t="shared" si="1"/>
        <v>1</v>
      </c>
      <c r="E6" t="s">
        <v>2</v>
      </c>
    </row>
    <row r="7" spans="1:10" x14ac:dyDescent="0.35">
      <c r="A7">
        <f t="shared" si="2"/>
        <v>43107</v>
      </c>
      <c r="B7">
        <f t="shared" si="0"/>
        <v>1</v>
      </c>
      <c r="C7">
        <f t="shared" si="1"/>
        <v>1</v>
      </c>
    </row>
    <row r="8" spans="1:10" x14ac:dyDescent="0.35">
      <c r="A8">
        <f t="shared" si="2"/>
        <v>43108</v>
      </c>
      <c r="B8">
        <f t="shared" si="0"/>
        <v>2</v>
      </c>
      <c r="C8">
        <f t="shared" si="1"/>
        <v>1</v>
      </c>
    </row>
    <row r="9" spans="1:10" x14ac:dyDescent="0.35">
      <c r="A9">
        <f t="shared" si="2"/>
        <v>43109</v>
      </c>
      <c r="B9">
        <f t="shared" si="0"/>
        <v>3</v>
      </c>
      <c r="C9">
        <f t="shared" si="1"/>
        <v>1</v>
      </c>
    </row>
    <row r="10" spans="1:10" x14ac:dyDescent="0.35">
      <c r="A10">
        <f t="shared" si="2"/>
        <v>43110</v>
      </c>
      <c r="B10">
        <f t="shared" si="0"/>
        <v>4</v>
      </c>
      <c r="C10">
        <f t="shared" si="1"/>
        <v>1</v>
      </c>
    </row>
    <row r="11" spans="1:10" x14ac:dyDescent="0.35">
      <c r="A11">
        <f t="shared" si="2"/>
        <v>43111</v>
      </c>
      <c r="B11">
        <f t="shared" si="0"/>
        <v>5</v>
      </c>
      <c r="C11">
        <f t="shared" si="1"/>
        <v>1</v>
      </c>
    </row>
    <row r="12" spans="1:10" x14ac:dyDescent="0.35">
      <c r="A12">
        <f t="shared" si="2"/>
        <v>43112</v>
      </c>
      <c r="B12">
        <f t="shared" si="0"/>
        <v>6</v>
      </c>
      <c r="C12">
        <f t="shared" si="1"/>
        <v>1</v>
      </c>
    </row>
    <row r="13" spans="1:10" x14ac:dyDescent="0.35">
      <c r="A13">
        <f t="shared" si="2"/>
        <v>43113</v>
      </c>
      <c r="B13">
        <f t="shared" si="0"/>
        <v>7</v>
      </c>
      <c r="C13">
        <f t="shared" si="1"/>
        <v>1</v>
      </c>
    </row>
    <row r="14" spans="1:10" x14ac:dyDescent="0.35">
      <c r="A14">
        <f t="shared" si="2"/>
        <v>43114</v>
      </c>
      <c r="B14">
        <f t="shared" si="0"/>
        <v>1</v>
      </c>
      <c r="C14">
        <f t="shared" si="1"/>
        <v>1</v>
      </c>
    </row>
    <row r="15" spans="1:10" x14ac:dyDescent="0.35">
      <c r="A15">
        <f t="shared" si="2"/>
        <v>43115</v>
      </c>
      <c r="B15">
        <f t="shared" si="0"/>
        <v>2</v>
      </c>
      <c r="C15">
        <f t="shared" si="1"/>
        <v>1</v>
      </c>
    </row>
    <row r="16" spans="1:10" x14ac:dyDescent="0.35">
      <c r="A16">
        <f t="shared" si="2"/>
        <v>43116</v>
      </c>
      <c r="B16">
        <f t="shared" si="0"/>
        <v>3</v>
      </c>
      <c r="C16">
        <f t="shared" si="1"/>
        <v>1</v>
      </c>
    </row>
    <row r="17" spans="1:3" x14ac:dyDescent="0.35">
      <c r="A17">
        <f t="shared" si="2"/>
        <v>43117</v>
      </c>
      <c r="B17">
        <f t="shared" si="0"/>
        <v>4</v>
      </c>
      <c r="C17">
        <f t="shared" si="1"/>
        <v>1</v>
      </c>
    </row>
    <row r="18" spans="1:3" x14ac:dyDescent="0.35">
      <c r="A18">
        <f t="shared" si="2"/>
        <v>43118</v>
      </c>
      <c r="B18">
        <f t="shared" si="0"/>
        <v>5</v>
      </c>
      <c r="C18">
        <f t="shared" si="1"/>
        <v>1</v>
      </c>
    </row>
    <row r="19" spans="1:3" x14ac:dyDescent="0.35">
      <c r="A19">
        <f t="shared" si="2"/>
        <v>43119</v>
      </c>
      <c r="B19">
        <f t="shared" si="0"/>
        <v>6</v>
      </c>
      <c r="C19">
        <f t="shared" si="1"/>
        <v>1</v>
      </c>
    </row>
    <row r="20" spans="1:3" x14ac:dyDescent="0.35">
      <c r="A20">
        <f t="shared" si="2"/>
        <v>43120</v>
      </c>
      <c r="B20">
        <f t="shared" si="0"/>
        <v>7</v>
      </c>
      <c r="C20">
        <f t="shared" si="1"/>
        <v>1</v>
      </c>
    </row>
    <row r="21" spans="1:3" x14ac:dyDescent="0.35">
      <c r="A21">
        <f t="shared" si="2"/>
        <v>43121</v>
      </c>
      <c r="B21">
        <f t="shared" si="0"/>
        <v>1</v>
      </c>
      <c r="C21">
        <f t="shared" si="1"/>
        <v>1</v>
      </c>
    </row>
    <row r="22" spans="1:3" x14ac:dyDescent="0.35">
      <c r="A22">
        <f t="shared" si="2"/>
        <v>43122</v>
      </c>
      <c r="B22">
        <f t="shared" si="0"/>
        <v>2</v>
      </c>
      <c r="C22">
        <f t="shared" si="1"/>
        <v>1</v>
      </c>
    </row>
    <row r="23" spans="1:3" x14ac:dyDescent="0.35">
      <c r="A23">
        <f t="shared" si="2"/>
        <v>43123</v>
      </c>
      <c r="B23">
        <f t="shared" si="0"/>
        <v>3</v>
      </c>
      <c r="C23">
        <f t="shared" si="1"/>
        <v>1</v>
      </c>
    </row>
    <row r="24" spans="1:3" x14ac:dyDescent="0.35">
      <c r="A24">
        <f t="shared" si="2"/>
        <v>43124</v>
      </c>
      <c r="B24">
        <f t="shared" si="0"/>
        <v>4</v>
      </c>
      <c r="C24">
        <f t="shared" si="1"/>
        <v>1</v>
      </c>
    </row>
    <row r="25" spans="1:3" x14ac:dyDescent="0.35">
      <c r="A25">
        <f t="shared" si="2"/>
        <v>43125</v>
      </c>
      <c r="B25">
        <f t="shared" si="0"/>
        <v>5</v>
      </c>
      <c r="C25">
        <f t="shared" si="1"/>
        <v>1</v>
      </c>
    </row>
    <row r="26" spans="1:3" x14ac:dyDescent="0.35">
      <c r="A26">
        <f t="shared" si="2"/>
        <v>43126</v>
      </c>
      <c r="B26">
        <f t="shared" si="0"/>
        <v>6</v>
      </c>
      <c r="C26">
        <f t="shared" si="1"/>
        <v>1</v>
      </c>
    </row>
    <row r="27" spans="1:3" x14ac:dyDescent="0.35">
      <c r="A27">
        <f t="shared" si="2"/>
        <v>43127</v>
      </c>
      <c r="B27">
        <f t="shared" si="0"/>
        <v>7</v>
      </c>
      <c r="C27">
        <f t="shared" si="1"/>
        <v>1</v>
      </c>
    </row>
    <row r="28" spans="1:3" x14ac:dyDescent="0.35">
      <c r="A28">
        <f t="shared" si="2"/>
        <v>43128</v>
      </c>
      <c r="B28">
        <f t="shared" si="0"/>
        <v>1</v>
      </c>
      <c r="C28">
        <f t="shared" si="1"/>
        <v>1</v>
      </c>
    </row>
    <row r="29" spans="1:3" x14ac:dyDescent="0.35">
      <c r="A29">
        <f t="shared" si="2"/>
        <v>43129</v>
      </c>
      <c r="B29">
        <f t="shared" si="0"/>
        <v>2</v>
      </c>
      <c r="C29">
        <f t="shared" si="1"/>
        <v>1</v>
      </c>
    </row>
    <row r="30" spans="1:3" x14ac:dyDescent="0.35">
      <c r="A30">
        <f t="shared" si="2"/>
        <v>43130</v>
      </c>
      <c r="B30">
        <f t="shared" si="0"/>
        <v>3</v>
      </c>
      <c r="C30">
        <f t="shared" si="1"/>
        <v>1</v>
      </c>
    </row>
    <row r="31" spans="1:3" x14ac:dyDescent="0.35">
      <c r="A31">
        <f t="shared" si="2"/>
        <v>43131</v>
      </c>
      <c r="B31">
        <f t="shared" si="0"/>
        <v>4</v>
      </c>
      <c r="C31">
        <f t="shared" si="1"/>
        <v>1</v>
      </c>
    </row>
    <row r="32" spans="1:3" x14ac:dyDescent="0.35">
      <c r="A32">
        <f t="shared" si="2"/>
        <v>43132</v>
      </c>
      <c r="B32">
        <f t="shared" si="0"/>
        <v>5</v>
      </c>
      <c r="C32">
        <f t="shared" si="1"/>
        <v>2</v>
      </c>
    </row>
    <row r="33" spans="1:3" x14ac:dyDescent="0.35">
      <c r="A33">
        <f t="shared" si="2"/>
        <v>43133</v>
      </c>
      <c r="B33">
        <f t="shared" si="0"/>
        <v>6</v>
      </c>
      <c r="C33">
        <f t="shared" si="1"/>
        <v>2</v>
      </c>
    </row>
    <row r="34" spans="1:3" x14ac:dyDescent="0.35">
      <c r="A34">
        <f t="shared" si="2"/>
        <v>43134</v>
      </c>
      <c r="B34">
        <f t="shared" si="0"/>
        <v>7</v>
      </c>
      <c r="C34">
        <f t="shared" si="1"/>
        <v>2</v>
      </c>
    </row>
    <row r="35" spans="1:3" x14ac:dyDescent="0.35">
      <c r="A35">
        <f t="shared" si="2"/>
        <v>43135</v>
      </c>
      <c r="B35">
        <f t="shared" si="0"/>
        <v>1</v>
      </c>
      <c r="C35">
        <f t="shared" si="1"/>
        <v>2</v>
      </c>
    </row>
    <row r="36" spans="1:3" x14ac:dyDescent="0.35">
      <c r="A36">
        <f t="shared" si="2"/>
        <v>43136</v>
      </c>
      <c r="B36">
        <f t="shared" si="0"/>
        <v>2</v>
      </c>
      <c r="C36">
        <f t="shared" si="1"/>
        <v>2</v>
      </c>
    </row>
    <row r="37" spans="1:3" x14ac:dyDescent="0.35">
      <c r="A37">
        <f t="shared" si="2"/>
        <v>43137</v>
      </c>
      <c r="B37">
        <f t="shared" si="0"/>
        <v>3</v>
      </c>
      <c r="C37">
        <f t="shared" si="1"/>
        <v>2</v>
      </c>
    </row>
    <row r="38" spans="1:3" x14ac:dyDescent="0.35">
      <c r="A38">
        <f t="shared" si="2"/>
        <v>43138</v>
      </c>
      <c r="B38">
        <f t="shared" si="0"/>
        <v>4</v>
      </c>
      <c r="C38">
        <f t="shared" si="1"/>
        <v>2</v>
      </c>
    </row>
    <row r="39" spans="1:3" x14ac:dyDescent="0.35">
      <c r="A39">
        <f t="shared" si="2"/>
        <v>43139</v>
      </c>
      <c r="B39">
        <f t="shared" si="0"/>
        <v>5</v>
      </c>
      <c r="C39">
        <f t="shared" si="1"/>
        <v>2</v>
      </c>
    </row>
    <row r="40" spans="1:3" x14ac:dyDescent="0.35">
      <c r="A40">
        <f t="shared" si="2"/>
        <v>43140</v>
      </c>
      <c r="B40">
        <f t="shared" si="0"/>
        <v>6</v>
      </c>
      <c r="C40">
        <f t="shared" si="1"/>
        <v>2</v>
      </c>
    </row>
    <row r="41" spans="1:3" x14ac:dyDescent="0.35">
      <c r="A41">
        <f t="shared" si="2"/>
        <v>43141</v>
      </c>
      <c r="B41">
        <f t="shared" si="0"/>
        <v>7</v>
      </c>
      <c r="C41">
        <f t="shared" si="1"/>
        <v>2</v>
      </c>
    </row>
    <row r="42" spans="1:3" x14ac:dyDescent="0.35">
      <c r="A42">
        <f t="shared" si="2"/>
        <v>43142</v>
      </c>
      <c r="B42">
        <f t="shared" si="0"/>
        <v>1</v>
      </c>
      <c r="C42">
        <f t="shared" si="1"/>
        <v>2</v>
      </c>
    </row>
    <row r="43" spans="1:3" x14ac:dyDescent="0.35">
      <c r="A43">
        <f t="shared" si="2"/>
        <v>43143</v>
      </c>
      <c r="B43">
        <f t="shared" si="0"/>
        <v>2</v>
      </c>
      <c r="C43">
        <f t="shared" si="1"/>
        <v>2</v>
      </c>
    </row>
    <row r="44" spans="1:3" x14ac:dyDescent="0.35">
      <c r="A44">
        <f t="shared" si="2"/>
        <v>43144</v>
      </c>
      <c r="B44">
        <f t="shared" si="0"/>
        <v>3</v>
      </c>
      <c r="C44">
        <f t="shared" si="1"/>
        <v>2</v>
      </c>
    </row>
    <row r="45" spans="1:3" x14ac:dyDescent="0.35">
      <c r="A45">
        <f t="shared" si="2"/>
        <v>43145</v>
      </c>
      <c r="B45">
        <f t="shared" si="0"/>
        <v>4</v>
      </c>
      <c r="C45">
        <f t="shared" si="1"/>
        <v>2</v>
      </c>
    </row>
    <row r="46" spans="1:3" x14ac:dyDescent="0.35">
      <c r="A46">
        <f t="shared" si="2"/>
        <v>43146</v>
      </c>
      <c r="B46">
        <f t="shared" si="0"/>
        <v>5</v>
      </c>
      <c r="C46">
        <f t="shared" si="1"/>
        <v>2</v>
      </c>
    </row>
    <row r="47" spans="1:3" x14ac:dyDescent="0.35">
      <c r="A47">
        <f t="shared" si="2"/>
        <v>43147</v>
      </c>
      <c r="B47">
        <f t="shared" si="0"/>
        <v>6</v>
      </c>
      <c r="C47">
        <f t="shared" si="1"/>
        <v>2</v>
      </c>
    </row>
    <row r="48" spans="1:3" x14ac:dyDescent="0.35">
      <c r="A48">
        <f t="shared" si="2"/>
        <v>43148</v>
      </c>
      <c r="B48">
        <f t="shared" si="0"/>
        <v>7</v>
      </c>
      <c r="C48">
        <f t="shared" si="1"/>
        <v>2</v>
      </c>
    </row>
    <row r="49" spans="1:3" x14ac:dyDescent="0.35">
      <c r="A49">
        <f t="shared" si="2"/>
        <v>43149</v>
      </c>
      <c r="B49">
        <f t="shared" si="0"/>
        <v>1</v>
      </c>
      <c r="C49">
        <f t="shared" si="1"/>
        <v>2</v>
      </c>
    </row>
    <row r="50" spans="1:3" x14ac:dyDescent="0.35">
      <c r="A50">
        <f t="shared" si="2"/>
        <v>43150</v>
      </c>
      <c r="B50">
        <f t="shared" si="0"/>
        <v>2</v>
      </c>
      <c r="C50">
        <f t="shared" si="1"/>
        <v>2</v>
      </c>
    </row>
    <row r="51" spans="1:3" x14ac:dyDescent="0.35">
      <c r="A51">
        <f t="shared" si="2"/>
        <v>43151</v>
      </c>
      <c r="B51">
        <f t="shared" si="0"/>
        <v>3</v>
      </c>
      <c r="C51">
        <f t="shared" si="1"/>
        <v>2</v>
      </c>
    </row>
    <row r="52" spans="1:3" x14ac:dyDescent="0.35">
      <c r="A52">
        <f t="shared" si="2"/>
        <v>43152</v>
      </c>
      <c r="B52">
        <f t="shared" si="0"/>
        <v>4</v>
      </c>
      <c r="C52">
        <f t="shared" si="1"/>
        <v>2</v>
      </c>
    </row>
    <row r="53" spans="1:3" x14ac:dyDescent="0.35">
      <c r="A53">
        <f t="shared" si="2"/>
        <v>43153</v>
      </c>
      <c r="B53">
        <f t="shared" si="0"/>
        <v>5</v>
      </c>
      <c r="C53">
        <f t="shared" si="1"/>
        <v>2</v>
      </c>
    </row>
    <row r="54" spans="1:3" x14ac:dyDescent="0.35">
      <c r="A54">
        <f t="shared" si="2"/>
        <v>43154</v>
      </c>
      <c r="B54">
        <f t="shared" si="0"/>
        <v>6</v>
      </c>
      <c r="C54">
        <f t="shared" si="1"/>
        <v>2</v>
      </c>
    </row>
    <row r="55" spans="1:3" x14ac:dyDescent="0.35">
      <c r="A55">
        <f t="shared" si="2"/>
        <v>43155</v>
      </c>
      <c r="B55">
        <f t="shared" si="0"/>
        <v>7</v>
      </c>
      <c r="C55">
        <f t="shared" si="1"/>
        <v>2</v>
      </c>
    </row>
    <row r="56" spans="1:3" x14ac:dyDescent="0.35">
      <c r="A56">
        <f t="shared" si="2"/>
        <v>43156</v>
      </c>
      <c r="B56">
        <f t="shared" si="0"/>
        <v>1</v>
      </c>
      <c r="C56">
        <f t="shared" si="1"/>
        <v>2</v>
      </c>
    </row>
    <row r="57" spans="1:3" x14ac:dyDescent="0.35">
      <c r="A57">
        <f t="shared" si="2"/>
        <v>43157</v>
      </c>
      <c r="B57">
        <f t="shared" si="0"/>
        <v>2</v>
      </c>
      <c r="C57">
        <f t="shared" si="1"/>
        <v>2</v>
      </c>
    </row>
    <row r="58" spans="1:3" x14ac:dyDescent="0.35">
      <c r="A58">
        <f t="shared" si="2"/>
        <v>43158</v>
      </c>
      <c r="B58">
        <f t="shared" si="0"/>
        <v>3</v>
      </c>
      <c r="C58">
        <f t="shared" si="1"/>
        <v>2</v>
      </c>
    </row>
    <row r="59" spans="1:3" x14ac:dyDescent="0.35">
      <c r="A59">
        <f t="shared" si="2"/>
        <v>43159</v>
      </c>
      <c r="B59">
        <f t="shared" si="0"/>
        <v>4</v>
      </c>
      <c r="C59">
        <f t="shared" si="1"/>
        <v>2</v>
      </c>
    </row>
    <row r="60" spans="1:3" x14ac:dyDescent="0.35">
      <c r="A60">
        <f t="shared" si="2"/>
        <v>43160</v>
      </c>
      <c r="B60">
        <f t="shared" si="0"/>
        <v>5</v>
      </c>
      <c r="C60">
        <f t="shared" si="1"/>
        <v>3</v>
      </c>
    </row>
    <row r="61" spans="1:3" x14ac:dyDescent="0.35">
      <c r="A61">
        <f t="shared" si="2"/>
        <v>43161</v>
      </c>
      <c r="B61">
        <f t="shared" si="0"/>
        <v>6</v>
      </c>
      <c r="C61">
        <f t="shared" si="1"/>
        <v>3</v>
      </c>
    </row>
    <row r="62" spans="1:3" x14ac:dyDescent="0.35">
      <c r="A62">
        <f t="shared" si="2"/>
        <v>43162</v>
      </c>
      <c r="B62">
        <f t="shared" si="0"/>
        <v>7</v>
      </c>
      <c r="C62">
        <f t="shared" si="1"/>
        <v>3</v>
      </c>
    </row>
    <row r="63" spans="1:3" x14ac:dyDescent="0.35">
      <c r="A63">
        <f t="shared" si="2"/>
        <v>43163</v>
      </c>
      <c r="B63">
        <f t="shared" si="0"/>
        <v>1</v>
      </c>
      <c r="C63">
        <f t="shared" si="1"/>
        <v>3</v>
      </c>
    </row>
    <row r="64" spans="1:3" x14ac:dyDescent="0.35">
      <c r="A64">
        <f t="shared" si="2"/>
        <v>43164</v>
      </c>
      <c r="B64">
        <f t="shared" si="0"/>
        <v>2</v>
      </c>
      <c r="C64">
        <f t="shared" si="1"/>
        <v>3</v>
      </c>
    </row>
    <row r="65" spans="1:3" x14ac:dyDescent="0.35">
      <c r="A65">
        <f t="shared" si="2"/>
        <v>43165</v>
      </c>
      <c r="B65">
        <f t="shared" ref="B65:B128" si="3">WEEKDAY(A65)</f>
        <v>3</v>
      </c>
      <c r="C65">
        <f t="shared" ref="C65:C128" si="4">MONTH(A65)</f>
        <v>3</v>
      </c>
    </row>
    <row r="66" spans="1:3" x14ac:dyDescent="0.35">
      <c r="A66">
        <f t="shared" ref="A66:A129" si="5">+A65+1</f>
        <v>43166</v>
      </c>
      <c r="B66">
        <f t="shared" si="3"/>
        <v>4</v>
      </c>
      <c r="C66">
        <f t="shared" si="4"/>
        <v>3</v>
      </c>
    </row>
    <row r="67" spans="1:3" x14ac:dyDescent="0.35">
      <c r="A67">
        <f t="shared" si="5"/>
        <v>43167</v>
      </c>
      <c r="B67">
        <f t="shared" si="3"/>
        <v>5</v>
      </c>
      <c r="C67">
        <f t="shared" si="4"/>
        <v>3</v>
      </c>
    </row>
    <row r="68" spans="1:3" x14ac:dyDescent="0.35">
      <c r="A68">
        <f t="shared" si="5"/>
        <v>43168</v>
      </c>
      <c r="B68">
        <f t="shared" si="3"/>
        <v>6</v>
      </c>
      <c r="C68">
        <f t="shared" si="4"/>
        <v>3</v>
      </c>
    </row>
    <row r="69" spans="1:3" x14ac:dyDescent="0.35">
      <c r="A69">
        <f t="shared" si="5"/>
        <v>43169</v>
      </c>
      <c r="B69">
        <f t="shared" si="3"/>
        <v>7</v>
      </c>
      <c r="C69">
        <f t="shared" si="4"/>
        <v>3</v>
      </c>
    </row>
    <row r="70" spans="1:3" x14ac:dyDescent="0.35">
      <c r="A70">
        <f t="shared" si="5"/>
        <v>43170</v>
      </c>
      <c r="B70">
        <f t="shared" si="3"/>
        <v>1</v>
      </c>
      <c r="C70">
        <f t="shared" si="4"/>
        <v>3</v>
      </c>
    </row>
    <row r="71" spans="1:3" x14ac:dyDescent="0.35">
      <c r="A71">
        <f t="shared" si="5"/>
        <v>43171</v>
      </c>
      <c r="B71">
        <f t="shared" si="3"/>
        <v>2</v>
      </c>
      <c r="C71">
        <f t="shared" si="4"/>
        <v>3</v>
      </c>
    </row>
    <row r="72" spans="1:3" x14ac:dyDescent="0.35">
      <c r="A72">
        <f t="shared" si="5"/>
        <v>43172</v>
      </c>
      <c r="B72">
        <f t="shared" si="3"/>
        <v>3</v>
      </c>
      <c r="C72">
        <f t="shared" si="4"/>
        <v>3</v>
      </c>
    </row>
    <row r="73" spans="1:3" x14ac:dyDescent="0.35">
      <c r="A73">
        <f t="shared" si="5"/>
        <v>43173</v>
      </c>
      <c r="B73">
        <f t="shared" si="3"/>
        <v>4</v>
      </c>
      <c r="C73">
        <f t="shared" si="4"/>
        <v>3</v>
      </c>
    </row>
    <row r="74" spans="1:3" x14ac:dyDescent="0.35">
      <c r="A74">
        <f t="shared" si="5"/>
        <v>43174</v>
      </c>
      <c r="B74">
        <f t="shared" si="3"/>
        <v>5</v>
      </c>
      <c r="C74">
        <f t="shared" si="4"/>
        <v>3</v>
      </c>
    </row>
    <row r="75" spans="1:3" x14ac:dyDescent="0.35">
      <c r="A75">
        <f t="shared" si="5"/>
        <v>43175</v>
      </c>
      <c r="B75">
        <f t="shared" si="3"/>
        <v>6</v>
      </c>
      <c r="C75">
        <f t="shared" si="4"/>
        <v>3</v>
      </c>
    </row>
    <row r="76" spans="1:3" x14ac:dyDescent="0.35">
      <c r="A76">
        <f t="shared" si="5"/>
        <v>43176</v>
      </c>
      <c r="B76">
        <f t="shared" si="3"/>
        <v>7</v>
      </c>
      <c r="C76">
        <f t="shared" si="4"/>
        <v>3</v>
      </c>
    </row>
    <row r="77" spans="1:3" x14ac:dyDescent="0.35">
      <c r="A77">
        <f t="shared" si="5"/>
        <v>43177</v>
      </c>
      <c r="B77">
        <f t="shared" si="3"/>
        <v>1</v>
      </c>
      <c r="C77">
        <f t="shared" si="4"/>
        <v>3</v>
      </c>
    </row>
    <row r="78" spans="1:3" x14ac:dyDescent="0.35">
      <c r="A78">
        <f t="shared" si="5"/>
        <v>43178</v>
      </c>
      <c r="B78">
        <f t="shared" si="3"/>
        <v>2</v>
      </c>
      <c r="C78">
        <f t="shared" si="4"/>
        <v>3</v>
      </c>
    </row>
    <row r="79" spans="1:3" x14ac:dyDescent="0.35">
      <c r="A79">
        <f t="shared" si="5"/>
        <v>43179</v>
      </c>
      <c r="B79">
        <f t="shared" si="3"/>
        <v>3</v>
      </c>
      <c r="C79">
        <f t="shared" si="4"/>
        <v>3</v>
      </c>
    </row>
    <row r="80" spans="1:3" x14ac:dyDescent="0.35">
      <c r="A80">
        <f t="shared" si="5"/>
        <v>43180</v>
      </c>
      <c r="B80">
        <f t="shared" si="3"/>
        <v>4</v>
      </c>
      <c r="C80">
        <f t="shared" si="4"/>
        <v>3</v>
      </c>
    </row>
    <row r="81" spans="1:3" x14ac:dyDescent="0.35">
      <c r="A81">
        <f t="shared" si="5"/>
        <v>43181</v>
      </c>
      <c r="B81">
        <f t="shared" si="3"/>
        <v>5</v>
      </c>
      <c r="C81">
        <f t="shared" si="4"/>
        <v>3</v>
      </c>
    </row>
    <row r="82" spans="1:3" x14ac:dyDescent="0.35">
      <c r="A82">
        <f t="shared" si="5"/>
        <v>43182</v>
      </c>
      <c r="B82">
        <f t="shared" si="3"/>
        <v>6</v>
      </c>
      <c r="C82">
        <f t="shared" si="4"/>
        <v>3</v>
      </c>
    </row>
    <row r="83" spans="1:3" x14ac:dyDescent="0.35">
      <c r="A83">
        <f t="shared" si="5"/>
        <v>43183</v>
      </c>
      <c r="B83">
        <f t="shared" si="3"/>
        <v>7</v>
      </c>
      <c r="C83">
        <f t="shared" si="4"/>
        <v>3</v>
      </c>
    </row>
    <row r="84" spans="1:3" x14ac:dyDescent="0.35">
      <c r="A84">
        <f t="shared" si="5"/>
        <v>43184</v>
      </c>
      <c r="B84">
        <f t="shared" si="3"/>
        <v>1</v>
      </c>
      <c r="C84">
        <f t="shared" si="4"/>
        <v>3</v>
      </c>
    </row>
    <row r="85" spans="1:3" x14ac:dyDescent="0.35">
      <c r="A85">
        <f t="shared" si="5"/>
        <v>43185</v>
      </c>
      <c r="B85">
        <f t="shared" si="3"/>
        <v>2</v>
      </c>
      <c r="C85">
        <f t="shared" si="4"/>
        <v>3</v>
      </c>
    </row>
    <row r="86" spans="1:3" x14ac:dyDescent="0.35">
      <c r="A86">
        <f t="shared" si="5"/>
        <v>43186</v>
      </c>
      <c r="B86">
        <f t="shared" si="3"/>
        <v>3</v>
      </c>
      <c r="C86">
        <f t="shared" si="4"/>
        <v>3</v>
      </c>
    </row>
    <row r="87" spans="1:3" x14ac:dyDescent="0.35">
      <c r="A87">
        <f t="shared" si="5"/>
        <v>43187</v>
      </c>
      <c r="B87">
        <f t="shared" si="3"/>
        <v>4</v>
      </c>
      <c r="C87">
        <f t="shared" si="4"/>
        <v>3</v>
      </c>
    </row>
    <row r="88" spans="1:3" x14ac:dyDescent="0.35">
      <c r="A88">
        <f t="shared" si="5"/>
        <v>43188</v>
      </c>
      <c r="B88">
        <f t="shared" si="3"/>
        <v>5</v>
      </c>
      <c r="C88">
        <f t="shared" si="4"/>
        <v>3</v>
      </c>
    </row>
    <row r="89" spans="1:3" x14ac:dyDescent="0.35">
      <c r="A89">
        <f t="shared" si="5"/>
        <v>43189</v>
      </c>
      <c r="B89">
        <f t="shared" si="3"/>
        <v>6</v>
      </c>
      <c r="C89">
        <f t="shared" si="4"/>
        <v>3</v>
      </c>
    </row>
    <row r="90" spans="1:3" x14ac:dyDescent="0.35">
      <c r="A90">
        <f t="shared" si="5"/>
        <v>43190</v>
      </c>
      <c r="B90">
        <f t="shared" si="3"/>
        <v>7</v>
      </c>
      <c r="C90">
        <f t="shared" si="4"/>
        <v>3</v>
      </c>
    </row>
    <row r="91" spans="1:3" x14ac:dyDescent="0.35">
      <c r="A91">
        <f t="shared" si="5"/>
        <v>43191</v>
      </c>
      <c r="B91">
        <f t="shared" si="3"/>
        <v>1</v>
      </c>
      <c r="C91">
        <f t="shared" si="4"/>
        <v>4</v>
      </c>
    </row>
    <row r="92" spans="1:3" x14ac:dyDescent="0.35">
      <c r="A92">
        <f t="shared" si="5"/>
        <v>43192</v>
      </c>
      <c r="B92">
        <f t="shared" si="3"/>
        <v>2</v>
      </c>
      <c r="C92">
        <f t="shared" si="4"/>
        <v>4</v>
      </c>
    </row>
    <row r="93" spans="1:3" x14ac:dyDescent="0.35">
      <c r="A93">
        <f t="shared" si="5"/>
        <v>43193</v>
      </c>
      <c r="B93">
        <f t="shared" si="3"/>
        <v>3</v>
      </c>
      <c r="C93">
        <f t="shared" si="4"/>
        <v>4</v>
      </c>
    </row>
    <row r="94" spans="1:3" x14ac:dyDescent="0.35">
      <c r="A94">
        <f t="shared" si="5"/>
        <v>43194</v>
      </c>
      <c r="B94">
        <f t="shared" si="3"/>
        <v>4</v>
      </c>
      <c r="C94">
        <f t="shared" si="4"/>
        <v>4</v>
      </c>
    </row>
    <row r="95" spans="1:3" x14ac:dyDescent="0.35">
      <c r="A95">
        <f t="shared" si="5"/>
        <v>43195</v>
      </c>
      <c r="B95">
        <f t="shared" si="3"/>
        <v>5</v>
      </c>
      <c r="C95">
        <f t="shared" si="4"/>
        <v>4</v>
      </c>
    </row>
    <row r="96" spans="1:3" x14ac:dyDescent="0.35">
      <c r="A96">
        <f t="shared" si="5"/>
        <v>43196</v>
      </c>
      <c r="B96">
        <f t="shared" si="3"/>
        <v>6</v>
      </c>
      <c r="C96">
        <f t="shared" si="4"/>
        <v>4</v>
      </c>
    </row>
    <row r="97" spans="1:3" x14ac:dyDescent="0.35">
      <c r="A97">
        <f t="shared" si="5"/>
        <v>43197</v>
      </c>
      <c r="B97">
        <f t="shared" si="3"/>
        <v>7</v>
      </c>
      <c r="C97">
        <f t="shared" si="4"/>
        <v>4</v>
      </c>
    </row>
    <row r="98" spans="1:3" x14ac:dyDescent="0.35">
      <c r="A98">
        <f t="shared" si="5"/>
        <v>43198</v>
      </c>
      <c r="B98">
        <f t="shared" si="3"/>
        <v>1</v>
      </c>
      <c r="C98">
        <f t="shared" si="4"/>
        <v>4</v>
      </c>
    </row>
    <row r="99" spans="1:3" x14ac:dyDescent="0.35">
      <c r="A99">
        <f t="shared" si="5"/>
        <v>43199</v>
      </c>
      <c r="B99">
        <f t="shared" si="3"/>
        <v>2</v>
      </c>
      <c r="C99">
        <f t="shared" si="4"/>
        <v>4</v>
      </c>
    </row>
    <row r="100" spans="1:3" x14ac:dyDescent="0.35">
      <c r="A100">
        <f t="shared" si="5"/>
        <v>43200</v>
      </c>
      <c r="B100">
        <f t="shared" si="3"/>
        <v>3</v>
      </c>
      <c r="C100">
        <f t="shared" si="4"/>
        <v>4</v>
      </c>
    </row>
    <row r="101" spans="1:3" x14ac:dyDescent="0.35">
      <c r="A101">
        <f t="shared" si="5"/>
        <v>43201</v>
      </c>
      <c r="B101">
        <f t="shared" si="3"/>
        <v>4</v>
      </c>
      <c r="C101">
        <f t="shared" si="4"/>
        <v>4</v>
      </c>
    </row>
    <row r="102" spans="1:3" x14ac:dyDescent="0.35">
      <c r="A102">
        <f t="shared" si="5"/>
        <v>43202</v>
      </c>
      <c r="B102">
        <f t="shared" si="3"/>
        <v>5</v>
      </c>
      <c r="C102">
        <f t="shared" si="4"/>
        <v>4</v>
      </c>
    </row>
    <row r="103" spans="1:3" x14ac:dyDescent="0.35">
      <c r="A103">
        <f t="shared" si="5"/>
        <v>43203</v>
      </c>
      <c r="B103">
        <f t="shared" si="3"/>
        <v>6</v>
      </c>
      <c r="C103">
        <f t="shared" si="4"/>
        <v>4</v>
      </c>
    </row>
    <row r="104" spans="1:3" x14ac:dyDescent="0.35">
      <c r="A104">
        <f t="shared" si="5"/>
        <v>43204</v>
      </c>
      <c r="B104">
        <f t="shared" si="3"/>
        <v>7</v>
      </c>
      <c r="C104">
        <f t="shared" si="4"/>
        <v>4</v>
      </c>
    </row>
    <row r="105" spans="1:3" x14ac:dyDescent="0.35">
      <c r="A105">
        <f t="shared" si="5"/>
        <v>43205</v>
      </c>
      <c r="B105">
        <f t="shared" si="3"/>
        <v>1</v>
      </c>
      <c r="C105">
        <f t="shared" si="4"/>
        <v>4</v>
      </c>
    </row>
    <row r="106" spans="1:3" x14ac:dyDescent="0.35">
      <c r="A106">
        <f t="shared" si="5"/>
        <v>43206</v>
      </c>
      <c r="B106">
        <f t="shared" si="3"/>
        <v>2</v>
      </c>
      <c r="C106">
        <f t="shared" si="4"/>
        <v>4</v>
      </c>
    </row>
    <row r="107" spans="1:3" x14ac:dyDescent="0.35">
      <c r="A107">
        <f t="shared" si="5"/>
        <v>43207</v>
      </c>
      <c r="B107">
        <f t="shared" si="3"/>
        <v>3</v>
      </c>
      <c r="C107">
        <f t="shared" si="4"/>
        <v>4</v>
      </c>
    </row>
    <row r="108" spans="1:3" x14ac:dyDescent="0.35">
      <c r="A108">
        <f t="shared" si="5"/>
        <v>43208</v>
      </c>
      <c r="B108">
        <f t="shared" si="3"/>
        <v>4</v>
      </c>
      <c r="C108">
        <f t="shared" si="4"/>
        <v>4</v>
      </c>
    </row>
    <row r="109" spans="1:3" x14ac:dyDescent="0.35">
      <c r="A109">
        <f t="shared" si="5"/>
        <v>43209</v>
      </c>
      <c r="B109">
        <f t="shared" si="3"/>
        <v>5</v>
      </c>
      <c r="C109">
        <f t="shared" si="4"/>
        <v>4</v>
      </c>
    </row>
    <row r="110" spans="1:3" x14ac:dyDescent="0.35">
      <c r="A110">
        <f t="shared" si="5"/>
        <v>43210</v>
      </c>
      <c r="B110">
        <f t="shared" si="3"/>
        <v>6</v>
      </c>
      <c r="C110">
        <f t="shared" si="4"/>
        <v>4</v>
      </c>
    </row>
    <row r="111" spans="1:3" x14ac:dyDescent="0.35">
      <c r="A111">
        <f t="shared" si="5"/>
        <v>43211</v>
      </c>
      <c r="B111">
        <f t="shared" si="3"/>
        <v>7</v>
      </c>
      <c r="C111">
        <f t="shared" si="4"/>
        <v>4</v>
      </c>
    </row>
    <row r="112" spans="1:3" x14ac:dyDescent="0.35">
      <c r="A112">
        <f t="shared" si="5"/>
        <v>43212</v>
      </c>
      <c r="B112">
        <f t="shared" si="3"/>
        <v>1</v>
      </c>
      <c r="C112">
        <f t="shared" si="4"/>
        <v>4</v>
      </c>
    </row>
    <row r="113" spans="1:3" x14ac:dyDescent="0.35">
      <c r="A113">
        <f t="shared" si="5"/>
        <v>43213</v>
      </c>
      <c r="B113">
        <f t="shared" si="3"/>
        <v>2</v>
      </c>
      <c r="C113">
        <f t="shared" si="4"/>
        <v>4</v>
      </c>
    </row>
    <row r="114" spans="1:3" x14ac:dyDescent="0.35">
      <c r="A114">
        <f t="shared" si="5"/>
        <v>43214</v>
      </c>
      <c r="B114">
        <f t="shared" si="3"/>
        <v>3</v>
      </c>
      <c r="C114">
        <f t="shared" si="4"/>
        <v>4</v>
      </c>
    </row>
    <row r="115" spans="1:3" x14ac:dyDescent="0.35">
      <c r="A115">
        <f t="shared" si="5"/>
        <v>43215</v>
      </c>
      <c r="B115">
        <f t="shared" si="3"/>
        <v>4</v>
      </c>
      <c r="C115">
        <f t="shared" si="4"/>
        <v>4</v>
      </c>
    </row>
    <row r="116" spans="1:3" x14ac:dyDescent="0.35">
      <c r="A116">
        <f t="shared" si="5"/>
        <v>43216</v>
      </c>
      <c r="B116">
        <f t="shared" si="3"/>
        <v>5</v>
      </c>
      <c r="C116">
        <f t="shared" si="4"/>
        <v>4</v>
      </c>
    </row>
    <row r="117" spans="1:3" x14ac:dyDescent="0.35">
      <c r="A117">
        <f t="shared" si="5"/>
        <v>43217</v>
      </c>
      <c r="B117">
        <f t="shared" si="3"/>
        <v>6</v>
      </c>
      <c r="C117">
        <f t="shared" si="4"/>
        <v>4</v>
      </c>
    </row>
    <row r="118" spans="1:3" x14ac:dyDescent="0.35">
      <c r="A118">
        <f t="shared" si="5"/>
        <v>43218</v>
      </c>
      <c r="B118">
        <f t="shared" si="3"/>
        <v>7</v>
      </c>
      <c r="C118">
        <f t="shared" si="4"/>
        <v>4</v>
      </c>
    </row>
    <row r="119" spans="1:3" x14ac:dyDescent="0.35">
      <c r="A119">
        <f t="shared" si="5"/>
        <v>43219</v>
      </c>
      <c r="B119">
        <f t="shared" si="3"/>
        <v>1</v>
      </c>
      <c r="C119">
        <f t="shared" si="4"/>
        <v>4</v>
      </c>
    </row>
    <row r="120" spans="1:3" x14ac:dyDescent="0.35">
      <c r="A120">
        <f t="shared" si="5"/>
        <v>43220</v>
      </c>
      <c r="B120">
        <f t="shared" si="3"/>
        <v>2</v>
      </c>
      <c r="C120">
        <f t="shared" si="4"/>
        <v>4</v>
      </c>
    </row>
    <row r="121" spans="1:3" x14ac:dyDescent="0.35">
      <c r="A121">
        <f t="shared" si="5"/>
        <v>43221</v>
      </c>
      <c r="B121">
        <f t="shared" si="3"/>
        <v>3</v>
      </c>
      <c r="C121">
        <f t="shared" si="4"/>
        <v>5</v>
      </c>
    </row>
    <row r="122" spans="1:3" x14ac:dyDescent="0.35">
      <c r="A122">
        <f t="shared" si="5"/>
        <v>43222</v>
      </c>
      <c r="B122">
        <f t="shared" si="3"/>
        <v>4</v>
      </c>
      <c r="C122">
        <f t="shared" si="4"/>
        <v>5</v>
      </c>
    </row>
    <row r="123" spans="1:3" x14ac:dyDescent="0.35">
      <c r="A123">
        <f t="shared" si="5"/>
        <v>43223</v>
      </c>
      <c r="B123">
        <f t="shared" si="3"/>
        <v>5</v>
      </c>
      <c r="C123">
        <f t="shared" si="4"/>
        <v>5</v>
      </c>
    </row>
    <row r="124" spans="1:3" x14ac:dyDescent="0.35">
      <c r="A124">
        <f t="shared" si="5"/>
        <v>43224</v>
      </c>
      <c r="B124">
        <f t="shared" si="3"/>
        <v>6</v>
      </c>
      <c r="C124">
        <f t="shared" si="4"/>
        <v>5</v>
      </c>
    </row>
    <row r="125" spans="1:3" x14ac:dyDescent="0.35">
      <c r="A125">
        <f t="shared" si="5"/>
        <v>43225</v>
      </c>
      <c r="B125">
        <f t="shared" si="3"/>
        <v>7</v>
      </c>
      <c r="C125">
        <f t="shared" si="4"/>
        <v>5</v>
      </c>
    </row>
    <row r="126" spans="1:3" x14ac:dyDescent="0.35">
      <c r="A126">
        <f t="shared" si="5"/>
        <v>43226</v>
      </c>
      <c r="B126">
        <f t="shared" si="3"/>
        <v>1</v>
      </c>
      <c r="C126">
        <f t="shared" si="4"/>
        <v>5</v>
      </c>
    </row>
    <row r="127" spans="1:3" x14ac:dyDescent="0.35">
      <c r="A127">
        <f t="shared" si="5"/>
        <v>43227</v>
      </c>
      <c r="B127">
        <f t="shared" si="3"/>
        <v>2</v>
      </c>
      <c r="C127">
        <f t="shared" si="4"/>
        <v>5</v>
      </c>
    </row>
    <row r="128" spans="1:3" x14ac:dyDescent="0.35">
      <c r="A128">
        <f t="shared" si="5"/>
        <v>43228</v>
      </c>
      <c r="B128">
        <f t="shared" si="3"/>
        <v>3</v>
      </c>
      <c r="C128">
        <f t="shared" si="4"/>
        <v>5</v>
      </c>
    </row>
    <row r="129" spans="1:3" x14ac:dyDescent="0.35">
      <c r="A129">
        <f t="shared" si="5"/>
        <v>43229</v>
      </c>
      <c r="B129">
        <f t="shared" ref="B129:B192" si="6">WEEKDAY(A129)</f>
        <v>4</v>
      </c>
      <c r="C129">
        <f t="shared" ref="C129:C192" si="7">MONTH(A129)</f>
        <v>5</v>
      </c>
    </row>
    <row r="130" spans="1:3" x14ac:dyDescent="0.35">
      <c r="A130">
        <f t="shared" ref="A130:A193" si="8">+A129+1</f>
        <v>43230</v>
      </c>
      <c r="B130">
        <f t="shared" si="6"/>
        <v>5</v>
      </c>
      <c r="C130">
        <f t="shared" si="7"/>
        <v>5</v>
      </c>
    </row>
    <row r="131" spans="1:3" x14ac:dyDescent="0.35">
      <c r="A131">
        <f t="shared" si="8"/>
        <v>43231</v>
      </c>
      <c r="B131">
        <f t="shared" si="6"/>
        <v>6</v>
      </c>
      <c r="C131">
        <f t="shared" si="7"/>
        <v>5</v>
      </c>
    </row>
    <row r="132" spans="1:3" x14ac:dyDescent="0.35">
      <c r="A132">
        <f t="shared" si="8"/>
        <v>43232</v>
      </c>
      <c r="B132">
        <f t="shared" si="6"/>
        <v>7</v>
      </c>
      <c r="C132">
        <f t="shared" si="7"/>
        <v>5</v>
      </c>
    </row>
    <row r="133" spans="1:3" x14ac:dyDescent="0.35">
      <c r="A133">
        <f t="shared" si="8"/>
        <v>43233</v>
      </c>
      <c r="B133">
        <f t="shared" si="6"/>
        <v>1</v>
      </c>
      <c r="C133">
        <f t="shared" si="7"/>
        <v>5</v>
      </c>
    </row>
    <row r="134" spans="1:3" x14ac:dyDescent="0.35">
      <c r="A134">
        <f t="shared" si="8"/>
        <v>43234</v>
      </c>
      <c r="B134">
        <f t="shared" si="6"/>
        <v>2</v>
      </c>
      <c r="C134">
        <f t="shared" si="7"/>
        <v>5</v>
      </c>
    </row>
    <row r="135" spans="1:3" x14ac:dyDescent="0.35">
      <c r="A135">
        <f t="shared" si="8"/>
        <v>43235</v>
      </c>
      <c r="B135">
        <f t="shared" si="6"/>
        <v>3</v>
      </c>
      <c r="C135">
        <f t="shared" si="7"/>
        <v>5</v>
      </c>
    </row>
    <row r="136" spans="1:3" x14ac:dyDescent="0.35">
      <c r="A136">
        <f t="shared" si="8"/>
        <v>43236</v>
      </c>
      <c r="B136">
        <f t="shared" si="6"/>
        <v>4</v>
      </c>
      <c r="C136">
        <f t="shared" si="7"/>
        <v>5</v>
      </c>
    </row>
    <row r="137" spans="1:3" x14ac:dyDescent="0.35">
      <c r="A137">
        <f t="shared" si="8"/>
        <v>43237</v>
      </c>
      <c r="B137">
        <f t="shared" si="6"/>
        <v>5</v>
      </c>
      <c r="C137">
        <f t="shared" si="7"/>
        <v>5</v>
      </c>
    </row>
    <row r="138" spans="1:3" x14ac:dyDescent="0.35">
      <c r="A138">
        <f t="shared" si="8"/>
        <v>43238</v>
      </c>
      <c r="B138">
        <f t="shared" si="6"/>
        <v>6</v>
      </c>
      <c r="C138">
        <f t="shared" si="7"/>
        <v>5</v>
      </c>
    </row>
    <row r="139" spans="1:3" x14ac:dyDescent="0.35">
      <c r="A139">
        <f t="shared" si="8"/>
        <v>43239</v>
      </c>
      <c r="B139">
        <f t="shared" si="6"/>
        <v>7</v>
      </c>
      <c r="C139">
        <f t="shared" si="7"/>
        <v>5</v>
      </c>
    </row>
    <row r="140" spans="1:3" x14ac:dyDescent="0.35">
      <c r="A140">
        <f t="shared" si="8"/>
        <v>43240</v>
      </c>
      <c r="B140">
        <f t="shared" si="6"/>
        <v>1</v>
      </c>
      <c r="C140">
        <f t="shared" si="7"/>
        <v>5</v>
      </c>
    </row>
    <row r="141" spans="1:3" x14ac:dyDescent="0.35">
      <c r="A141">
        <f t="shared" si="8"/>
        <v>43241</v>
      </c>
      <c r="B141">
        <f t="shared" si="6"/>
        <v>2</v>
      </c>
      <c r="C141">
        <f t="shared" si="7"/>
        <v>5</v>
      </c>
    </row>
    <row r="142" spans="1:3" x14ac:dyDescent="0.35">
      <c r="A142">
        <f t="shared" si="8"/>
        <v>43242</v>
      </c>
      <c r="B142">
        <f t="shared" si="6"/>
        <v>3</v>
      </c>
      <c r="C142">
        <f t="shared" si="7"/>
        <v>5</v>
      </c>
    </row>
    <row r="143" spans="1:3" x14ac:dyDescent="0.35">
      <c r="A143">
        <f t="shared" si="8"/>
        <v>43243</v>
      </c>
      <c r="B143">
        <f t="shared" si="6"/>
        <v>4</v>
      </c>
      <c r="C143">
        <f t="shared" si="7"/>
        <v>5</v>
      </c>
    </row>
    <row r="144" spans="1:3" x14ac:dyDescent="0.35">
      <c r="A144">
        <f t="shared" si="8"/>
        <v>43244</v>
      </c>
      <c r="B144">
        <f t="shared" si="6"/>
        <v>5</v>
      </c>
      <c r="C144">
        <f t="shared" si="7"/>
        <v>5</v>
      </c>
    </row>
    <row r="145" spans="1:3" x14ac:dyDescent="0.35">
      <c r="A145">
        <f t="shared" si="8"/>
        <v>43245</v>
      </c>
      <c r="B145">
        <f t="shared" si="6"/>
        <v>6</v>
      </c>
      <c r="C145">
        <f t="shared" si="7"/>
        <v>5</v>
      </c>
    </row>
    <row r="146" spans="1:3" x14ac:dyDescent="0.35">
      <c r="A146">
        <f t="shared" si="8"/>
        <v>43246</v>
      </c>
      <c r="B146">
        <f t="shared" si="6"/>
        <v>7</v>
      </c>
      <c r="C146">
        <f t="shared" si="7"/>
        <v>5</v>
      </c>
    </row>
    <row r="147" spans="1:3" x14ac:dyDescent="0.35">
      <c r="A147">
        <f t="shared" si="8"/>
        <v>43247</v>
      </c>
      <c r="B147">
        <f t="shared" si="6"/>
        <v>1</v>
      </c>
      <c r="C147">
        <f t="shared" si="7"/>
        <v>5</v>
      </c>
    </row>
    <row r="148" spans="1:3" x14ac:dyDescent="0.35">
      <c r="A148">
        <f t="shared" si="8"/>
        <v>43248</v>
      </c>
      <c r="B148">
        <f t="shared" si="6"/>
        <v>2</v>
      </c>
      <c r="C148">
        <f t="shared" si="7"/>
        <v>5</v>
      </c>
    </row>
    <row r="149" spans="1:3" x14ac:dyDescent="0.35">
      <c r="A149">
        <f t="shared" si="8"/>
        <v>43249</v>
      </c>
      <c r="B149">
        <f t="shared" si="6"/>
        <v>3</v>
      </c>
      <c r="C149">
        <f t="shared" si="7"/>
        <v>5</v>
      </c>
    </row>
    <row r="150" spans="1:3" x14ac:dyDescent="0.35">
      <c r="A150">
        <f t="shared" si="8"/>
        <v>43250</v>
      </c>
      <c r="B150">
        <f t="shared" si="6"/>
        <v>4</v>
      </c>
      <c r="C150">
        <f t="shared" si="7"/>
        <v>5</v>
      </c>
    </row>
    <row r="151" spans="1:3" x14ac:dyDescent="0.35">
      <c r="A151">
        <f t="shared" si="8"/>
        <v>43251</v>
      </c>
      <c r="B151">
        <f t="shared" si="6"/>
        <v>5</v>
      </c>
      <c r="C151">
        <f t="shared" si="7"/>
        <v>5</v>
      </c>
    </row>
    <row r="152" spans="1:3" x14ac:dyDescent="0.35">
      <c r="A152">
        <f t="shared" si="8"/>
        <v>43252</v>
      </c>
      <c r="B152">
        <f t="shared" si="6"/>
        <v>6</v>
      </c>
      <c r="C152">
        <f t="shared" si="7"/>
        <v>6</v>
      </c>
    </row>
    <row r="153" spans="1:3" x14ac:dyDescent="0.35">
      <c r="A153">
        <f t="shared" si="8"/>
        <v>43253</v>
      </c>
      <c r="B153">
        <f t="shared" si="6"/>
        <v>7</v>
      </c>
      <c r="C153">
        <f t="shared" si="7"/>
        <v>6</v>
      </c>
    </row>
    <row r="154" spans="1:3" x14ac:dyDescent="0.35">
      <c r="A154">
        <f t="shared" si="8"/>
        <v>43254</v>
      </c>
      <c r="B154">
        <f t="shared" si="6"/>
        <v>1</v>
      </c>
      <c r="C154">
        <f t="shared" si="7"/>
        <v>6</v>
      </c>
    </row>
    <row r="155" spans="1:3" x14ac:dyDescent="0.35">
      <c r="A155">
        <f t="shared" si="8"/>
        <v>43255</v>
      </c>
      <c r="B155">
        <f t="shared" si="6"/>
        <v>2</v>
      </c>
      <c r="C155">
        <f t="shared" si="7"/>
        <v>6</v>
      </c>
    </row>
    <row r="156" spans="1:3" x14ac:dyDescent="0.35">
      <c r="A156">
        <f t="shared" si="8"/>
        <v>43256</v>
      </c>
      <c r="B156">
        <f t="shared" si="6"/>
        <v>3</v>
      </c>
      <c r="C156">
        <f t="shared" si="7"/>
        <v>6</v>
      </c>
    </row>
    <row r="157" spans="1:3" x14ac:dyDescent="0.35">
      <c r="A157">
        <f t="shared" si="8"/>
        <v>43257</v>
      </c>
      <c r="B157">
        <f t="shared" si="6"/>
        <v>4</v>
      </c>
      <c r="C157">
        <f t="shared" si="7"/>
        <v>6</v>
      </c>
    </row>
    <row r="158" spans="1:3" x14ac:dyDescent="0.35">
      <c r="A158">
        <f t="shared" si="8"/>
        <v>43258</v>
      </c>
      <c r="B158">
        <f t="shared" si="6"/>
        <v>5</v>
      </c>
      <c r="C158">
        <f t="shared" si="7"/>
        <v>6</v>
      </c>
    </row>
    <row r="159" spans="1:3" x14ac:dyDescent="0.35">
      <c r="A159">
        <f t="shared" si="8"/>
        <v>43259</v>
      </c>
      <c r="B159">
        <f t="shared" si="6"/>
        <v>6</v>
      </c>
      <c r="C159">
        <f t="shared" si="7"/>
        <v>6</v>
      </c>
    </row>
    <row r="160" spans="1:3" x14ac:dyDescent="0.35">
      <c r="A160">
        <f t="shared" si="8"/>
        <v>43260</v>
      </c>
      <c r="B160">
        <f t="shared" si="6"/>
        <v>7</v>
      </c>
      <c r="C160">
        <f t="shared" si="7"/>
        <v>6</v>
      </c>
    </row>
    <row r="161" spans="1:3" x14ac:dyDescent="0.35">
      <c r="A161">
        <f t="shared" si="8"/>
        <v>43261</v>
      </c>
      <c r="B161">
        <f t="shared" si="6"/>
        <v>1</v>
      </c>
      <c r="C161">
        <f t="shared" si="7"/>
        <v>6</v>
      </c>
    </row>
    <row r="162" spans="1:3" x14ac:dyDescent="0.35">
      <c r="A162">
        <f t="shared" si="8"/>
        <v>43262</v>
      </c>
      <c r="B162">
        <f t="shared" si="6"/>
        <v>2</v>
      </c>
      <c r="C162">
        <f t="shared" si="7"/>
        <v>6</v>
      </c>
    </row>
    <row r="163" spans="1:3" x14ac:dyDescent="0.35">
      <c r="A163">
        <f t="shared" si="8"/>
        <v>43263</v>
      </c>
      <c r="B163">
        <f t="shared" si="6"/>
        <v>3</v>
      </c>
      <c r="C163">
        <f t="shared" si="7"/>
        <v>6</v>
      </c>
    </row>
    <row r="164" spans="1:3" x14ac:dyDescent="0.35">
      <c r="A164">
        <f t="shared" si="8"/>
        <v>43264</v>
      </c>
      <c r="B164">
        <f t="shared" si="6"/>
        <v>4</v>
      </c>
      <c r="C164">
        <f t="shared" si="7"/>
        <v>6</v>
      </c>
    </row>
    <row r="165" spans="1:3" x14ac:dyDescent="0.35">
      <c r="A165">
        <f t="shared" si="8"/>
        <v>43265</v>
      </c>
      <c r="B165">
        <f t="shared" si="6"/>
        <v>5</v>
      </c>
      <c r="C165">
        <f t="shared" si="7"/>
        <v>6</v>
      </c>
    </row>
    <row r="166" spans="1:3" x14ac:dyDescent="0.35">
      <c r="A166">
        <f t="shared" si="8"/>
        <v>43266</v>
      </c>
      <c r="B166">
        <f t="shared" si="6"/>
        <v>6</v>
      </c>
      <c r="C166">
        <f t="shared" si="7"/>
        <v>6</v>
      </c>
    </row>
    <row r="167" spans="1:3" x14ac:dyDescent="0.35">
      <c r="A167">
        <f t="shared" si="8"/>
        <v>43267</v>
      </c>
      <c r="B167">
        <f t="shared" si="6"/>
        <v>7</v>
      </c>
      <c r="C167">
        <f t="shared" si="7"/>
        <v>6</v>
      </c>
    </row>
    <row r="168" spans="1:3" x14ac:dyDescent="0.35">
      <c r="A168">
        <f t="shared" si="8"/>
        <v>43268</v>
      </c>
      <c r="B168">
        <f t="shared" si="6"/>
        <v>1</v>
      </c>
      <c r="C168">
        <f t="shared" si="7"/>
        <v>6</v>
      </c>
    </row>
    <row r="169" spans="1:3" x14ac:dyDescent="0.35">
      <c r="A169">
        <f t="shared" si="8"/>
        <v>43269</v>
      </c>
      <c r="B169">
        <f t="shared" si="6"/>
        <v>2</v>
      </c>
      <c r="C169">
        <f t="shared" si="7"/>
        <v>6</v>
      </c>
    </row>
    <row r="170" spans="1:3" x14ac:dyDescent="0.35">
      <c r="A170">
        <f t="shared" si="8"/>
        <v>43270</v>
      </c>
      <c r="B170">
        <f t="shared" si="6"/>
        <v>3</v>
      </c>
      <c r="C170">
        <f t="shared" si="7"/>
        <v>6</v>
      </c>
    </row>
    <row r="171" spans="1:3" x14ac:dyDescent="0.35">
      <c r="A171">
        <f t="shared" si="8"/>
        <v>43271</v>
      </c>
      <c r="B171">
        <f t="shared" si="6"/>
        <v>4</v>
      </c>
      <c r="C171">
        <f t="shared" si="7"/>
        <v>6</v>
      </c>
    </row>
    <row r="172" spans="1:3" x14ac:dyDescent="0.35">
      <c r="A172">
        <f t="shared" si="8"/>
        <v>43272</v>
      </c>
      <c r="B172">
        <f t="shared" si="6"/>
        <v>5</v>
      </c>
      <c r="C172">
        <f t="shared" si="7"/>
        <v>6</v>
      </c>
    </row>
    <row r="173" spans="1:3" x14ac:dyDescent="0.35">
      <c r="A173">
        <f t="shared" si="8"/>
        <v>43273</v>
      </c>
      <c r="B173">
        <f t="shared" si="6"/>
        <v>6</v>
      </c>
      <c r="C173">
        <f t="shared" si="7"/>
        <v>6</v>
      </c>
    </row>
    <row r="174" spans="1:3" x14ac:dyDescent="0.35">
      <c r="A174">
        <f t="shared" si="8"/>
        <v>43274</v>
      </c>
      <c r="B174">
        <f t="shared" si="6"/>
        <v>7</v>
      </c>
      <c r="C174">
        <f t="shared" si="7"/>
        <v>6</v>
      </c>
    </row>
    <row r="175" spans="1:3" x14ac:dyDescent="0.35">
      <c r="A175">
        <f t="shared" si="8"/>
        <v>43275</v>
      </c>
      <c r="B175">
        <f t="shared" si="6"/>
        <v>1</v>
      </c>
      <c r="C175">
        <f t="shared" si="7"/>
        <v>6</v>
      </c>
    </row>
    <row r="176" spans="1:3" x14ac:dyDescent="0.35">
      <c r="A176">
        <f t="shared" si="8"/>
        <v>43276</v>
      </c>
      <c r="B176">
        <f t="shared" si="6"/>
        <v>2</v>
      </c>
      <c r="C176">
        <f t="shared" si="7"/>
        <v>6</v>
      </c>
    </row>
    <row r="177" spans="1:3" x14ac:dyDescent="0.35">
      <c r="A177">
        <f t="shared" si="8"/>
        <v>43277</v>
      </c>
      <c r="B177">
        <f t="shared" si="6"/>
        <v>3</v>
      </c>
      <c r="C177">
        <f t="shared" si="7"/>
        <v>6</v>
      </c>
    </row>
    <row r="178" spans="1:3" x14ac:dyDescent="0.35">
      <c r="A178">
        <f t="shared" si="8"/>
        <v>43278</v>
      </c>
      <c r="B178">
        <f t="shared" si="6"/>
        <v>4</v>
      </c>
      <c r="C178">
        <f t="shared" si="7"/>
        <v>6</v>
      </c>
    </row>
    <row r="179" spans="1:3" x14ac:dyDescent="0.35">
      <c r="A179">
        <f t="shared" si="8"/>
        <v>43279</v>
      </c>
      <c r="B179">
        <f t="shared" si="6"/>
        <v>5</v>
      </c>
      <c r="C179">
        <f t="shared" si="7"/>
        <v>6</v>
      </c>
    </row>
    <row r="180" spans="1:3" x14ac:dyDescent="0.35">
      <c r="A180">
        <f t="shared" si="8"/>
        <v>43280</v>
      </c>
      <c r="B180">
        <f t="shared" si="6"/>
        <v>6</v>
      </c>
      <c r="C180">
        <f t="shared" si="7"/>
        <v>6</v>
      </c>
    </row>
    <row r="181" spans="1:3" x14ac:dyDescent="0.35">
      <c r="A181">
        <f t="shared" si="8"/>
        <v>43281</v>
      </c>
      <c r="B181">
        <f t="shared" si="6"/>
        <v>7</v>
      </c>
      <c r="C181">
        <f t="shared" si="7"/>
        <v>6</v>
      </c>
    </row>
    <row r="182" spans="1:3" x14ac:dyDescent="0.35">
      <c r="A182">
        <f t="shared" si="8"/>
        <v>43282</v>
      </c>
      <c r="B182">
        <f t="shared" si="6"/>
        <v>1</v>
      </c>
      <c r="C182">
        <f t="shared" si="7"/>
        <v>7</v>
      </c>
    </row>
    <row r="183" spans="1:3" x14ac:dyDescent="0.35">
      <c r="A183">
        <f t="shared" si="8"/>
        <v>43283</v>
      </c>
      <c r="B183">
        <f t="shared" si="6"/>
        <v>2</v>
      </c>
      <c r="C183">
        <f t="shared" si="7"/>
        <v>7</v>
      </c>
    </row>
    <row r="184" spans="1:3" x14ac:dyDescent="0.35">
      <c r="A184">
        <f t="shared" si="8"/>
        <v>43284</v>
      </c>
      <c r="B184">
        <f t="shared" si="6"/>
        <v>3</v>
      </c>
      <c r="C184">
        <f t="shared" si="7"/>
        <v>7</v>
      </c>
    </row>
    <row r="185" spans="1:3" x14ac:dyDescent="0.35">
      <c r="A185">
        <f t="shared" si="8"/>
        <v>43285</v>
      </c>
      <c r="B185">
        <f t="shared" si="6"/>
        <v>4</v>
      </c>
      <c r="C185">
        <f t="shared" si="7"/>
        <v>7</v>
      </c>
    </row>
    <row r="186" spans="1:3" x14ac:dyDescent="0.35">
      <c r="A186">
        <f t="shared" si="8"/>
        <v>43286</v>
      </c>
      <c r="B186">
        <f t="shared" si="6"/>
        <v>5</v>
      </c>
      <c r="C186">
        <f t="shared" si="7"/>
        <v>7</v>
      </c>
    </row>
    <row r="187" spans="1:3" x14ac:dyDescent="0.35">
      <c r="A187">
        <f t="shared" si="8"/>
        <v>43287</v>
      </c>
      <c r="B187">
        <f t="shared" si="6"/>
        <v>6</v>
      </c>
      <c r="C187">
        <f t="shared" si="7"/>
        <v>7</v>
      </c>
    </row>
    <row r="188" spans="1:3" x14ac:dyDescent="0.35">
      <c r="A188">
        <f t="shared" si="8"/>
        <v>43288</v>
      </c>
      <c r="B188">
        <f t="shared" si="6"/>
        <v>7</v>
      </c>
      <c r="C188">
        <f t="shared" si="7"/>
        <v>7</v>
      </c>
    </row>
    <row r="189" spans="1:3" x14ac:dyDescent="0.35">
      <c r="A189">
        <f t="shared" si="8"/>
        <v>43289</v>
      </c>
      <c r="B189">
        <f t="shared" si="6"/>
        <v>1</v>
      </c>
      <c r="C189">
        <f t="shared" si="7"/>
        <v>7</v>
      </c>
    </row>
    <row r="190" spans="1:3" x14ac:dyDescent="0.35">
      <c r="A190">
        <f t="shared" si="8"/>
        <v>43290</v>
      </c>
      <c r="B190">
        <f t="shared" si="6"/>
        <v>2</v>
      </c>
      <c r="C190">
        <f t="shared" si="7"/>
        <v>7</v>
      </c>
    </row>
    <row r="191" spans="1:3" x14ac:dyDescent="0.35">
      <c r="A191">
        <f t="shared" si="8"/>
        <v>43291</v>
      </c>
      <c r="B191">
        <f t="shared" si="6"/>
        <v>3</v>
      </c>
      <c r="C191">
        <f t="shared" si="7"/>
        <v>7</v>
      </c>
    </row>
    <row r="192" spans="1:3" x14ac:dyDescent="0.35">
      <c r="A192">
        <f t="shared" si="8"/>
        <v>43292</v>
      </c>
      <c r="B192">
        <f t="shared" si="6"/>
        <v>4</v>
      </c>
      <c r="C192">
        <f t="shared" si="7"/>
        <v>7</v>
      </c>
    </row>
    <row r="193" spans="1:3" x14ac:dyDescent="0.35">
      <c r="A193">
        <f t="shared" si="8"/>
        <v>43293</v>
      </c>
      <c r="B193">
        <f t="shared" ref="B193:B256" si="9">WEEKDAY(A193)</f>
        <v>5</v>
      </c>
      <c r="C193">
        <f t="shared" ref="C193:C256" si="10">MONTH(A193)</f>
        <v>7</v>
      </c>
    </row>
    <row r="194" spans="1:3" x14ac:dyDescent="0.35">
      <c r="A194">
        <f t="shared" ref="A194:A257" si="11">+A193+1</f>
        <v>43294</v>
      </c>
      <c r="B194">
        <f t="shared" si="9"/>
        <v>6</v>
      </c>
      <c r="C194">
        <f t="shared" si="10"/>
        <v>7</v>
      </c>
    </row>
    <row r="195" spans="1:3" x14ac:dyDescent="0.35">
      <c r="A195">
        <f t="shared" si="11"/>
        <v>43295</v>
      </c>
      <c r="B195">
        <f t="shared" si="9"/>
        <v>7</v>
      </c>
      <c r="C195">
        <f t="shared" si="10"/>
        <v>7</v>
      </c>
    </row>
    <row r="196" spans="1:3" x14ac:dyDescent="0.35">
      <c r="A196">
        <f t="shared" si="11"/>
        <v>43296</v>
      </c>
      <c r="B196">
        <f t="shared" si="9"/>
        <v>1</v>
      </c>
      <c r="C196">
        <f t="shared" si="10"/>
        <v>7</v>
      </c>
    </row>
    <row r="197" spans="1:3" x14ac:dyDescent="0.35">
      <c r="A197">
        <f t="shared" si="11"/>
        <v>43297</v>
      </c>
      <c r="B197">
        <f t="shared" si="9"/>
        <v>2</v>
      </c>
      <c r="C197">
        <f t="shared" si="10"/>
        <v>7</v>
      </c>
    </row>
    <row r="198" spans="1:3" x14ac:dyDescent="0.35">
      <c r="A198">
        <f t="shared" si="11"/>
        <v>43298</v>
      </c>
      <c r="B198">
        <f t="shared" si="9"/>
        <v>3</v>
      </c>
      <c r="C198">
        <f t="shared" si="10"/>
        <v>7</v>
      </c>
    </row>
    <row r="199" spans="1:3" x14ac:dyDescent="0.35">
      <c r="A199">
        <f t="shared" si="11"/>
        <v>43299</v>
      </c>
      <c r="B199">
        <f t="shared" si="9"/>
        <v>4</v>
      </c>
      <c r="C199">
        <f t="shared" si="10"/>
        <v>7</v>
      </c>
    </row>
    <row r="200" spans="1:3" x14ac:dyDescent="0.35">
      <c r="A200">
        <f t="shared" si="11"/>
        <v>43300</v>
      </c>
      <c r="B200">
        <f t="shared" si="9"/>
        <v>5</v>
      </c>
      <c r="C200">
        <f t="shared" si="10"/>
        <v>7</v>
      </c>
    </row>
    <row r="201" spans="1:3" x14ac:dyDescent="0.35">
      <c r="A201">
        <f t="shared" si="11"/>
        <v>43301</v>
      </c>
      <c r="B201">
        <f t="shared" si="9"/>
        <v>6</v>
      </c>
      <c r="C201">
        <f t="shared" si="10"/>
        <v>7</v>
      </c>
    </row>
    <row r="202" spans="1:3" x14ac:dyDescent="0.35">
      <c r="A202">
        <f t="shared" si="11"/>
        <v>43302</v>
      </c>
      <c r="B202">
        <f t="shared" si="9"/>
        <v>7</v>
      </c>
      <c r="C202">
        <f t="shared" si="10"/>
        <v>7</v>
      </c>
    </row>
    <row r="203" spans="1:3" x14ac:dyDescent="0.35">
      <c r="A203">
        <f t="shared" si="11"/>
        <v>43303</v>
      </c>
      <c r="B203">
        <f t="shared" si="9"/>
        <v>1</v>
      </c>
      <c r="C203">
        <f t="shared" si="10"/>
        <v>7</v>
      </c>
    </row>
    <row r="204" spans="1:3" x14ac:dyDescent="0.35">
      <c r="A204">
        <f t="shared" si="11"/>
        <v>43304</v>
      </c>
      <c r="B204">
        <f t="shared" si="9"/>
        <v>2</v>
      </c>
      <c r="C204">
        <f t="shared" si="10"/>
        <v>7</v>
      </c>
    </row>
    <row r="205" spans="1:3" x14ac:dyDescent="0.35">
      <c r="A205">
        <f t="shared" si="11"/>
        <v>43305</v>
      </c>
      <c r="B205">
        <f t="shared" si="9"/>
        <v>3</v>
      </c>
      <c r="C205">
        <f t="shared" si="10"/>
        <v>7</v>
      </c>
    </row>
    <row r="206" spans="1:3" x14ac:dyDescent="0.35">
      <c r="A206">
        <f t="shared" si="11"/>
        <v>43306</v>
      </c>
      <c r="B206">
        <f t="shared" si="9"/>
        <v>4</v>
      </c>
      <c r="C206">
        <f t="shared" si="10"/>
        <v>7</v>
      </c>
    </row>
    <row r="207" spans="1:3" x14ac:dyDescent="0.35">
      <c r="A207">
        <f t="shared" si="11"/>
        <v>43307</v>
      </c>
      <c r="B207">
        <f t="shared" si="9"/>
        <v>5</v>
      </c>
      <c r="C207">
        <f t="shared" si="10"/>
        <v>7</v>
      </c>
    </row>
    <row r="208" spans="1:3" x14ac:dyDescent="0.35">
      <c r="A208">
        <f t="shared" si="11"/>
        <v>43308</v>
      </c>
      <c r="B208">
        <f t="shared" si="9"/>
        <v>6</v>
      </c>
      <c r="C208">
        <f t="shared" si="10"/>
        <v>7</v>
      </c>
    </row>
    <row r="209" spans="1:3" x14ac:dyDescent="0.35">
      <c r="A209">
        <f t="shared" si="11"/>
        <v>43309</v>
      </c>
      <c r="B209">
        <f t="shared" si="9"/>
        <v>7</v>
      </c>
      <c r="C209">
        <f t="shared" si="10"/>
        <v>7</v>
      </c>
    </row>
    <row r="210" spans="1:3" x14ac:dyDescent="0.35">
      <c r="A210">
        <f t="shared" si="11"/>
        <v>43310</v>
      </c>
      <c r="B210">
        <f t="shared" si="9"/>
        <v>1</v>
      </c>
      <c r="C210">
        <f t="shared" si="10"/>
        <v>7</v>
      </c>
    </row>
    <row r="211" spans="1:3" x14ac:dyDescent="0.35">
      <c r="A211">
        <f t="shared" si="11"/>
        <v>43311</v>
      </c>
      <c r="B211">
        <f t="shared" si="9"/>
        <v>2</v>
      </c>
      <c r="C211">
        <f t="shared" si="10"/>
        <v>7</v>
      </c>
    </row>
    <row r="212" spans="1:3" x14ac:dyDescent="0.35">
      <c r="A212">
        <f t="shared" si="11"/>
        <v>43312</v>
      </c>
      <c r="B212">
        <f t="shared" si="9"/>
        <v>3</v>
      </c>
      <c r="C212">
        <f t="shared" si="10"/>
        <v>7</v>
      </c>
    </row>
    <row r="213" spans="1:3" x14ac:dyDescent="0.35">
      <c r="A213">
        <f t="shared" si="11"/>
        <v>43313</v>
      </c>
      <c r="B213">
        <f t="shared" si="9"/>
        <v>4</v>
      </c>
      <c r="C213">
        <f t="shared" si="10"/>
        <v>8</v>
      </c>
    </row>
    <row r="214" spans="1:3" x14ac:dyDescent="0.35">
      <c r="A214">
        <f t="shared" si="11"/>
        <v>43314</v>
      </c>
      <c r="B214">
        <f t="shared" si="9"/>
        <v>5</v>
      </c>
      <c r="C214">
        <f t="shared" si="10"/>
        <v>8</v>
      </c>
    </row>
    <row r="215" spans="1:3" x14ac:dyDescent="0.35">
      <c r="A215">
        <f t="shared" si="11"/>
        <v>43315</v>
      </c>
      <c r="B215">
        <f t="shared" si="9"/>
        <v>6</v>
      </c>
      <c r="C215">
        <f t="shared" si="10"/>
        <v>8</v>
      </c>
    </row>
    <row r="216" spans="1:3" x14ac:dyDescent="0.35">
      <c r="A216">
        <f t="shared" si="11"/>
        <v>43316</v>
      </c>
      <c r="B216">
        <f t="shared" si="9"/>
        <v>7</v>
      </c>
      <c r="C216">
        <f t="shared" si="10"/>
        <v>8</v>
      </c>
    </row>
    <row r="217" spans="1:3" x14ac:dyDescent="0.35">
      <c r="A217">
        <f t="shared" si="11"/>
        <v>43317</v>
      </c>
      <c r="B217">
        <f t="shared" si="9"/>
        <v>1</v>
      </c>
      <c r="C217">
        <f t="shared" si="10"/>
        <v>8</v>
      </c>
    </row>
    <row r="218" spans="1:3" x14ac:dyDescent="0.35">
      <c r="A218">
        <f t="shared" si="11"/>
        <v>43318</v>
      </c>
      <c r="B218">
        <f t="shared" si="9"/>
        <v>2</v>
      </c>
      <c r="C218">
        <f t="shared" si="10"/>
        <v>8</v>
      </c>
    </row>
    <row r="219" spans="1:3" x14ac:dyDescent="0.35">
      <c r="A219">
        <f t="shared" si="11"/>
        <v>43319</v>
      </c>
      <c r="B219">
        <f t="shared" si="9"/>
        <v>3</v>
      </c>
      <c r="C219">
        <f t="shared" si="10"/>
        <v>8</v>
      </c>
    </row>
    <row r="220" spans="1:3" x14ac:dyDescent="0.35">
      <c r="A220">
        <f t="shared" si="11"/>
        <v>43320</v>
      </c>
      <c r="B220">
        <f t="shared" si="9"/>
        <v>4</v>
      </c>
      <c r="C220">
        <f t="shared" si="10"/>
        <v>8</v>
      </c>
    </row>
    <row r="221" spans="1:3" x14ac:dyDescent="0.35">
      <c r="A221">
        <f t="shared" si="11"/>
        <v>43321</v>
      </c>
      <c r="B221">
        <f t="shared" si="9"/>
        <v>5</v>
      </c>
      <c r="C221">
        <f t="shared" si="10"/>
        <v>8</v>
      </c>
    </row>
    <row r="222" spans="1:3" x14ac:dyDescent="0.35">
      <c r="A222">
        <f t="shared" si="11"/>
        <v>43322</v>
      </c>
      <c r="B222">
        <f t="shared" si="9"/>
        <v>6</v>
      </c>
      <c r="C222">
        <f t="shared" si="10"/>
        <v>8</v>
      </c>
    </row>
    <row r="223" spans="1:3" x14ac:dyDescent="0.35">
      <c r="A223">
        <f t="shared" si="11"/>
        <v>43323</v>
      </c>
      <c r="B223">
        <f t="shared" si="9"/>
        <v>7</v>
      </c>
      <c r="C223">
        <f t="shared" si="10"/>
        <v>8</v>
      </c>
    </row>
    <row r="224" spans="1:3" x14ac:dyDescent="0.35">
      <c r="A224">
        <f t="shared" si="11"/>
        <v>43324</v>
      </c>
      <c r="B224">
        <f t="shared" si="9"/>
        <v>1</v>
      </c>
      <c r="C224">
        <f t="shared" si="10"/>
        <v>8</v>
      </c>
    </row>
    <row r="225" spans="1:3" x14ac:dyDescent="0.35">
      <c r="A225">
        <f t="shared" si="11"/>
        <v>43325</v>
      </c>
      <c r="B225">
        <f t="shared" si="9"/>
        <v>2</v>
      </c>
      <c r="C225">
        <f t="shared" si="10"/>
        <v>8</v>
      </c>
    </row>
    <row r="226" spans="1:3" x14ac:dyDescent="0.35">
      <c r="A226">
        <f t="shared" si="11"/>
        <v>43326</v>
      </c>
      <c r="B226">
        <f t="shared" si="9"/>
        <v>3</v>
      </c>
      <c r="C226">
        <f t="shared" si="10"/>
        <v>8</v>
      </c>
    </row>
    <row r="227" spans="1:3" x14ac:dyDescent="0.35">
      <c r="A227">
        <f t="shared" si="11"/>
        <v>43327</v>
      </c>
      <c r="B227">
        <f t="shared" si="9"/>
        <v>4</v>
      </c>
      <c r="C227">
        <f t="shared" si="10"/>
        <v>8</v>
      </c>
    </row>
    <row r="228" spans="1:3" x14ac:dyDescent="0.35">
      <c r="A228">
        <f t="shared" si="11"/>
        <v>43328</v>
      </c>
      <c r="B228">
        <f t="shared" si="9"/>
        <v>5</v>
      </c>
      <c r="C228">
        <f t="shared" si="10"/>
        <v>8</v>
      </c>
    </row>
    <row r="229" spans="1:3" x14ac:dyDescent="0.35">
      <c r="A229">
        <f t="shared" si="11"/>
        <v>43329</v>
      </c>
      <c r="B229">
        <f t="shared" si="9"/>
        <v>6</v>
      </c>
      <c r="C229">
        <f t="shared" si="10"/>
        <v>8</v>
      </c>
    </row>
    <row r="230" spans="1:3" x14ac:dyDescent="0.35">
      <c r="A230">
        <f t="shared" si="11"/>
        <v>43330</v>
      </c>
      <c r="B230">
        <f t="shared" si="9"/>
        <v>7</v>
      </c>
      <c r="C230">
        <f t="shared" si="10"/>
        <v>8</v>
      </c>
    </row>
    <row r="231" spans="1:3" x14ac:dyDescent="0.35">
      <c r="A231">
        <f t="shared" si="11"/>
        <v>43331</v>
      </c>
      <c r="B231">
        <f t="shared" si="9"/>
        <v>1</v>
      </c>
      <c r="C231">
        <f t="shared" si="10"/>
        <v>8</v>
      </c>
    </row>
    <row r="232" spans="1:3" x14ac:dyDescent="0.35">
      <c r="A232">
        <f t="shared" si="11"/>
        <v>43332</v>
      </c>
      <c r="B232">
        <f t="shared" si="9"/>
        <v>2</v>
      </c>
      <c r="C232">
        <f t="shared" si="10"/>
        <v>8</v>
      </c>
    </row>
    <row r="233" spans="1:3" x14ac:dyDescent="0.35">
      <c r="A233">
        <f t="shared" si="11"/>
        <v>43333</v>
      </c>
      <c r="B233">
        <f t="shared" si="9"/>
        <v>3</v>
      </c>
      <c r="C233">
        <f t="shared" si="10"/>
        <v>8</v>
      </c>
    </row>
    <row r="234" spans="1:3" x14ac:dyDescent="0.35">
      <c r="A234">
        <f t="shared" si="11"/>
        <v>43334</v>
      </c>
      <c r="B234">
        <f t="shared" si="9"/>
        <v>4</v>
      </c>
      <c r="C234">
        <f t="shared" si="10"/>
        <v>8</v>
      </c>
    </row>
    <row r="235" spans="1:3" x14ac:dyDescent="0.35">
      <c r="A235">
        <f t="shared" si="11"/>
        <v>43335</v>
      </c>
      <c r="B235">
        <f t="shared" si="9"/>
        <v>5</v>
      </c>
      <c r="C235">
        <f t="shared" si="10"/>
        <v>8</v>
      </c>
    </row>
    <row r="236" spans="1:3" x14ac:dyDescent="0.35">
      <c r="A236">
        <f t="shared" si="11"/>
        <v>43336</v>
      </c>
      <c r="B236">
        <f t="shared" si="9"/>
        <v>6</v>
      </c>
      <c r="C236">
        <f t="shared" si="10"/>
        <v>8</v>
      </c>
    </row>
    <row r="237" spans="1:3" x14ac:dyDescent="0.35">
      <c r="A237">
        <f t="shared" si="11"/>
        <v>43337</v>
      </c>
      <c r="B237">
        <f t="shared" si="9"/>
        <v>7</v>
      </c>
      <c r="C237">
        <f t="shared" si="10"/>
        <v>8</v>
      </c>
    </row>
    <row r="238" spans="1:3" x14ac:dyDescent="0.35">
      <c r="A238">
        <f t="shared" si="11"/>
        <v>43338</v>
      </c>
      <c r="B238">
        <f t="shared" si="9"/>
        <v>1</v>
      </c>
      <c r="C238">
        <f t="shared" si="10"/>
        <v>8</v>
      </c>
    </row>
    <row r="239" spans="1:3" x14ac:dyDescent="0.35">
      <c r="A239">
        <f t="shared" si="11"/>
        <v>43339</v>
      </c>
      <c r="B239">
        <f t="shared" si="9"/>
        <v>2</v>
      </c>
      <c r="C239">
        <f t="shared" si="10"/>
        <v>8</v>
      </c>
    </row>
    <row r="240" spans="1:3" x14ac:dyDescent="0.35">
      <c r="A240">
        <f t="shared" si="11"/>
        <v>43340</v>
      </c>
      <c r="B240">
        <f t="shared" si="9"/>
        <v>3</v>
      </c>
      <c r="C240">
        <f t="shared" si="10"/>
        <v>8</v>
      </c>
    </row>
    <row r="241" spans="1:3" x14ac:dyDescent="0.35">
      <c r="A241">
        <f t="shared" si="11"/>
        <v>43341</v>
      </c>
      <c r="B241">
        <f t="shared" si="9"/>
        <v>4</v>
      </c>
      <c r="C241">
        <f t="shared" si="10"/>
        <v>8</v>
      </c>
    </row>
    <row r="242" spans="1:3" x14ac:dyDescent="0.35">
      <c r="A242">
        <f t="shared" si="11"/>
        <v>43342</v>
      </c>
      <c r="B242">
        <f t="shared" si="9"/>
        <v>5</v>
      </c>
      <c r="C242">
        <f t="shared" si="10"/>
        <v>8</v>
      </c>
    </row>
    <row r="243" spans="1:3" x14ac:dyDescent="0.35">
      <c r="A243">
        <f t="shared" si="11"/>
        <v>43343</v>
      </c>
      <c r="B243">
        <f t="shared" si="9"/>
        <v>6</v>
      </c>
      <c r="C243">
        <f t="shared" si="10"/>
        <v>8</v>
      </c>
    </row>
    <row r="244" spans="1:3" x14ac:dyDescent="0.35">
      <c r="A244">
        <f t="shared" si="11"/>
        <v>43344</v>
      </c>
      <c r="B244">
        <f t="shared" si="9"/>
        <v>7</v>
      </c>
      <c r="C244">
        <f t="shared" si="10"/>
        <v>9</v>
      </c>
    </row>
    <row r="245" spans="1:3" x14ac:dyDescent="0.35">
      <c r="A245">
        <f t="shared" si="11"/>
        <v>43345</v>
      </c>
      <c r="B245">
        <f t="shared" si="9"/>
        <v>1</v>
      </c>
      <c r="C245">
        <f t="shared" si="10"/>
        <v>9</v>
      </c>
    </row>
    <row r="246" spans="1:3" x14ac:dyDescent="0.35">
      <c r="A246">
        <f t="shared" si="11"/>
        <v>43346</v>
      </c>
      <c r="B246">
        <f t="shared" si="9"/>
        <v>2</v>
      </c>
      <c r="C246">
        <f t="shared" si="10"/>
        <v>9</v>
      </c>
    </row>
    <row r="247" spans="1:3" x14ac:dyDescent="0.35">
      <c r="A247">
        <f t="shared" si="11"/>
        <v>43347</v>
      </c>
      <c r="B247">
        <f t="shared" si="9"/>
        <v>3</v>
      </c>
      <c r="C247">
        <f t="shared" si="10"/>
        <v>9</v>
      </c>
    </row>
    <row r="248" spans="1:3" x14ac:dyDescent="0.35">
      <c r="A248">
        <f t="shared" si="11"/>
        <v>43348</v>
      </c>
      <c r="B248">
        <f t="shared" si="9"/>
        <v>4</v>
      </c>
      <c r="C248">
        <f t="shared" si="10"/>
        <v>9</v>
      </c>
    </row>
    <row r="249" spans="1:3" x14ac:dyDescent="0.35">
      <c r="A249">
        <f t="shared" si="11"/>
        <v>43349</v>
      </c>
      <c r="B249">
        <f t="shared" si="9"/>
        <v>5</v>
      </c>
      <c r="C249">
        <f t="shared" si="10"/>
        <v>9</v>
      </c>
    </row>
    <row r="250" spans="1:3" x14ac:dyDescent="0.35">
      <c r="A250">
        <f t="shared" si="11"/>
        <v>43350</v>
      </c>
      <c r="B250">
        <f t="shared" si="9"/>
        <v>6</v>
      </c>
      <c r="C250">
        <f t="shared" si="10"/>
        <v>9</v>
      </c>
    </row>
    <row r="251" spans="1:3" x14ac:dyDescent="0.35">
      <c r="A251">
        <f t="shared" si="11"/>
        <v>43351</v>
      </c>
      <c r="B251">
        <f t="shared" si="9"/>
        <v>7</v>
      </c>
      <c r="C251">
        <f t="shared" si="10"/>
        <v>9</v>
      </c>
    </row>
    <row r="252" spans="1:3" x14ac:dyDescent="0.35">
      <c r="A252">
        <f t="shared" si="11"/>
        <v>43352</v>
      </c>
      <c r="B252">
        <f t="shared" si="9"/>
        <v>1</v>
      </c>
      <c r="C252">
        <f t="shared" si="10"/>
        <v>9</v>
      </c>
    </row>
    <row r="253" spans="1:3" x14ac:dyDescent="0.35">
      <c r="A253">
        <f t="shared" si="11"/>
        <v>43353</v>
      </c>
      <c r="B253">
        <f t="shared" si="9"/>
        <v>2</v>
      </c>
      <c r="C253">
        <f t="shared" si="10"/>
        <v>9</v>
      </c>
    </row>
    <row r="254" spans="1:3" x14ac:dyDescent="0.35">
      <c r="A254">
        <f t="shared" si="11"/>
        <v>43354</v>
      </c>
      <c r="B254">
        <f t="shared" si="9"/>
        <v>3</v>
      </c>
      <c r="C254">
        <f t="shared" si="10"/>
        <v>9</v>
      </c>
    </row>
    <row r="255" spans="1:3" x14ac:dyDescent="0.35">
      <c r="A255">
        <f t="shared" si="11"/>
        <v>43355</v>
      </c>
      <c r="B255">
        <f t="shared" si="9"/>
        <v>4</v>
      </c>
      <c r="C255">
        <f t="shared" si="10"/>
        <v>9</v>
      </c>
    </row>
    <row r="256" spans="1:3" x14ac:dyDescent="0.35">
      <c r="A256">
        <f t="shared" si="11"/>
        <v>43356</v>
      </c>
      <c r="B256">
        <f t="shared" si="9"/>
        <v>5</v>
      </c>
      <c r="C256">
        <f t="shared" si="10"/>
        <v>9</v>
      </c>
    </row>
    <row r="257" spans="1:3" x14ac:dyDescent="0.35">
      <c r="A257">
        <f t="shared" si="11"/>
        <v>43357</v>
      </c>
      <c r="B257">
        <f t="shared" ref="B257:B320" si="12">WEEKDAY(A257)</f>
        <v>6</v>
      </c>
      <c r="C257">
        <f t="shared" ref="C257:C320" si="13">MONTH(A257)</f>
        <v>9</v>
      </c>
    </row>
    <row r="258" spans="1:3" x14ac:dyDescent="0.35">
      <c r="A258">
        <f t="shared" ref="A258:A321" si="14">+A257+1</f>
        <v>43358</v>
      </c>
      <c r="B258">
        <f t="shared" si="12"/>
        <v>7</v>
      </c>
      <c r="C258">
        <f t="shared" si="13"/>
        <v>9</v>
      </c>
    </row>
    <row r="259" spans="1:3" x14ac:dyDescent="0.35">
      <c r="A259">
        <f t="shared" si="14"/>
        <v>43359</v>
      </c>
      <c r="B259">
        <f t="shared" si="12"/>
        <v>1</v>
      </c>
      <c r="C259">
        <f t="shared" si="13"/>
        <v>9</v>
      </c>
    </row>
    <row r="260" spans="1:3" x14ac:dyDescent="0.35">
      <c r="A260">
        <f t="shared" si="14"/>
        <v>43360</v>
      </c>
      <c r="B260">
        <f t="shared" si="12"/>
        <v>2</v>
      </c>
      <c r="C260">
        <f t="shared" si="13"/>
        <v>9</v>
      </c>
    </row>
    <row r="261" spans="1:3" x14ac:dyDescent="0.35">
      <c r="A261">
        <f t="shared" si="14"/>
        <v>43361</v>
      </c>
      <c r="B261">
        <f t="shared" si="12"/>
        <v>3</v>
      </c>
      <c r="C261">
        <f t="shared" si="13"/>
        <v>9</v>
      </c>
    </row>
    <row r="262" spans="1:3" x14ac:dyDescent="0.35">
      <c r="A262">
        <f t="shared" si="14"/>
        <v>43362</v>
      </c>
      <c r="B262">
        <f t="shared" si="12"/>
        <v>4</v>
      </c>
      <c r="C262">
        <f t="shared" si="13"/>
        <v>9</v>
      </c>
    </row>
    <row r="263" spans="1:3" x14ac:dyDescent="0.35">
      <c r="A263">
        <f t="shared" si="14"/>
        <v>43363</v>
      </c>
      <c r="B263">
        <f t="shared" si="12"/>
        <v>5</v>
      </c>
      <c r="C263">
        <f t="shared" si="13"/>
        <v>9</v>
      </c>
    </row>
    <row r="264" spans="1:3" x14ac:dyDescent="0.35">
      <c r="A264">
        <f t="shared" si="14"/>
        <v>43364</v>
      </c>
      <c r="B264">
        <f t="shared" si="12"/>
        <v>6</v>
      </c>
      <c r="C264">
        <f t="shared" si="13"/>
        <v>9</v>
      </c>
    </row>
    <row r="265" spans="1:3" x14ac:dyDescent="0.35">
      <c r="A265">
        <f t="shared" si="14"/>
        <v>43365</v>
      </c>
      <c r="B265">
        <f t="shared" si="12"/>
        <v>7</v>
      </c>
      <c r="C265">
        <f t="shared" si="13"/>
        <v>9</v>
      </c>
    </row>
    <row r="266" spans="1:3" x14ac:dyDescent="0.35">
      <c r="A266">
        <f t="shared" si="14"/>
        <v>43366</v>
      </c>
      <c r="B266">
        <f t="shared" si="12"/>
        <v>1</v>
      </c>
      <c r="C266">
        <f t="shared" si="13"/>
        <v>9</v>
      </c>
    </row>
    <row r="267" spans="1:3" x14ac:dyDescent="0.35">
      <c r="A267">
        <f t="shared" si="14"/>
        <v>43367</v>
      </c>
      <c r="B267">
        <f t="shared" si="12"/>
        <v>2</v>
      </c>
      <c r="C267">
        <f t="shared" si="13"/>
        <v>9</v>
      </c>
    </row>
    <row r="268" spans="1:3" x14ac:dyDescent="0.35">
      <c r="A268">
        <f t="shared" si="14"/>
        <v>43368</v>
      </c>
      <c r="B268">
        <f t="shared" si="12"/>
        <v>3</v>
      </c>
      <c r="C268">
        <f t="shared" si="13"/>
        <v>9</v>
      </c>
    </row>
    <row r="269" spans="1:3" x14ac:dyDescent="0.35">
      <c r="A269">
        <f t="shared" si="14"/>
        <v>43369</v>
      </c>
      <c r="B269">
        <f t="shared" si="12"/>
        <v>4</v>
      </c>
      <c r="C269">
        <f t="shared" si="13"/>
        <v>9</v>
      </c>
    </row>
    <row r="270" spans="1:3" x14ac:dyDescent="0.35">
      <c r="A270">
        <f t="shared" si="14"/>
        <v>43370</v>
      </c>
      <c r="B270">
        <f t="shared" si="12"/>
        <v>5</v>
      </c>
      <c r="C270">
        <f t="shared" si="13"/>
        <v>9</v>
      </c>
    </row>
    <row r="271" spans="1:3" x14ac:dyDescent="0.35">
      <c r="A271">
        <f t="shared" si="14"/>
        <v>43371</v>
      </c>
      <c r="B271">
        <f t="shared" si="12"/>
        <v>6</v>
      </c>
      <c r="C271">
        <f t="shared" si="13"/>
        <v>9</v>
      </c>
    </row>
    <row r="272" spans="1:3" x14ac:dyDescent="0.35">
      <c r="A272">
        <f t="shared" si="14"/>
        <v>43372</v>
      </c>
      <c r="B272">
        <f t="shared" si="12"/>
        <v>7</v>
      </c>
      <c r="C272">
        <f t="shared" si="13"/>
        <v>9</v>
      </c>
    </row>
    <row r="273" spans="1:3" x14ac:dyDescent="0.35">
      <c r="A273">
        <f t="shared" si="14"/>
        <v>43373</v>
      </c>
      <c r="B273">
        <f t="shared" si="12"/>
        <v>1</v>
      </c>
      <c r="C273">
        <f t="shared" si="13"/>
        <v>9</v>
      </c>
    </row>
    <row r="274" spans="1:3" x14ac:dyDescent="0.35">
      <c r="A274">
        <f t="shared" si="14"/>
        <v>43374</v>
      </c>
      <c r="B274">
        <f t="shared" si="12"/>
        <v>2</v>
      </c>
      <c r="C274">
        <f t="shared" si="13"/>
        <v>10</v>
      </c>
    </row>
    <row r="275" spans="1:3" x14ac:dyDescent="0.35">
      <c r="A275">
        <f t="shared" si="14"/>
        <v>43375</v>
      </c>
      <c r="B275">
        <f t="shared" si="12"/>
        <v>3</v>
      </c>
      <c r="C275">
        <f t="shared" si="13"/>
        <v>10</v>
      </c>
    </row>
    <row r="276" spans="1:3" x14ac:dyDescent="0.35">
      <c r="A276">
        <f t="shared" si="14"/>
        <v>43376</v>
      </c>
      <c r="B276">
        <f t="shared" si="12"/>
        <v>4</v>
      </c>
      <c r="C276">
        <f t="shared" si="13"/>
        <v>10</v>
      </c>
    </row>
    <row r="277" spans="1:3" x14ac:dyDescent="0.35">
      <c r="A277">
        <f t="shared" si="14"/>
        <v>43377</v>
      </c>
      <c r="B277">
        <f t="shared" si="12"/>
        <v>5</v>
      </c>
      <c r="C277">
        <f t="shared" si="13"/>
        <v>10</v>
      </c>
    </row>
    <row r="278" spans="1:3" x14ac:dyDescent="0.35">
      <c r="A278">
        <f t="shared" si="14"/>
        <v>43378</v>
      </c>
      <c r="B278">
        <f t="shared" si="12"/>
        <v>6</v>
      </c>
      <c r="C278">
        <f t="shared" si="13"/>
        <v>10</v>
      </c>
    </row>
    <row r="279" spans="1:3" x14ac:dyDescent="0.35">
      <c r="A279">
        <f t="shared" si="14"/>
        <v>43379</v>
      </c>
      <c r="B279">
        <f t="shared" si="12"/>
        <v>7</v>
      </c>
      <c r="C279">
        <f t="shared" si="13"/>
        <v>10</v>
      </c>
    </row>
    <row r="280" spans="1:3" x14ac:dyDescent="0.35">
      <c r="A280">
        <f t="shared" si="14"/>
        <v>43380</v>
      </c>
      <c r="B280">
        <f t="shared" si="12"/>
        <v>1</v>
      </c>
      <c r="C280">
        <f t="shared" si="13"/>
        <v>10</v>
      </c>
    </row>
    <row r="281" spans="1:3" x14ac:dyDescent="0.35">
      <c r="A281">
        <f t="shared" si="14"/>
        <v>43381</v>
      </c>
      <c r="B281">
        <f t="shared" si="12"/>
        <v>2</v>
      </c>
      <c r="C281">
        <f t="shared" si="13"/>
        <v>10</v>
      </c>
    </row>
    <row r="282" spans="1:3" x14ac:dyDescent="0.35">
      <c r="A282">
        <f t="shared" si="14"/>
        <v>43382</v>
      </c>
      <c r="B282">
        <f t="shared" si="12"/>
        <v>3</v>
      </c>
      <c r="C282">
        <f t="shared" si="13"/>
        <v>10</v>
      </c>
    </row>
    <row r="283" spans="1:3" x14ac:dyDescent="0.35">
      <c r="A283">
        <f t="shared" si="14"/>
        <v>43383</v>
      </c>
      <c r="B283">
        <f t="shared" si="12"/>
        <v>4</v>
      </c>
      <c r="C283">
        <f t="shared" si="13"/>
        <v>10</v>
      </c>
    </row>
    <row r="284" spans="1:3" x14ac:dyDescent="0.35">
      <c r="A284">
        <f t="shared" si="14"/>
        <v>43384</v>
      </c>
      <c r="B284">
        <f t="shared" si="12"/>
        <v>5</v>
      </c>
      <c r="C284">
        <f t="shared" si="13"/>
        <v>10</v>
      </c>
    </row>
    <row r="285" spans="1:3" x14ac:dyDescent="0.35">
      <c r="A285">
        <f t="shared" si="14"/>
        <v>43385</v>
      </c>
      <c r="B285">
        <f t="shared" si="12"/>
        <v>6</v>
      </c>
      <c r="C285">
        <f t="shared" si="13"/>
        <v>10</v>
      </c>
    </row>
    <row r="286" spans="1:3" x14ac:dyDescent="0.35">
      <c r="A286">
        <f t="shared" si="14"/>
        <v>43386</v>
      </c>
      <c r="B286">
        <f t="shared" si="12"/>
        <v>7</v>
      </c>
      <c r="C286">
        <f t="shared" si="13"/>
        <v>10</v>
      </c>
    </row>
    <row r="287" spans="1:3" x14ac:dyDescent="0.35">
      <c r="A287">
        <f t="shared" si="14"/>
        <v>43387</v>
      </c>
      <c r="B287">
        <f t="shared" si="12"/>
        <v>1</v>
      </c>
      <c r="C287">
        <f t="shared" si="13"/>
        <v>10</v>
      </c>
    </row>
    <row r="288" spans="1:3" x14ac:dyDescent="0.35">
      <c r="A288">
        <f t="shared" si="14"/>
        <v>43388</v>
      </c>
      <c r="B288">
        <f t="shared" si="12"/>
        <v>2</v>
      </c>
      <c r="C288">
        <f t="shared" si="13"/>
        <v>10</v>
      </c>
    </row>
    <row r="289" spans="1:3" x14ac:dyDescent="0.35">
      <c r="A289">
        <f t="shared" si="14"/>
        <v>43389</v>
      </c>
      <c r="B289">
        <f t="shared" si="12"/>
        <v>3</v>
      </c>
      <c r="C289">
        <f t="shared" si="13"/>
        <v>10</v>
      </c>
    </row>
    <row r="290" spans="1:3" x14ac:dyDescent="0.35">
      <c r="A290">
        <f t="shared" si="14"/>
        <v>43390</v>
      </c>
      <c r="B290">
        <f t="shared" si="12"/>
        <v>4</v>
      </c>
      <c r="C290">
        <f t="shared" si="13"/>
        <v>10</v>
      </c>
    </row>
    <row r="291" spans="1:3" x14ac:dyDescent="0.35">
      <c r="A291">
        <f t="shared" si="14"/>
        <v>43391</v>
      </c>
      <c r="B291">
        <f t="shared" si="12"/>
        <v>5</v>
      </c>
      <c r="C291">
        <f t="shared" si="13"/>
        <v>10</v>
      </c>
    </row>
    <row r="292" spans="1:3" x14ac:dyDescent="0.35">
      <c r="A292">
        <f t="shared" si="14"/>
        <v>43392</v>
      </c>
      <c r="B292">
        <f t="shared" si="12"/>
        <v>6</v>
      </c>
      <c r="C292">
        <f t="shared" si="13"/>
        <v>10</v>
      </c>
    </row>
    <row r="293" spans="1:3" x14ac:dyDescent="0.35">
      <c r="A293">
        <f t="shared" si="14"/>
        <v>43393</v>
      </c>
      <c r="B293">
        <f t="shared" si="12"/>
        <v>7</v>
      </c>
      <c r="C293">
        <f t="shared" si="13"/>
        <v>10</v>
      </c>
    </row>
    <row r="294" spans="1:3" x14ac:dyDescent="0.35">
      <c r="A294">
        <f t="shared" si="14"/>
        <v>43394</v>
      </c>
      <c r="B294">
        <f t="shared" si="12"/>
        <v>1</v>
      </c>
      <c r="C294">
        <f t="shared" si="13"/>
        <v>10</v>
      </c>
    </row>
    <row r="295" spans="1:3" x14ac:dyDescent="0.35">
      <c r="A295">
        <f t="shared" si="14"/>
        <v>43395</v>
      </c>
      <c r="B295">
        <f t="shared" si="12"/>
        <v>2</v>
      </c>
      <c r="C295">
        <f t="shared" si="13"/>
        <v>10</v>
      </c>
    </row>
    <row r="296" spans="1:3" x14ac:dyDescent="0.35">
      <c r="A296">
        <f t="shared" si="14"/>
        <v>43396</v>
      </c>
      <c r="B296">
        <f t="shared" si="12"/>
        <v>3</v>
      </c>
      <c r="C296">
        <f t="shared" si="13"/>
        <v>10</v>
      </c>
    </row>
    <row r="297" spans="1:3" x14ac:dyDescent="0.35">
      <c r="A297">
        <f t="shared" si="14"/>
        <v>43397</v>
      </c>
      <c r="B297">
        <f t="shared" si="12"/>
        <v>4</v>
      </c>
      <c r="C297">
        <f t="shared" si="13"/>
        <v>10</v>
      </c>
    </row>
    <row r="298" spans="1:3" x14ac:dyDescent="0.35">
      <c r="A298">
        <f t="shared" si="14"/>
        <v>43398</v>
      </c>
      <c r="B298">
        <f t="shared" si="12"/>
        <v>5</v>
      </c>
      <c r="C298">
        <f t="shared" si="13"/>
        <v>10</v>
      </c>
    </row>
    <row r="299" spans="1:3" x14ac:dyDescent="0.35">
      <c r="A299">
        <f t="shared" si="14"/>
        <v>43399</v>
      </c>
      <c r="B299">
        <f t="shared" si="12"/>
        <v>6</v>
      </c>
      <c r="C299">
        <f t="shared" si="13"/>
        <v>10</v>
      </c>
    </row>
    <row r="300" spans="1:3" x14ac:dyDescent="0.35">
      <c r="A300">
        <f t="shared" si="14"/>
        <v>43400</v>
      </c>
      <c r="B300">
        <f t="shared" si="12"/>
        <v>7</v>
      </c>
      <c r="C300">
        <f t="shared" si="13"/>
        <v>10</v>
      </c>
    </row>
    <row r="301" spans="1:3" x14ac:dyDescent="0.35">
      <c r="A301">
        <f t="shared" si="14"/>
        <v>43401</v>
      </c>
      <c r="B301">
        <f t="shared" si="12"/>
        <v>1</v>
      </c>
      <c r="C301">
        <f t="shared" si="13"/>
        <v>10</v>
      </c>
    </row>
    <row r="302" spans="1:3" x14ac:dyDescent="0.35">
      <c r="A302">
        <f t="shared" si="14"/>
        <v>43402</v>
      </c>
      <c r="B302">
        <f t="shared" si="12"/>
        <v>2</v>
      </c>
      <c r="C302">
        <f t="shared" si="13"/>
        <v>10</v>
      </c>
    </row>
    <row r="303" spans="1:3" x14ac:dyDescent="0.35">
      <c r="A303">
        <f t="shared" si="14"/>
        <v>43403</v>
      </c>
      <c r="B303">
        <f t="shared" si="12"/>
        <v>3</v>
      </c>
      <c r="C303">
        <f t="shared" si="13"/>
        <v>10</v>
      </c>
    </row>
    <row r="304" spans="1:3" x14ac:dyDescent="0.35">
      <c r="A304">
        <f t="shared" si="14"/>
        <v>43404</v>
      </c>
      <c r="B304">
        <f t="shared" si="12"/>
        <v>4</v>
      </c>
      <c r="C304">
        <f t="shared" si="13"/>
        <v>10</v>
      </c>
    </row>
    <row r="305" spans="1:3" x14ac:dyDescent="0.35">
      <c r="A305">
        <f t="shared" si="14"/>
        <v>43405</v>
      </c>
      <c r="B305">
        <f t="shared" si="12"/>
        <v>5</v>
      </c>
      <c r="C305">
        <f t="shared" si="13"/>
        <v>11</v>
      </c>
    </row>
    <row r="306" spans="1:3" x14ac:dyDescent="0.35">
      <c r="A306">
        <f t="shared" si="14"/>
        <v>43406</v>
      </c>
      <c r="B306">
        <f t="shared" si="12"/>
        <v>6</v>
      </c>
      <c r="C306">
        <f t="shared" si="13"/>
        <v>11</v>
      </c>
    </row>
    <row r="307" spans="1:3" x14ac:dyDescent="0.35">
      <c r="A307">
        <f t="shared" si="14"/>
        <v>43407</v>
      </c>
      <c r="B307">
        <f t="shared" si="12"/>
        <v>7</v>
      </c>
      <c r="C307">
        <f t="shared" si="13"/>
        <v>11</v>
      </c>
    </row>
    <row r="308" spans="1:3" x14ac:dyDescent="0.35">
      <c r="A308">
        <f t="shared" si="14"/>
        <v>43408</v>
      </c>
      <c r="B308">
        <f t="shared" si="12"/>
        <v>1</v>
      </c>
      <c r="C308">
        <f t="shared" si="13"/>
        <v>11</v>
      </c>
    </row>
    <row r="309" spans="1:3" x14ac:dyDescent="0.35">
      <c r="A309">
        <f t="shared" si="14"/>
        <v>43409</v>
      </c>
      <c r="B309">
        <f t="shared" si="12"/>
        <v>2</v>
      </c>
      <c r="C309">
        <f t="shared" si="13"/>
        <v>11</v>
      </c>
    </row>
    <row r="310" spans="1:3" x14ac:dyDescent="0.35">
      <c r="A310">
        <f t="shared" si="14"/>
        <v>43410</v>
      </c>
      <c r="B310">
        <f t="shared" si="12"/>
        <v>3</v>
      </c>
      <c r="C310">
        <f t="shared" si="13"/>
        <v>11</v>
      </c>
    </row>
    <row r="311" spans="1:3" x14ac:dyDescent="0.35">
      <c r="A311">
        <f t="shared" si="14"/>
        <v>43411</v>
      </c>
      <c r="B311">
        <f t="shared" si="12"/>
        <v>4</v>
      </c>
      <c r="C311">
        <f t="shared" si="13"/>
        <v>11</v>
      </c>
    </row>
    <row r="312" spans="1:3" x14ac:dyDescent="0.35">
      <c r="A312">
        <f t="shared" si="14"/>
        <v>43412</v>
      </c>
      <c r="B312">
        <f t="shared" si="12"/>
        <v>5</v>
      </c>
      <c r="C312">
        <f t="shared" si="13"/>
        <v>11</v>
      </c>
    </row>
    <row r="313" spans="1:3" x14ac:dyDescent="0.35">
      <c r="A313">
        <f t="shared" si="14"/>
        <v>43413</v>
      </c>
      <c r="B313">
        <f t="shared" si="12"/>
        <v>6</v>
      </c>
      <c r="C313">
        <f t="shared" si="13"/>
        <v>11</v>
      </c>
    </row>
    <row r="314" spans="1:3" x14ac:dyDescent="0.35">
      <c r="A314">
        <f t="shared" si="14"/>
        <v>43414</v>
      </c>
      <c r="B314">
        <f t="shared" si="12"/>
        <v>7</v>
      </c>
      <c r="C314">
        <f t="shared" si="13"/>
        <v>11</v>
      </c>
    </row>
    <row r="315" spans="1:3" x14ac:dyDescent="0.35">
      <c r="A315">
        <f t="shared" si="14"/>
        <v>43415</v>
      </c>
      <c r="B315">
        <f t="shared" si="12"/>
        <v>1</v>
      </c>
      <c r="C315">
        <f t="shared" si="13"/>
        <v>11</v>
      </c>
    </row>
    <row r="316" spans="1:3" x14ac:dyDescent="0.35">
      <c r="A316">
        <f t="shared" si="14"/>
        <v>43416</v>
      </c>
      <c r="B316">
        <f t="shared" si="12"/>
        <v>2</v>
      </c>
      <c r="C316">
        <f t="shared" si="13"/>
        <v>11</v>
      </c>
    </row>
    <row r="317" spans="1:3" x14ac:dyDescent="0.35">
      <c r="A317">
        <f t="shared" si="14"/>
        <v>43417</v>
      </c>
      <c r="B317">
        <f t="shared" si="12"/>
        <v>3</v>
      </c>
      <c r="C317">
        <f t="shared" si="13"/>
        <v>11</v>
      </c>
    </row>
    <row r="318" spans="1:3" x14ac:dyDescent="0.35">
      <c r="A318">
        <f t="shared" si="14"/>
        <v>43418</v>
      </c>
      <c r="B318">
        <f t="shared" si="12"/>
        <v>4</v>
      </c>
      <c r="C318">
        <f t="shared" si="13"/>
        <v>11</v>
      </c>
    </row>
    <row r="319" spans="1:3" x14ac:dyDescent="0.35">
      <c r="A319">
        <f t="shared" si="14"/>
        <v>43419</v>
      </c>
      <c r="B319">
        <f t="shared" si="12"/>
        <v>5</v>
      </c>
      <c r="C319">
        <f t="shared" si="13"/>
        <v>11</v>
      </c>
    </row>
    <row r="320" spans="1:3" x14ac:dyDescent="0.35">
      <c r="A320">
        <f t="shared" si="14"/>
        <v>43420</v>
      </c>
      <c r="B320">
        <f t="shared" si="12"/>
        <v>6</v>
      </c>
      <c r="C320">
        <f t="shared" si="13"/>
        <v>11</v>
      </c>
    </row>
    <row r="321" spans="1:3" x14ac:dyDescent="0.35">
      <c r="A321">
        <f t="shared" si="14"/>
        <v>43421</v>
      </c>
      <c r="B321">
        <f t="shared" ref="B321:B365" si="15">WEEKDAY(A321)</f>
        <v>7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43422</v>
      </c>
      <c r="B322">
        <f t="shared" si="15"/>
        <v>1</v>
      </c>
      <c r="C322">
        <f t="shared" si="16"/>
        <v>11</v>
      </c>
    </row>
    <row r="323" spans="1:3" x14ac:dyDescent="0.35">
      <c r="A323">
        <f t="shared" si="17"/>
        <v>43423</v>
      </c>
      <c r="B323">
        <f t="shared" si="15"/>
        <v>2</v>
      </c>
      <c r="C323">
        <f t="shared" si="16"/>
        <v>11</v>
      </c>
    </row>
    <row r="324" spans="1:3" x14ac:dyDescent="0.35">
      <c r="A324">
        <f t="shared" si="17"/>
        <v>43424</v>
      </c>
      <c r="B324">
        <f t="shared" si="15"/>
        <v>3</v>
      </c>
      <c r="C324">
        <f t="shared" si="16"/>
        <v>11</v>
      </c>
    </row>
    <row r="325" spans="1:3" x14ac:dyDescent="0.35">
      <c r="A325">
        <f t="shared" si="17"/>
        <v>43425</v>
      </c>
      <c r="B325">
        <f t="shared" si="15"/>
        <v>4</v>
      </c>
      <c r="C325">
        <f t="shared" si="16"/>
        <v>11</v>
      </c>
    </row>
    <row r="326" spans="1:3" x14ac:dyDescent="0.35">
      <c r="A326">
        <f t="shared" si="17"/>
        <v>43426</v>
      </c>
      <c r="B326">
        <f t="shared" si="15"/>
        <v>5</v>
      </c>
      <c r="C326">
        <f t="shared" si="16"/>
        <v>11</v>
      </c>
    </row>
    <row r="327" spans="1:3" x14ac:dyDescent="0.35">
      <c r="A327">
        <f t="shared" si="17"/>
        <v>43427</v>
      </c>
      <c r="B327">
        <f t="shared" si="15"/>
        <v>6</v>
      </c>
      <c r="C327">
        <f t="shared" si="16"/>
        <v>11</v>
      </c>
    </row>
    <row r="328" spans="1:3" x14ac:dyDescent="0.35">
      <c r="A328">
        <f t="shared" si="17"/>
        <v>43428</v>
      </c>
      <c r="B328">
        <f t="shared" si="15"/>
        <v>7</v>
      </c>
      <c r="C328">
        <f t="shared" si="16"/>
        <v>11</v>
      </c>
    </row>
    <row r="329" spans="1:3" x14ac:dyDescent="0.35">
      <c r="A329">
        <f t="shared" si="17"/>
        <v>43429</v>
      </c>
      <c r="B329">
        <f t="shared" si="15"/>
        <v>1</v>
      </c>
      <c r="C329">
        <f t="shared" si="16"/>
        <v>11</v>
      </c>
    </row>
    <row r="330" spans="1:3" x14ac:dyDescent="0.35">
      <c r="A330">
        <f t="shared" si="17"/>
        <v>43430</v>
      </c>
      <c r="B330">
        <f t="shared" si="15"/>
        <v>2</v>
      </c>
      <c r="C330">
        <f t="shared" si="16"/>
        <v>11</v>
      </c>
    </row>
    <row r="331" spans="1:3" x14ac:dyDescent="0.35">
      <c r="A331">
        <f t="shared" si="17"/>
        <v>43431</v>
      </c>
      <c r="B331">
        <f t="shared" si="15"/>
        <v>3</v>
      </c>
      <c r="C331">
        <f t="shared" si="16"/>
        <v>11</v>
      </c>
    </row>
    <row r="332" spans="1:3" x14ac:dyDescent="0.35">
      <c r="A332">
        <f t="shared" si="17"/>
        <v>43432</v>
      </c>
      <c r="B332">
        <f t="shared" si="15"/>
        <v>4</v>
      </c>
      <c r="C332">
        <f t="shared" si="16"/>
        <v>11</v>
      </c>
    </row>
    <row r="333" spans="1:3" x14ac:dyDescent="0.35">
      <c r="A333">
        <f t="shared" si="17"/>
        <v>43433</v>
      </c>
      <c r="B333">
        <f t="shared" si="15"/>
        <v>5</v>
      </c>
      <c r="C333">
        <f t="shared" si="16"/>
        <v>11</v>
      </c>
    </row>
    <row r="334" spans="1:3" x14ac:dyDescent="0.35">
      <c r="A334">
        <f t="shared" si="17"/>
        <v>43434</v>
      </c>
      <c r="B334">
        <f t="shared" si="15"/>
        <v>6</v>
      </c>
      <c r="C334">
        <f t="shared" si="16"/>
        <v>11</v>
      </c>
    </row>
    <row r="335" spans="1:3" x14ac:dyDescent="0.35">
      <c r="A335">
        <f t="shared" si="17"/>
        <v>43435</v>
      </c>
      <c r="B335">
        <f t="shared" si="15"/>
        <v>7</v>
      </c>
      <c r="C335">
        <f t="shared" si="16"/>
        <v>12</v>
      </c>
    </row>
    <row r="336" spans="1:3" x14ac:dyDescent="0.35">
      <c r="A336">
        <f t="shared" si="17"/>
        <v>43436</v>
      </c>
      <c r="B336">
        <f t="shared" si="15"/>
        <v>1</v>
      </c>
      <c r="C336">
        <f t="shared" si="16"/>
        <v>12</v>
      </c>
    </row>
    <row r="337" spans="1:3" x14ac:dyDescent="0.35">
      <c r="A337">
        <f t="shared" si="17"/>
        <v>43437</v>
      </c>
      <c r="B337">
        <f t="shared" si="15"/>
        <v>2</v>
      </c>
      <c r="C337">
        <f t="shared" si="16"/>
        <v>12</v>
      </c>
    </row>
    <row r="338" spans="1:3" x14ac:dyDescent="0.35">
      <c r="A338">
        <f t="shared" si="17"/>
        <v>43438</v>
      </c>
      <c r="B338">
        <f t="shared" si="15"/>
        <v>3</v>
      </c>
      <c r="C338">
        <f t="shared" si="16"/>
        <v>12</v>
      </c>
    </row>
    <row r="339" spans="1:3" x14ac:dyDescent="0.35">
      <c r="A339">
        <f t="shared" si="17"/>
        <v>43439</v>
      </c>
      <c r="B339">
        <f t="shared" si="15"/>
        <v>4</v>
      </c>
      <c r="C339">
        <f t="shared" si="16"/>
        <v>12</v>
      </c>
    </row>
    <row r="340" spans="1:3" x14ac:dyDescent="0.35">
      <c r="A340">
        <f t="shared" si="17"/>
        <v>43440</v>
      </c>
      <c r="B340">
        <f t="shared" si="15"/>
        <v>5</v>
      </c>
      <c r="C340">
        <f t="shared" si="16"/>
        <v>12</v>
      </c>
    </row>
    <row r="341" spans="1:3" x14ac:dyDescent="0.35">
      <c r="A341">
        <f t="shared" si="17"/>
        <v>43441</v>
      </c>
      <c r="B341">
        <f t="shared" si="15"/>
        <v>6</v>
      </c>
      <c r="C341">
        <f t="shared" si="16"/>
        <v>12</v>
      </c>
    </row>
    <row r="342" spans="1:3" x14ac:dyDescent="0.35">
      <c r="A342">
        <f t="shared" si="17"/>
        <v>43442</v>
      </c>
      <c r="B342">
        <f t="shared" si="15"/>
        <v>7</v>
      </c>
      <c r="C342">
        <f t="shared" si="16"/>
        <v>12</v>
      </c>
    </row>
    <row r="343" spans="1:3" x14ac:dyDescent="0.35">
      <c r="A343">
        <f t="shared" si="17"/>
        <v>43443</v>
      </c>
      <c r="B343">
        <f t="shared" si="15"/>
        <v>1</v>
      </c>
      <c r="C343">
        <f t="shared" si="16"/>
        <v>12</v>
      </c>
    </row>
    <row r="344" spans="1:3" x14ac:dyDescent="0.35">
      <c r="A344">
        <f t="shared" si="17"/>
        <v>43444</v>
      </c>
      <c r="B344">
        <f t="shared" si="15"/>
        <v>2</v>
      </c>
      <c r="C344">
        <f t="shared" si="16"/>
        <v>12</v>
      </c>
    </row>
    <row r="345" spans="1:3" x14ac:dyDescent="0.35">
      <c r="A345">
        <f t="shared" si="17"/>
        <v>43445</v>
      </c>
      <c r="B345">
        <f t="shared" si="15"/>
        <v>3</v>
      </c>
      <c r="C345">
        <f t="shared" si="16"/>
        <v>12</v>
      </c>
    </row>
    <row r="346" spans="1:3" x14ac:dyDescent="0.35">
      <c r="A346">
        <f t="shared" si="17"/>
        <v>43446</v>
      </c>
      <c r="B346">
        <f t="shared" si="15"/>
        <v>4</v>
      </c>
      <c r="C346">
        <f t="shared" si="16"/>
        <v>12</v>
      </c>
    </row>
    <row r="347" spans="1:3" x14ac:dyDescent="0.35">
      <c r="A347">
        <f t="shared" si="17"/>
        <v>43447</v>
      </c>
      <c r="B347">
        <f t="shared" si="15"/>
        <v>5</v>
      </c>
      <c r="C347">
        <f t="shared" si="16"/>
        <v>12</v>
      </c>
    </row>
    <row r="348" spans="1:3" x14ac:dyDescent="0.35">
      <c r="A348">
        <f t="shared" si="17"/>
        <v>43448</v>
      </c>
      <c r="B348">
        <f t="shared" si="15"/>
        <v>6</v>
      </c>
      <c r="C348">
        <f t="shared" si="16"/>
        <v>12</v>
      </c>
    </row>
    <row r="349" spans="1:3" x14ac:dyDescent="0.35">
      <c r="A349">
        <f t="shared" si="17"/>
        <v>43449</v>
      </c>
      <c r="B349">
        <f t="shared" si="15"/>
        <v>7</v>
      </c>
      <c r="C349">
        <f t="shared" si="16"/>
        <v>12</v>
      </c>
    </row>
    <row r="350" spans="1:3" x14ac:dyDescent="0.35">
      <c r="A350">
        <f t="shared" si="17"/>
        <v>43450</v>
      </c>
      <c r="B350">
        <f t="shared" si="15"/>
        <v>1</v>
      </c>
      <c r="C350">
        <f t="shared" si="16"/>
        <v>12</v>
      </c>
    </row>
    <row r="351" spans="1:3" x14ac:dyDescent="0.35">
      <c r="A351">
        <f t="shared" si="17"/>
        <v>43451</v>
      </c>
      <c r="B351">
        <f t="shared" si="15"/>
        <v>2</v>
      </c>
      <c r="C351">
        <f t="shared" si="16"/>
        <v>12</v>
      </c>
    </row>
    <row r="352" spans="1:3" x14ac:dyDescent="0.35">
      <c r="A352">
        <f t="shared" si="17"/>
        <v>43452</v>
      </c>
      <c r="B352">
        <f t="shared" si="15"/>
        <v>3</v>
      </c>
      <c r="C352">
        <f t="shared" si="16"/>
        <v>12</v>
      </c>
    </row>
    <row r="353" spans="1:3" x14ac:dyDescent="0.35">
      <c r="A353">
        <f t="shared" si="17"/>
        <v>43453</v>
      </c>
      <c r="B353">
        <f t="shared" si="15"/>
        <v>4</v>
      </c>
      <c r="C353">
        <f t="shared" si="16"/>
        <v>12</v>
      </c>
    </row>
    <row r="354" spans="1:3" x14ac:dyDescent="0.35">
      <c r="A354">
        <f t="shared" si="17"/>
        <v>43454</v>
      </c>
      <c r="B354">
        <f t="shared" si="15"/>
        <v>5</v>
      </c>
      <c r="C354">
        <f t="shared" si="16"/>
        <v>12</v>
      </c>
    </row>
    <row r="355" spans="1:3" x14ac:dyDescent="0.35">
      <c r="A355">
        <f t="shared" si="17"/>
        <v>43455</v>
      </c>
      <c r="B355">
        <f t="shared" si="15"/>
        <v>6</v>
      </c>
      <c r="C355">
        <f t="shared" si="16"/>
        <v>12</v>
      </c>
    </row>
    <row r="356" spans="1:3" x14ac:dyDescent="0.35">
      <c r="A356">
        <f t="shared" si="17"/>
        <v>43456</v>
      </c>
      <c r="B356">
        <f t="shared" si="15"/>
        <v>7</v>
      </c>
      <c r="C356">
        <f t="shared" si="16"/>
        <v>12</v>
      </c>
    </row>
    <row r="357" spans="1:3" x14ac:dyDescent="0.35">
      <c r="A357">
        <f t="shared" si="17"/>
        <v>43457</v>
      </c>
      <c r="B357">
        <f t="shared" si="15"/>
        <v>1</v>
      </c>
      <c r="C357">
        <f t="shared" si="16"/>
        <v>12</v>
      </c>
    </row>
    <row r="358" spans="1:3" x14ac:dyDescent="0.35">
      <c r="A358">
        <f t="shared" si="17"/>
        <v>43458</v>
      </c>
      <c r="B358">
        <f t="shared" si="15"/>
        <v>2</v>
      </c>
      <c r="C358">
        <f t="shared" si="16"/>
        <v>12</v>
      </c>
    </row>
    <row r="359" spans="1:3" x14ac:dyDescent="0.35">
      <c r="A359">
        <f t="shared" si="17"/>
        <v>43459</v>
      </c>
      <c r="B359">
        <f t="shared" si="15"/>
        <v>3</v>
      </c>
      <c r="C359">
        <f t="shared" si="16"/>
        <v>12</v>
      </c>
    </row>
    <row r="360" spans="1:3" x14ac:dyDescent="0.35">
      <c r="A360">
        <f t="shared" si="17"/>
        <v>43460</v>
      </c>
      <c r="B360">
        <f t="shared" si="15"/>
        <v>4</v>
      </c>
      <c r="C360">
        <f t="shared" si="16"/>
        <v>12</v>
      </c>
    </row>
    <row r="361" spans="1:3" x14ac:dyDescent="0.35">
      <c r="A361">
        <f t="shared" si="17"/>
        <v>43461</v>
      </c>
      <c r="B361">
        <f t="shared" si="15"/>
        <v>5</v>
      </c>
      <c r="C361">
        <f t="shared" si="16"/>
        <v>12</v>
      </c>
    </row>
    <row r="362" spans="1:3" x14ac:dyDescent="0.35">
      <c r="A362">
        <f t="shared" si="17"/>
        <v>43462</v>
      </c>
      <c r="B362">
        <f t="shared" si="15"/>
        <v>6</v>
      </c>
      <c r="C362">
        <f t="shared" si="16"/>
        <v>12</v>
      </c>
    </row>
    <row r="363" spans="1:3" x14ac:dyDescent="0.35">
      <c r="A363">
        <f t="shared" si="17"/>
        <v>43463</v>
      </c>
      <c r="B363">
        <f t="shared" si="15"/>
        <v>7</v>
      </c>
      <c r="C363">
        <f t="shared" si="16"/>
        <v>12</v>
      </c>
    </row>
    <row r="364" spans="1:3" x14ac:dyDescent="0.35">
      <c r="A364">
        <f t="shared" si="17"/>
        <v>43464</v>
      </c>
      <c r="B364">
        <f t="shared" si="15"/>
        <v>1</v>
      </c>
      <c r="C364">
        <f t="shared" si="16"/>
        <v>12</v>
      </c>
    </row>
    <row r="365" spans="1:3" x14ac:dyDescent="0.35">
      <c r="A365">
        <f t="shared" si="17"/>
        <v>43465</v>
      </c>
      <c r="B365">
        <f t="shared" si="15"/>
        <v>2</v>
      </c>
      <c r="C365">
        <f t="shared" si="16"/>
        <v>12</v>
      </c>
    </row>
    <row r="370" spans="1:3" x14ac:dyDescent="0.35">
      <c r="A370">
        <f>+A59+1</f>
        <v>43160</v>
      </c>
      <c r="B370">
        <f>WEEKDAY(A370)</f>
        <v>5</v>
      </c>
      <c r="C370">
        <f>MONTH(A370)</f>
        <v>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>
      <selection activeCell="F10" sqref="F10"/>
    </sheetView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topLeftCell="B1" workbookViewId="0"/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41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f>Tammikuu!$D$38</f>
        <v>6731</v>
      </c>
      <c r="C7">
        <f>Helmikuu!$D$38</f>
        <v>5400</v>
      </c>
      <c r="D7">
        <f>Maaliskuu!$D$38</f>
        <v>16983</v>
      </c>
      <c r="E7">
        <f>Huhtikuu!$D$38</f>
        <v>29770</v>
      </c>
      <c r="F7">
        <f>Toukokuu!$D$38</f>
        <v>63742</v>
      </c>
      <c r="G7">
        <f>Kesäkuu!$D$38</f>
        <v>82610</v>
      </c>
      <c r="H7">
        <f>Heinäkuu!$D$38</f>
        <v>104478</v>
      </c>
      <c r="I7">
        <f>Elokuu!$D$38</f>
        <v>70815</v>
      </c>
      <c r="J7">
        <f>Syyskuu!$D$38</f>
        <v>39128</v>
      </c>
      <c r="K7">
        <f>Lokakuu!$D$38</f>
        <v>21923</v>
      </c>
      <c r="L7">
        <f>Marraskuu!$D$38</f>
        <v>7739</v>
      </c>
      <c r="M7">
        <f>Joulukuu!$D$38</f>
        <v>5764</v>
      </c>
      <c r="N7">
        <f>SUM(B7:M7)</f>
        <v>455083</v>
      </c>
    </row>
    <row r="9" spans="1:14" x14ac:dyDescent="0.35">
      <c r="A9" t="s">
        <v>20</v>
      </c>
      <c r="B9">
        <f>MAX(Tammikuu!$D$6:$D$36)</f>
        <v>685</v>
      </c>
      <c r="C9">
        <f>MAX(Helmikuu!$D$6:$D$36)</f>
        <v>451</v>
      </c>
      <c r="D9">
        <f>MAX(Maaliskuu!$D$6:$D$36)</f>
        <v>4237</v>
      </c>
      <c r="E9">
        <f>MAX(Huhtikuu!$D$6:$D$36)</f>
        <v>3181</v>
      </c>
      <c r="F9">
        <f>MAX(Toukokuu!$D$6:$D$36)</f>
        <v>4286</v>
      </c>
      <c r="G9">
        <f>MAX(Kesäkuu!$D$6:$D$36)</f>
        <v>5808</v>
      </c>
      <c r="H9">
        <f>MAX(Heinäkuu!$D$6:$D$36)</f>
        <v>6396</v>
      </c>
      <c r="I9">
        <f>MAX(Elokuu!$D$6:$D$36)</f>
        <v>10907</v>
      </c>
      <c r="J9">
        <f>MAX(Syyskuu!$D$6:$D$36)</f>
        <v>8746</v>
      </c>
      <c r="K9">
        <f>MAX(Lokakuu!$D$6:$D$36)</f>
        <v>2712</v>
      </c>
      <c r="L9">
        <f>MAX(Marraskuu!$D$6:$D$36)</f>
        <v>1055</v>
      </c>
      <c r="M9">
        <f>MAX(Joulukuu!$D$6:$D$36)</f>
        <v>611</v>
      </c>
    </row>
    <row r="10" spans="1:14" x14ac:dyDescent="0.35">
      <c r="A10" t="s">
        <v>21</v>
      </c>
      <c r="B10">
        <f>MIN(Tammikuu!$D$6:$D$36)</f>
        <v>14</v>
      </c>
      <c r="C10">
        <f>MIN(Helmikuu!$D$6:$D$36)</f>
        <v>36</v>
      </c>
      <c r="D10">
        <f>MIN(Maaliskuu!$D$6:$D$36)</f>
        <v>85</v>
      </c>
      <c r="E10">
        <f>MIN(Huhtikuu!$D$6:$D$36)</f>
        <v>147</v>
      </c>
      <c r="F10">
        <f>MIN(Toukokuu!$D$6:$D$36)</f>
        <v>422</v>
      </c>
      <c r="G10">
        <f>MIN(Kesäkuu!$D$6:$D$36)</f>
        <v>728</v>
      </c>
      <c r="H10">
        <f>MIN(Heinäkuu!$D$6:$D$36)</f>
        <v>1149</v>
      </c>
      <c r="I10">
        <f>MIN(Elokuu!$D$6:$D$36)</f>
        <v>606</v>
      </c>
      <c r="J10">
        <f>MIN(Syyskuu!$D$6:$D$36)</f>
        <v>65</v>
      </c>
      <c r="K10">
        <f>MIN(Lokakuu!$D$6:$D$36)</f>
        <v>123</v>
      </c>
      <c r="L10">
        <f>MIN(Marraskuu!$D$6:$D$36)</f>
        <v>55</v>
      </c>
      <c r="M10">
        <f>MIN(Joulukuu!$D$6:$D$36)</f>
        <v>22</v>
      </c>
    </row>
    <row r="11" spans="1:14" x14ac:dyDescent="0.35">
      <c r="A11" t="s">
        <v>22</v>
      </c>
      <c r="B11" s="38">
        <f>AVERAGE(Tammikuu!$D$6:$D$36)</f>
        <v>217.12903225806451</v>
      </c>
      <c r="C11" s="38">
        <f>AVERAGE(Helmikuu!$D$6:$D$36)</f>
        <v>192.85714285714286</v>
      </c>
      <c r="D11" s="38">
        <f>AVERAGE(Maaliskuu!$D$6:$D$36)</f>
        <v>547.83870967741939</v>
      </c>
      <c r="E11" s="38">
        <f>AVERAGE(Huhtikuu!$D$6:$D$36)</f>
        <v>992.33333333333337</v>
      </c>
      <c r="F11" s="38">
        <f>AVERAGE(Toukokuu!$D$6:$D$36)</f>
        <v>2056.1935483870966</v>
      </c>
      <c r="G11" s="38">
        <f>AVERAGE(Kesäkuu!$D$6:$D$36)</f>
        <v>2753.6666666666665</v>
      </c>
      <c r="H11" s="38">
        <f>AVERAGE(Heinäkuu!$D$6:$D$36)</f>
        <v>3370.2580645161293</v>
      </c>
      <c r="I11" s="38">
        <f>AVERAGE(Elokuu!$D$6:$D$36)</f>
        <v>2284.3548387096776</v>
      </c>
      <c r="J11" s="38">
        <f>AVERAGE(Syyskuu!$D$6:$D$36)</f>
        <v>1304.2666666666667</v>
      </c>
      <c r="K11" s="38">
        <f>AVERAGE(Lokakuu!$D$6:$D$36)</f>
        <v>707.19354838709683</v>
      </c>
      <c r="L11" s="38">
        <f>AVERAGE(Marraskuu!$D$6:$D$36)</f>
        <v>257.96666666666664</v>
      </c>
      <c r="M11" s="38">
        <f>AVERAGE(Joulukuu!$D$6:$D$36)</f>
        <v>185.93548387096774</v>
      </c>
    </row>
    <row r="12" spans="1:14" x14ac:dyDescent="0.35">
      <c r="A12" t="s">
        <v>23</v>
      </c>
      <c r="B12" s="38">
        <f>+B7/$N$7*100</f>
        <v>1.47907085081183</v>
      </c>
      <c r="C12" s="38">
        <f t="shared" ref="C12:M12" si="0">+C7/$N$7*100</f>
        <v>1.1865967307062668</v>
      </c>
      <c r="D12" s="38">
        <f t="shared" si="0"/>
        <v>3.7318467180712092</v>
      </c>
      <c r="E12" s="38">
        <f t="shared" si="0"/>
        <v>6.5416638283565849</v>
      </c>
      <c r="F12" s="38">
        <f t="shared" si="0"/>
        <v>14.006675705310901</v>
      </c>
      <c r="G12" s="38">
        <f t="shared" si="0"/>
        <v>18.152732578452721</v>
      </c>
      <c r="H12" s="38">
        <f t="shared" si="0"/>
        <v>22.958009857542468</v>
      </c>
      <c r="I12" s="38">
        <f t="shared" si="0"/>
        <v>15.560897682400793</v>
      </c>
      <c r="J12" s="38">
        <f t="shared" si="0"/>
        <v>8.5979920146434825</v>
      </c>
      <c r="K12" s="38">
        <f t="shared" si="0"/>
        <v>4.8173629865321272</v>
      </c>
      <c r="L12" s="38">
        <f t="shared" si="0"/>
        <v>1.7005689072103332</v>
      </c>
      <c r="M12" s="38">
        <f t="shared" si="0"/>
        <v>1.2665821399612818</v>
      </c>
    </row>
    <row r="14" spans="1:14" x14ac:dyDescent="0.35">
      <c r="A14" t="s">
        <v>24</v>
      </c>
      <c r="B14">
        <f>Edellisvuosi!B7</f>
        <v>5871</v>
      </c>
      <c r="C14">
        <f>Edellisvuosi!C7</f>
        <v>9065</v>
      </c>
      <c r="D14">
        <f>Edellisvuosi!D7</f>
        <v>11558</v>
      </c>
      <c r="E14">
        <f>Edellisvuosi!E7</f>
        <v>21218</v>
      </c>
      <c r="F14">
        <f>Edellisvuosi!F7</f>
        <v>56562</v>
      </c>
      <c r="G14">
        <f>Edellisvuosi!G7</f>
        <v>78738</v>
      </c>
      <c r="H14">
        <f>Edellisvuosi!H7</f>
        <v>139867</v>
      </c>
      <c r="I14">
        <f>Edellisvuosi!I7</f>
        <v>64730</v>
      </c>
      <c r="J14">
        <f>Edellisvuosi!J7</f>
        <v>35657</v>
      </c>
      <c r="K14">
        <f>Edellisvuosi!K7</f>
        <v>15004</v>
      </c>
      <c r="L14">
        <f>Edellisvuosi!L7</f>
        <v>5566</v>
      </c>
      <c r="M14">
        <f>Edellisvuosi!M7</f>
        <v>5046</v>
      </c>
    </row>
    <row r="15" spans="1:14" x14ac:dyDescent="0.35">
      <c r="A15" t="s">
        <v>25</v>
      </c>
      <c r="B15">
        <f>B7-B14</f>
        <v>860</v>
      </c>
      <c r="C15">
        <f t="shared" ref="C15:M15" si="1">C7-C14</f>
        <v>-3665</v>
      </c>
      <c r="D15">
        <f t="shared" si="1"/>
        <v>5425</v>
      </c>
      <c r="E15">
        <f t="shared" si="1"/>
        <v>8552</v>
      </c>
      <c r="F15">
        <f t="shared" si="1"/>
        <v>7180</v>
      </c>
      <c r="G15">
        <f t="shared" si="1"/>
        <v>3872</v>
      </c>
      <c r="H15">
        <f t="shared" si="1"/>
        <v>-35389</v>
      </c>
      <c r="I15">
        <f t="shared" si="1"/>
        <v>6085</v>
      </c>
      <c r="J15">
        <f t="shared" si="1"/>
        <v>3471</v>
      </c>
      <c r="K15">
        <f t="shared" si="1"/>
        <v>6919</v>
      </c>
      <c r="L15">
        <f t="shared" si="1"/>
        <v>2173</v>
      </c>
      <c r="M15">
        <f t="shared" si="1"/>
        <v>718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B1" sqref="B1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4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v>5871</v>
      </c>
      <c r="C7">
        <v>9065</v>
      </c>
      <c r="D7">
        <v>11558</v>
      </c>
      <c r="E7">
        <v>21218</v>
      </c>
      <c r="F7">
        <v>56562</v>
      </c>
      <c r="G7">
        <v>78738</v>
      </c>
      <c r="H7">
        <v>139867</v>
      </c>
      <c r="I7">
        <v>64730</v>
      </c>
      <c r="J7">
        <v>35657</v>
      </c>
      <c r="K7">
        <v>15004</v>
      </c>
      <c r="L7">
        <v>5566</v>
      </c>
      <c r="M7">
        <v>5046</v>
      </c>
      <c r="N7">
        <v>448882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</row>
    <row r="12" spans="1:14" x14ac:dyDescent="0.35">
      <c r="A12" t="s">
        <v>23</v>
      </c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28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to</v>
      </c>
      <c r="C6" s="4"/>
      <c r="D6" s="23">
        <v>58</v>
      </c>
    </row>
    <row r="7" spans="1:4" x14ac:dyDescent="0.35">
      <c r="A7" s="11">
        <f>DAY(Kalenteri!A33)</f>
        <v>2</v>
      </c>
      <c r="B7" s="12" t="str">
        <f>IF(Kalenteri!B33=1,"su",IF(Kalenteri!B33=2,"ma",IF(Kalenteri!B33=3,"ti",IF(Kalenteri!B33=4,"ke",IF(Kalenteri!B33=5,"to",IF(Kalenteri!B33=6,"pe",IF(Kalenteri!B33=7,"la",)))))))</f>
        <v>pe</v>
      </c>
      <c r="C7" s="3"/>
      <c r="D7" s="24">
        <v>48</v>
      </c>
    </row>
    <row r="8" spans="1:4" x14ac:dyDescent="0.3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la</v>
      </c>
      <c r="C8" s="4"/>
      <c r="D8" s="23">
        <v>224</v>
      </c>
    </row>
    <row r="9" spans="1:4" x14ac:dyDescent="0.35">
      <c r="A9" s="11">
        <f>DAY(Kalenteri!A35)</f>
        <v>4</v>
      </c>
      <c r="B9" s="12" t="str">
        <f>IF(Kalenteri!B35=1,"su",IF(Kalenteri!B35=2,"ma",IF(Kalenteri!B35=3,"ti",IF(Kalenteri!B35=4,"ke",IF(Kalenteri!B35=5,"to",IF(Kalenteri!B35=6,"pe",IF(Kalenteri!B35=7,"la",)))))))</f>
        <v>su</v>
      </c>
      <c r="C9" s="3"/>
      <c r="D9" s="24">
        <v>262</v>
      </c>
    </row>
    <row r="10" spans="1:4" x14ac:dyDescent="0.3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ma</v>
      </c>
      <c r="C10" s="4"/>
      <c r="D10" s="23">
        <v>36</v>
      </c>
    </row>
    <row r="11" spans="1:4" x14ac:dyDescent="0.35">
      <c r="A11" s="11">
        <f>DAY(Kalenteri!A37)</f>
        <v>6</v>
      </c>
      <c r="B11" s="12" t="str">
        <f>IF(Kalenteri!B37=1,"su",IF(Kalenteri!B37=2,"ma",IF(Kalenteri!B37=3,"ti",IF(Kalenteri!B37=4,"ke",IF(Kalenteri!B37=5,"to",IF(Kalenteri!B37=6,"pe",IF(Kalenteri!B37=7,"la",)))))))</f>
        <v>ti</v>
      </c>
      <c r="C11" s="3"/>
      <c r="D11" s="24">
        <v>70</v>
      </c>
    </row>
    <row r="12" spans="1:4" x14ac:dyDescent="0.3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ke</v>
      </c>
      <c r="C12" s="4"/>
      <c r="D12" s="23">
        <v>94</v>
      </c>
    </row>
    <row r="13" spans="1:4" x14ac:dyDescent="0.35">
      <c r="A13" s="11">
        <f>DAY(Kalenteri!A39)</f>
        <v>8</v>
      </c>
      <c r="B13" s="12" t="str">
        <f>IF(Kalenteri!B39=1,"su",IF(Kalenteri!B39=2,"ma",IF(Kalenteri!B39=3,"ti",IF(Kalenteri!B39=4,"ke",IF(Kalenteri!B39=5,"to",IF(Kalenteri!B39=6,"pe",IF(Kalenteri!B39=7,"la",)))))))</f>
        <v>to</v>
      </c>
      <c r="C13" s="3"/>
      <c r="D13" s="24">
        <v>80</v>
      </c>
    </row>
    <row r="14" spans="1:4" x14ac:dyDescent="0.3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pe</v>
      </c>
      <c r="C14" s="4"/>
      <c r="D14" s="23">
        <v>114</v>
      </c>
    </row>
    <row r="15" spans="1:4" x14ac:dyDescent="0.35">
      <c r="A15" s="11">
        <f>DAY(Kalenteri!A41)</f>
        <v>10</v>
      </c>
      <c r="B15" s="12" t="str">
        <f>IF(Kalenteri!B41=1,"su",IF(Kalenteri!B41=2,"ma",IF(Kalenteri!B41=3,"ti",IF(Kalenteri!B41=4,"ke",IF(Kalenteri!B41=5,"to",IF(Kalenteri!B41=6,"pe",IF(Kalenteri!B41=7,"la",)))))))</f>
        <v>la</v>
      </c>
      <c r="C15" s="3"/>
      <c r="D15" s="24">
        <v>300</v>
      </c>
    </row>
    <row r="16" spans="1:4" x14ac:dyDescent="0.3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su</v>
      </c>
      <c r="C16" s="4"/>
      <c r="D16" s="23">
        <v>275</v>
      </c>
    </row>
    <row r="17" spans="1:4" x14ac:dyDescent="0.35">
      <c r="A17" s="11">
        <f>DAY(Kalenteri!A43)</f>
        <v>12</v>
      </c>
      <c r="B17" s="12" t="str">
        <f>IF(Kalenteri!B43=1,"su",IF(Kalenteri!B43=2,"ma",IF(Kalenteri!B43=3,"ti",IF(Kalenteri!B43=4,"ke",IF(Kalenteri!B43=5,"to",IF(Kalenteri!B43=6,"pe",IF(Kalenteri!B43=7,"la",)))))))</f>
        <v>ma</v>
      </c>
      <c r="C17" s="3"/>
      <c r="D17" s="24">
        <v>81</v>
      </c>
    </row>
    <row r="18" spans="1:4" x14ac:dyDescent="0.3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ti</v>
      </c>
      <c r="C18" s="4"/>
      <c r="D18" s="23">
        <v>112</v>
      </c>
    </row>
    <row r="19" spans="1:4" x14ac:dyDescent="0.35">
      <c r="A19" s="11">
        <f>DAY(Kalenteri!A45)</f>
        <v>14</v>
      </c>
      <c r="B19" s="12" t="str">
        <f>IF(Kalenteri!B45=1,"su",IF(Kalenteri!B45=2,"ma",IF(Kalenteri!B45=3,"ti",IF(Kalenteri!B45=4,"ke",IF(Kalenteri!B45=5,"to",IF(Kalenteri!B45=6,"pe",IF(Kalenteri!B45=7,"la",)))))))</f>
        <v>ke</v>
      </c>
      <c r="C19" s="3"/>
      <c r="D19" s="24">
        <v>97</v>
      </c>
    </row>
    <row r="20" spans="1:4" x14ac:dyDescent="0.3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to</v>
      </c>
      <c r="C20" s="4"/>
      <c r="D20" s="23">
        <v>111</v>
      </c>
    </row>
    <row r="21" spans="1:4" x14ac:dyDescent="0.35">
      <c r="A21" s="11">
        <f>DAY(Kalenteri!A47)</f>
        <v>16</v>
      </c>
      <c r="B21" s="12" t="str">
        <f>IF(Kalenteri!B47=1,"su",IF(Kalenteri!B47=2,"ma",IF(Kalenteri!B47=3,"ti",IF(Kalenteri!B47=4,"ke",IF(Kalenteri!B47=5,"to",IF(Kalenteri!B47=6,"pe",IF(Kalenteri!B47=7,"la",)))))))</f>
        <v>pe</v>
      </c>
      <c r="C21" s="3"/>
      <c r="D21" s="24">
        <v>208</v>
      </c>
    </row>
    <row r="22" spans="1:4" x14ac:dyDescent="0.3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la</v>
      </c>
      <c r="C22" s="4"/>
      <c r="D22" s="23">
        <v>403</v>
      </c>
    </row>
    <row r="23" spans="1:4" x14ac:dyDescent="0.35">
      <c r="A23" s="11">
        <f>DAY(Kalenteri!A49)</f>
        <v>18</v>
      </c>
      <c r="B23" s="12" t="str">
        <f>IF(Kalenteri!B49=1,"su",IF(Kalenteri!B49=2,"ma",IF(Kalenteri!B49=3,"ti",IF(Kalenteri!B49=4,"ke",IF(Kalenteri!B49=5,"to",IF(Kalenteri!B49=6,"pe",IF(Kalenteri!B49=7,"la",)))))))</f>
        <v>su</v>
      </c>
      <c r="C23" s="3"/>
      <c r="D23" s="24">
        <v>451</v>
      </c>
    </row>
    <row r="24" spans="1:4" x14ac:dyDescent="0.3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ma</v>
      </c>
      <c r="C24" s="4"/>
      <c r="D24" s="23">
        <v>315</v>
      </c>
    </row>
    <row r="25" spans="1:4" x14ac:dyDescent="0.35">
      <c r="A25" s="11">
        <f>DAY(Kalenteri!A51)</f>
        <v>20</v>
      </c>
      <c r="B25" s="12" t="str">
        <f>IF(Kalenteri!B51=1,"su",IF(Kalenteri!B51=2,"ma",IF(Kalenteri!B51=3,"ti",IF(Kalenteri!B51=4,"ke",IF(Kalenteri!B51=5,"to",IF(Kalenteri!B51=6,"pe",IF(Kalenteri!B51=7,"la",)))))))</f>
        <v>ti</v>
      </c>
      <c r="C25" s="3"/>
      <c r="D25" s="24">
        <v>267</v>
      </c>
    </row>
    <row r="26" spans="1:4" x14ac:dyDescent="0.3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ke</v>
      </c>
      <c r="C26" s="4"/>
      <c r="D26" s="23">
        <v>367</v>
      </c>
    </row>
    <row r="27" spans="1:4" x14ac:dyDescent="0.35">
      <c r="A27" s="11">
        <f>DAY(Kalenteri!A53)</f>
        <v>22</v>
      </c>
      <c r="B27" s="12" t="str">
        <f>IF(Kalenteri!B53=1,"su",IF(Kalenteri!B53=2,"ma",IF(Kalenteri!B53=3,"ti",IF(Kalenteri!B53=4,"ke",IF(Kalenteri!B53=5,"to",IF(Kalenteri!B53=6,"pe",IF(Kalenteri!B53=7,"la",)))))))</f>
        <v>to</v>
      </c>
      <c r="C27" s="3"/>
      <c r="D27" s="24">
        <v>300</v>
      </c>
    </row>
    <row r="28" spans="1:4" x14ac:dyDescent="0.3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pe</v>
      </c>
      <c r="C28" s="4"/>
      <c r="D28" s="23">
        <v>319</v>
      </c>
    </row>
    <row r="29" spans="1:4" x14ac:dyDescent="0.35">
      <c r="A29" s="11">
        <f>DAY(Kalenteri!A55)</f>
        <v>24</v>
      </c>
      <c r="B29" s="12" t="str">
        <f>IF(Kalenteri!B55=1,"su",IF(Kalenteri!B55=2,"ma",IF(Kalenteri!B55=3,"ti",IF(Kalenteri!B55=4,"ke",IF(Kalenteri!B55=5,"to",IF(Kalenteri!B55=6,"pe",IF(Kalenteri!B55=7,"la",)))))))</f>
        <v>la</v>
      </c>
      <c r="C29" s="3"/>
      <c r="D29" s="24">
        <v>339</v>
      </c>
    </row>
    <row r="30" spans="1:4" x14ac:dyDescent="0.3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su</v>
      </c>
      <c r="C30" s="4"/>
      <c r="D30" s="23">
        <v>237</v>
      </c>
    </row>
    <row r="31" spans="1:4" x14ac:dyDescent="0.35">
      <c r="A31" s="11">
        <f>DAY(Kalenteri!A57)</f>
        <v>26</v>
      </c>
      <c r="B31" s="12" t="str">
        <f>IF(Kalenteri!B57=1,"su",IF(Kalenteri!B57=2,"ma",IF(Kalenteri!B57=3,"ti",IF(Kalenteri!B57=4,"ke",IF(Kalenteri!B57=5,"to",IF(Kalenteri!B57=6,"pe",IF(Kalenteri!B57=7,"la",)))))))</f>
        <v>ma</v>
      </c>
      <c r="C31" s="3"/>
      <c r="D31" s="24">
        <v>86</v>
      </c>
    </row>
    <row r="32" spans="1:4" x14ac:dyDescent="0.3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ti</v>
      </c>
      <c r="C32" s="4"/>
      <c r="D32" s="23">
        <v>85</v>
      </c>
    </row>
    <row r="33" spans="1:4" x14ac:dyDescent="0.35">
      <c r="A33" s="11">
        <f>DAY(Kalenteri!A59)</f>
        <v>28</v>
      </c>
      <c r="B33" s="12" t="str">
        <f>IF(Kalenteri!B59=1,"su",IF(Kalenteri!B59=2,"ma",IF(Kalenteri!B59=3,"ti",IF(Kalenteri!B59=4,"ke",IF(Kalenteri!B59=5,"to",IF(Kalenteri!B59=6,"pe",IF(Kalenteri!B59=7,"la",)))))))</f>
        <v>ke</v>
      </c>
      <c r="C33" s="3"/>
      <c r="D33" s="24">
        <v>61</v>
      </c>
    </row>
    <row r="34" spans="1:4" x14ac:dyDescent="0.35">
      <c r="A34" s="9"/>
      <c r="B34" s="10"/>
      <c r="C34" s="4"/>
      <c r="D34" s="23"/>
    </row>
    <row r="35" spans="1:4" x14ac:dyDescent="0.35">
      <c r="A35" s="11"/>
      <c r="B35" s="12"/>
      <c r="C35" s="3"/>
      <c r="D35" s="24"/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SUM(D6:D33)</f>
        <v>5400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D38-Edellisvuosi!$C$7</f>
        <v>-3665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</f>
        <v>12131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</f>
        <v>-2805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workbookViewId="0">
      <selection activeCell="T6" sqref="T6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43101</v>
      </c>
      <c r="B1">
        <f t="shared" ref="B1:B59" si="0">WEEKDAY(A1)</f>
        <v>2</v>
      </c>
      <c r="C1">
        <f t="shared" ref="C1:C59" si="1">MONTH(A1)</f>
        <v>1</v>
      </c>
      <c r="D1" s="26">
        <f>+A1</f>
        <v>43101</v>
      </c>
      <c r="E1">
        <f>Tammikuu!D6</f>
        <v>437</v>
      </c>
    </row>
    <row r="2" spans="1:5" ht="16.5" x14ac:dyDescent="0.35">
      <c r="A2">
        <f>Kalenteri!A2</f>
        <v>43102</v>
      </c>
      <c r="B2">
        <f t="shared" si="0"/>
        <v>3</v>
      </c>
      <c r="C2">
        <f t="shared" si="1"/>
        <v>1</v>
      </c>
      <c r="D2" s="26">
        <f t="shared" ref="D2:D60" si="2">+A2</f>
        <v>43102</v>
      </c>
      <c r="E2">
        <f>Tammikuu!D7</f>
        <v>434</v>
      </c>
    </row>
    <row r="3" spans="1:5" ht="16.5" x14ac:dyDescent="0.35">
      <c r="A3">
        <f>Kalenteri!A3</f>
        <v>43103</v>
      </c>
      <c r="B3">
        <f t="shared" si="0"/>
        <v>4</v>
      </c>
      <c r="C3">
        <f t="shared" si="1"/>
        <v>1</v>
      </c>
      <c r="D3" s="26">
        <f t="shared" si="2"/>
        <v>43103</v>
      </c>
      <c r="E3">
        <f>Tammikuu!D8</f>
        <v>554</v>
      </c>
    </row>
    <row r="4" spans="1:5" ht="16.5" x14ac:dyDescent="0.35">
      <c r="A4">
        <f>Kalenteri!A4</f>
        <v>43104</v>
      </c>
      <c r="B4">
        <f t="shared" si="0"/>
        <v>5</v>
      </c>
      <c r="C4">
        <f t="shared" si="1"/>
        <v>1</v>
      </c>
      <c r="D4" s="26">
        <f t="shared" si="2"/>
        <v>43104</v>
      </c>
      <c r="E4">
        <f>Tammikuu!D9</f>
        <v>653</v>
      </c>
    </row>
    <row r="5" spans="1:5" ht="16.5" x14ac:dyDescent="0.35">
      <c r="A5">
        <f>Kalenteri!A5</f>
        <v>43105</v>
      </c>
      <c r="B5">
        <f t="shared" si="0"/>
        <v>6</v>
      </c>
      <c r="C5">
        <f t="shared" si="1"/>
        <v>1</v>
      </c>
      <c r="D5" s="26">
        <f t="shared" si="2"/>
        <v>43105</v>
      </c>
      <c r="E5">
        <f>Tammikuu!D10</f>
        <v>352</v>
      </c>
    </row>
    <row r="6" spans="1:5" ht="16.5" x14ac:dyDescent="0.35">
      <c r="A6">
        <f>Kalenteri!A6</f>
        <v>43106</v>
      </c>
      <c r="B6">
        <f t="shared" si="0"/>
        <v>7</v>
      </c>
      <c r="C6">
        <f t="shared" si="1"/>
        <v>1</v>
      </c>
      <c r="D6" s="26">
        <f t="shared" si="2"/>
        <v>43106</v>
      </c>
      <c r="E6">
        <f>Tammikuu!D11</f>
        <v>470</v>
      </c>
    </row>
    <row r="7" spans="1:5" ht="16.5" x14ac:dyDescent="0.35">
      <c r="A7">
        <f>Kalenteri!A7</f>
        <v>43107</v>
      </c>
      <c r="B7">
        <f t="shared" si="0"/>
        <v>1</v>
      </c>
      <c r="C7">
        <f t="shared" si="1"/>
        <v>1</v>
      </c>
      <c r="D7" s="26">
        <f t="shared" si="2"/>
        <v>43107</v>
      </c>
      <c r="E7">
        <f>Tammikuu!D12</f>
        <v>685</v>
      </c>
    </row>
    <row r="8" spans="1:5" ht="16.5" x14ac:dyDescent="0.35">
      <c r="A8">
        <f>Kalenteri!A8</f>
        <v>43108</v>
      </c>
      <c r="B8">
        <f t="shared" si="0"/>
        <v>2</v>
      </c>
      <c r="C8">
        <f t="shared" si="1"/>
        <v>1</v>
      </c>
      <c r="D8" s="26">
        <f t="shared" si="2"/>
        <v>43108</v>
      </c>
      <c r="E8">
        <f>Tammikuu!D13</f>
        <v>152</v>
      </c>
    </row>
    <row r="9" spans="1:5" ht="16.5" x14ac:dyDescent="0.35">
      <c r="A9">
        <f>Kalenteri!A9</f>
        <v>43109</v>
      </c>
      <c r="B9">
        <f t="shared" si="0"/>
        <v>3</v>
      </c>
      <c r="C9">
        <f t="shared" si="1"/>
        <v>1</v>
      </c>
      <c r="D9" s="26">
        <f t="shared" si="2"/>
        <v>43109</v>
      </c>
      <c r="E9">
        <f>Tammikuu!D14</f>
        <v>96</v>
      </c>
    </row>
    <row r="10" spans="1:5" ht="16.5" x14ac:dyDescent="0.35">
      <c r="A10">
        <f>Kalenteri!A10</f>
        <v>43110</v>
      </c>
      <c r="B10">
        <f t="shared" si="0"/>
        <v>4</v>
      </c>
      <c r="C10">
        <f t="shared" si="1"/>
        <v>1</v>
      </c>
      <c r="D10" s="26">
        <f t="shared" si="2"/>
        <v>43110</v>
      </c>
      <c r="E10">
        <f>Tammikuu!D15</f>
        <v>74</v>
      </c>
    </row>
    <row r="11" spans="1:5" ht="16.5" x14ac:dyDescent="0.35">
      <c r="A11">
        <f>Kalenteri!A11</f>
        <v>43111</v>
      </c>
      <c r="B11">
        <f t="shared" si="0"/>
        <v>5</v>
      </c>
      <c r="C11">
        <f t="shared" si="1"/>
        <v>1</v>
      </c>
      <c r="D11" s="26">
        <f t="shared" si="2"/>
        <v>43111</v>
      </c>
      <c r="E11">
        <f>Tammikuu!D16</f>
        <v>58</v>
      </c>
    </row>
    <row r="12" spans="1:5" ht="16.5" x14ac:dyDescent="0.35">
      <c r="A12">
        <f>Kalenteri!A12</f>
        <v>43112</v>
      </c>
      <c r="B12">
        <f t="shared" si="0"/>
        <v>6</v>
      </c>
      <c r="C12">
        <f t="shared" si="1"/>
        <v>1</v>
      </c>
      <c r="D12" s="26">
        <f t="shared" si="2"/>
        <v>43112</v>
      </c>
      <c r="E12">
        <f>Tammikuu!D17</f>
        <v>77</v>
      </c>
    </row>
    <row r="13" spans="1:5" ht="16.5" x14ac:dyDescent="0.35">
      <c r="A13">
        <f>Kalenteri!A13</f>
        <v>43113</v>
      </c>
      <c r="B13">
        <f t="shared" si="0"/>
        <v>7</v>
      </c>
      <c r="C13">
        <f t="shared" si="1"/>
        <v>1</v>
      </c>
      <c r="D13" s="26">
        <f t="shared" si="2"/>
        <v>43113</v>
      </c>
      <c r="E13">
        <f>Tammikuu!D18</f>
        <v>334</v>
      </c>
    </row>
    <row r="14" spans="1:5" ht="16.5" x14ac:dyDescent="0.35">
      <c r="A14">
        <f>Kalenteri!A14</f>
        <v>43114</v>
      </c>
      <c r="B14">
        <f t="shared" si="0"/>
        <v>1</v>
      </c>
      <c r="C14">
        <f t="shared" si="1"/>
        <v>1</v>
      </c>
      <c r="D14" s="26">
        <f t="shared" si="2"/>
        <v>43114</v>
      </c>
      <c r="E14">
        <f>Tammikuu!D19</f>
        <v>444</v>
      </c>
    </row>
    <row r="15" spans="1:5" ht="16.5" x14ac:dyDescent="0.35">
      <c r="A15">
        <f>Kalenteri!A15</f>
        <v>43115</v>
      </c>
      <c r="B15">
        <f t="shared" si="0"/>
        <v>2</v>
      </c>
      <c r="C15">
        <f t="shared" si="1"/>
        <v>1</v>
      </c>
      <c r="D15" s="26">
        <f t="shared" si="2"/>
        <v>43115</v>
      </c>
      <c r="E15">
        <f>Tammikuu!D20</f>
        <v>52</v>
      </c>
    </row>
    <row r="16" spans="1:5" ht="16.5" x14ac:dyDescent="0.35">
      <c r="A16">
        <f>Kalenteri!A16</f>
        <v>43116</v>
      </c>
      <c r="B16">
        <f t="shared" si="0"/>
        <v>3</v>
      </c>
      <c r="C16">
        <f t="shared" si="1"/>
        <v>1</v>
      </c>
      <c r="D16" s="26">
        <f t="shared" si="2"/>
        <v>43116</v>
      </c>
      <c r="E16">
        <f>Tammikuu!D21</f>
        <v>135</v>
      </c>
    </row>
    <row r="17" spans="1:5" ht="16.5" x14ac:dyDescent="0.35">
      <c r="A17">
        <f>Kalenteri!A17</f>
        <v>43117</v>
      </c>
      <c r="B17">
        <f t="shared" si="0"/>
        <v>4</v>
      </c>
      <c r="C17">
        <f t="shared" si="1"/>
        <v>1</v>
      </c>
      <c r="D17" s="26">
        <f t="shared" si="2"/>
        <v>43117</v>
      </c>
      <c r="E17">
        <f>Tammikuu!D22</f>
        <v>34</v>
      </c>
    </row>
    <row r="18" spans="1:5" ht="16.5" x14ac:dyDescent="0.35">
      <c r="A18">
        <f>Kalenteri!A18</f>
        <v>43118</v>
      </c>
      <c r="B18">
        <f t="shared" si="0"/>
        <v>5</v>
      </c>
      <c r="C18">
        <f t="shared" si="1"/>
        <v>1</v>
      </c>
      <c r="D18" s="26">
        <f t="shared" si="2"/>
        <v>43118</v>
      </c>
      <c r="E18">
        <f>Tammikuu!D23</f>
        <v>75</v>
      </c>
    </row>
    <row r="19" spans="1:5" ht="16.5" x14ac:dyDescent="0.35">
      <c r="A19">
        <f>Kalenteri!A19</f>
        <v>43119</v>
      </c>
      <c r="B19">
        <f t="shared" si="0"/>
        <v>6</v>
      </c>
      <c r="C19">
        <f t="shared" si="1"/>
        <v>1</v>
      </c>
      <c r="D19" s="26">
        <f t="shared" si="2"/>
        <v>43119</v>
      </c>
      <c r="E19">
        <f>Tammikuu!D24</f>
        <v>59</v>
      </c>
    </row>
    <row r="20" spans="1:5" ht="16.5" x14ac:dyDescent="0.35">
      <c r="A20">
        <f>Kalenteri!A20</f>
        <v>43120</v>
      </c>
      <c r="B20">
        <f t="shared" si="0"/>
        <v>7</v>
      </c>
      <c r="C20">
        <f t="shared" si="1"/>
        <v>1</v>
      </c>
      <c r="D20" s="26">
        <f t="shared" si="2"/>
        <v>43120</v>
      </c>
      <c r="E20">
        <f>Tammikuu!D25</f>
        <v>263</v>
      </c>
    </row>
    <row r="21" spans="1:5" ht="16.5" x14ac:dyDescent="0.35">
      <c r="A21">
        <f>Kalenteri!A21</f>
        <v>43121</v>
      </c>
      <c r="B21">
        <f t="shared" si="0"/>
        <v>1</v>
      </c>
      <c r="C21">
        <f t="shared" si="1"/>
        <v>1</v>
      </c>
      <c r="D21" s="26">
        <f t="shared" si="2"/>
        <v>43121</v>
      </c>
      <c r="E21">
        <f>Tammikuu!D26</f>
        <v>260</v>
      </c>
    </row>
    <row r="22" spans="1:5" ht="16.5" x14ac:dyDescent="0.35">
      <c r="A22">
        <f>Kalenteri!A22</f>
        <v>43122</v>
      </c>
      <c r="B22">
        <f t="shared" si="0"/>
        <v>2</v>
      </c>
      <c r="C22">
        <f t="shared" si="1"/>
        <v>1</v>
      </c>
      <c r="D22" s="26">
        <f t="shared" si="2"/>
        <v>43122</v>
      </c>
      <c r="E22">
        <f>Tammikuu!D27</f>
        <v>32</v>
      </c>
    </row>
    <row r="23" spans="1:5" ht="16.5" x14ac:dyDescent="0.35">
      <c r="A23">
        <f>Kalenteri!A23</f>
        <v>43123</v>
      </c>
      <c r="B23">
        <f t="shared" si="0"/>
        <v>3</v>
      </c>
      <c r="C23">
        <f t="shared" si="1"/>
        <v>1</v>
      </c>
      <c r="D23" s="26">
        <f t="shared" si="2"/>
        <v>43123</v>
      </c>
      <c r="E23">
        <f>Tammikuu!D28</f>
        <v>72</v>
      </c>
    </row>
    <row r="24" spans="1:5" ht="16.5" x14ac:dyDescent="0.35">
      <c r="A24">
        <f>Kalenteri!A24</f>
        <v>43124</v>
      </c>
      <c r="B24">
        <f t="shared" si="0"/>
        <v>4</v>
      </c>
      <c r="C24">
        <f t="shared" si="1"/>
        <v>1</v>
      </c>
      <c r="D24" s="26">
        <f t="shared" si="2"/>
        <v>43124</v>
      </c>
      <c r="E24">
        <f>Tammikuu!D29</f>
        <v>14</v>
      </c>
    </row>
    <row r="25" spans="1:5" ht="16.5" x14ac:dyDescent="0.35">
      <c r="A25">
        <f>Kalenteri!A25</f>
        <v>43125</v>
      </c>
      <c r="B25">
        <f t="shared" si="0"/>
        <v>5</v>
      </c>
      <c r="C25">
        <f t="shared" si="1"/>
        <v>1</v>
      </c>
      <c r="D25" s="26">
        <f t="shared" si="2"/>
        <v>43125</v>
      </c>
      <c r="E25">
        <f>Tammikuu!D30</f>
        <v>64</v>
      </c>
    </row>
    <row r="26" spans="1:5" ht="16.5" x14ac:dyDescent="0.35">
      <c r="A26">
        <f>Kalenteri!A26</f>
        <v>43126</v>
      </c>
      <c r="B26">
        <f t="shared" si="0"/>
        <v>6</v>
      </c>
      <c r="C26">
        <f t="shared" si="1"/>
        <v>1</v>
      </c>
      <c r="D26" s="26">
        <f t="shared" si="2"/>
        <v>43126</v>
      </c>
      <c r="E26">
        <f>Tammikuu!D31</f>
        <v>70</v>
      </c>
    </row>
    <row r="27" spans="1:5" ht="16.5" x14ac:dyDescent="0.35">
      <c r="A27">
        <f>Kalenteri!A27</f>
        <v>43127</v>
      </c>
      <c r="B27">
        <f t="shared" si="0"/>
        <v>7</v>
      </c>
      <c r="C27">
        <f t="shared" si="1"/>
        <v>1</v>
      </c>
      <c r="D27" s="26">
        <f t="shared" si="2"/>
        <v>43127</v>
      </c>
      <c r="E27">
        <f>Tammikuu!D32</f>
        <v>207</v>
      </c>
    </row>
    <row r="28" spans="1:5" ht="16.5" x14ac:dyDescent="0.35">
      <c r="A28">
        <f>Kalenteri!A28</f>
        <v>43128</v>
      </c>
      <c r="B28">
        <f t="shared" si="0"/>
        <v>1</v>
      </c>
      <c r="C28">
        <f t="shared" si="1"/>
        <v>1</v>
      </c>
      <c r="D28" s="26">
        <f t="shared" si="2"/>
        <v>43128</v>
      </c>
      <c r="E28">
        <f>Tammikuu!D33</f>
        <v>291</v>
      </c>
    </row>
    <row r="29" spans="1:5" ht="16.5" x14ac:dyDescent="0.35">
      <c r="A29">
        <f>Kalenteri!A29</f>
        <v>43129</v>
      </c>
      <c r="B29">
        <f t="shared" si="0"/>
        <v>2</v>
      </c>
      <c r="C29">
        <f t="shared" si="1"/>
        <v>1</v>
      </c>
      <c r="D29" s="26">
        <f t="shared" si="2"/>
        <v>43129</v>
      </c>
      <c r="E29">
        <f>Tammikuu!D34</f>
        <v>78</v>
      </c>
    </row>
    <row r="30" spans="1:5" ht="16.5" x14ac:dyDescent="0.35">
      <c r="A30">
        <f>Kalenteri!A30</f>
        <v>43130</v>
      </c>
      <c r="B30">
        <f t="shared" si="0"/>
        <v>3</v>
      </c>
      <c r="C30">
        <f t="shared" si="1"/>
        <v>1</v>
      </c>
      <c r="D30" s="26">
        <f t="shared" si="2"/>
        <v>43130</v>
      </c>
      <c r="E30">
        <f>Tammikuu!D35</f>
        <v>97</v>
      </c>
    </row>
    <row r="31" spans="1:5" ht="16.5" x14ac:dyDescent="0.35">
      <c r="A31">
        <f>Kalenteri!A31</f>
        <v>43131</v>
      </c>
      <c r="B31">
        <f t="shared" si="0"/>
        <v>4</v>
      </c>
      <c r="C31">
        <f t="shared" si="1"/>
        <v>1</v>
      </c>
      <c r="D31" s="26">
        <f t="shared" si="2"/>
        <v>43131</v>
      </c>
      <c r="E31">
        <f>Tammikuu!D36</f>
        <v>108</v>
      </c>
    </row>
    <row r="32" spans="1:5" ht="16.5" x14ac:dyDescent="0.35">
      <c r="A32">
        <f>Kalenteri!A32</f>
        <v>43132</v>
      </c>
      <c r="B32">
        <f t="shared" si="0"/>
        <v>5</v>
      </c>
      <c r="C32">
        <f t="shared" si="1"/>
        <v>2</v>
      </c>
      <c r="D32" s="26">
        <f t="shared" si="2"/>
        <v>43132</v>
      </c>
      <c r="E32">
        <f>Helmikuu!D6</f>
        <v>58</v>
      </c>
    </row>
    <row r="33" spans="1:5" ht="16.5" x14ac:dyDescent="0.35">
      <c r="A33">
        <f>Kalenteri!A33</f>
        <v>43133</v>
      </c>
      <c r="B33">
        <f t="shared" si="0"/>
        <v>6</v>
      </c>
      <c r="C33">
        <f t="shared" si="1"/>
        <v>2</v>
      </c>
      <c r="D33" s="26">
        <f t="shared" si="2"/>
        <v>43133</v>
      </c>
      <c r="E33">
        <f>Helmikuu!D7</f>
        <v>48</v>
      </c>
    </row>
    <row r="34" spans="1:5" ht="16.5" x14ac:dyDescent="0.35">
      <c r="A34">
        <f>Kalenteri!A34</f>
        <v>43134</v>
      </c>
      <c r="B34">
        <f t="shared" si="0"/>
        <v>7</v>
      </c>
      <c r="C34">
        <f t="shared" si="1"/>
        <v>2</v>
      </c>
      <c r="D34" s="26">
        <f t="shared" si="2"/>
        <v>43134</v>
      </c>
      <c r="E34">
        <f>Helmikuu!D8</f>
        <v>224</v>
      </c>
    </row>
    <row r="35" spans="1:5" ht="16.5" x14ac:dyDescent="0.35">
      <c r="A35">
        <f>Kalenteri!A35</f>
        <v>43135</v>
      </c>
      <c r="B35">
        <f t="shared" si="0"/>
        <v>1</v>
      </c>
      <c r="C35">
        <f t="shared" si="1"/>
        <v>2</v>
      </c>
      <c r="D35" s="26">
        <f t="shared" si="2"/>
        <v>43135</v>
      </c>
      <c r="E35">
        <f>Helmikuu!D9</f>
        <v>262</v>
      </c>
    </row>
    <row r="36" spans="1:5" ht="16.5" x14ac:dyDescent="0.35">
      <c r="A36">
        <f>Kalenteri!A36</f>
        <v>43136</v>
      </c>
      <c r="B36">
        <f t="shared" si="0"/>
        <v>2</v>
      </c>
      <c r="C36">
        <f t="shared" si="1"/>
        <v>2</v>
      </c>
      <c r="D36" s="26">
        <f t="shared" si="2"/>
        <v>43136</v>
      </c>
      <c r="E36">
        <f>Helmikuu!D10</f>
        <v>36</v>
      </c>
    </row>
    <row r="37" spans="1:5" ht="16.5" x14ac:dyDescent="0.35">
      <c r="A37">
        <f>Kalenteri!A37</f>
        <v>43137</v>
      </c>
      <c r="B37">
        <f t="shared" si="0"/>
        <v>3</v>
      </c>
      <c r="C37">
        <f t="shared" si="1"/>
        <v>2</v>
      </c>
      <c r="D37" s="26">
        <f t="shared" si="2"/>
        <v>43137</v>
      </c>
      <c r="E37">
        <f>Helmikuu!D11</f>
        <v>70</v>
      </c>
    </row>
    <row r="38" spans="1:5" ht="16.5" x14ac:dyDescent="0.35">
      <c r="A38">
        <f>Kalenteri!A38</f>
        <v>43138</v>
      </c>
      <c r="B38">
        <f t="shared" si="0"/>
        <v>4</v>
      </c>
      <c r="C38">
        <f t="shared" si="1"/>
        <v>2</v>
      </c>
      <c r="D38" s="26">
        <f t="shared" si="2"/>
        <v>43138</v>
      </c>
      <c r="E38">
        <f>Helmikuu!D12</f>
        <v>94</v>
      </c>
    </row>
    <row r="39" spans="1:5" ht="16.5" x14ac:dyDescent="0.35">
      <c r="A39">
        <f>Kalenteri!A39</f>
        <v>43139</v>
      </c>
      <c r="B39">
        <f t="shared" si="0"/>
        <v>5</v>
      </c>
      <c r="C39">
        <f t="shared" si="1"/>
        <v>2</v>
      </c>
      <c r="D39" s="26">
        <f t="shared" si="2"/>
        <v>43139</v>
      </c>
      <c r="E39">
        <f>Helmikuu!D13</f>
        <v>80</v>
      </c>
    </row>
    <row r="40" spans="1:5" ht="16.5" x14ac:dyDescent="0.35">
      <c r="A40">
        <f>Kalenteri!A40</f>
        <v>43140</v>
      </c>
      <c r="B40">
        <f t="shared" si="0"/>
        <v>6</v>
      </c>
      <c r="C40">
        <f t="shared" si="1"/>
        <v>2</v>
      </c>
      <c r="D40" s="26">
        <f t="shared" si="2"/>
        <v>43140</v>
      </c>
      <c r="E40">
        <f>Helmikuu!D14</f>
        <v>114</v>
      </c>
    </row>
    <row r="41" spans="1:5" ht="16.5" x14ac:dyDescent="0.35">
      <c r="A41">
        <f>Kalenteri!A41</f>
        <v>43141</v>
      </c>
      <c r="B41">
        <f t="shared" si="0"/>
        <v>7</v>
      </c>
      <c r="C41">
        <f t="shared" si="1"/>
        <v>2</v>
      </c>
      <c r="D41" s="26">
        <f t="shared" si="2"/>
        <v>43141</v>
      </c>
      <c r="E41">
        <f>Helmikuu!D15</f>
        <v>300</v>
      </c>
    </row>
    <row r="42" spans="1:5" ht="16.5" x14ac:dyDescent="0.35">
      <c r="A42">
        <f>Kalenteri!A42</f>
        <v>43142</v>
      </c>
      <c r="B42">
        <f t="shared" si="0"/>
        <v>1</v>
      </c>
      <c r="C42">
        <f t="shared" si="1"/>
        <v>2</v>
      </c>
      <c r="D42" s="26">
        <f t="shared" si="2"/>
        <v>43142</v>
      </c>
      <c r="E42">
        <f>Helmikuu!D16</f>
        <v>275</v>
      </c>
    </row>
    <row r="43" spans="1:5" ht="16.5" x14ac:dyDescent="0.35">
      <c r="A43">
        <f>Kalenteri!A43</f>
        <v>43143</v>
      </c>
      <c r="B43">
        <f t="shared" si="0"/>
        <v>2</v>
      </c>
      <c r="C43">
        <f t="shared" si="1"/>
        <v>2</v>
      </c>
      <c r="D43" s="26">
        <f t="shared" si="2"/>
        <v>43143</v>
      </c>
      <c r="E43">
        <f>Helmikuu!D17</f>
        <v>81</v>
      </c>
    </row>
    <row r="44" spans="1:5" ht="16.5" x14ac:dyDescent="0.35">
      <c r="A44">
        <f>Kalenteri!A44</f>
        <v>43144</v>
      </c>
      <c r="B44">
        <f t="shared" si="0"/>
        <v>3</v>
      </c>
      <c r="C44">
        <f t="shared" si="1"/>
        <v>2</v>
      </c>
      <c r="D44" s="26">
        <f t="shared" si="2"/>
        <v>43144</v>
      </c>
      <c r="E44">
        <f>Helmikuu!D18</f>
        <v>112</v>
      </c>
    </row>
    <row r="45" spans="1:5" ht="16.5" x14ac:dyDescent="0.35">
      <c r="A45">
        <f>Kalenteri!A45</f>
        <v>43145</v>
      </c>
      <c r="B45">
        <f t="shared" si="0"/>
        <v>4</v>
      </c>
      <c r="C45">
        <f t="shared" si="1"/>
        <v>2</v>
      </c>
      <c r="D45" s="26">
        <f t="shared" si="2"/>
        <v>43145</v>
      </c>
      <c r="E45">
        <f>Helmikuu!D19</f>
        <v>97</v>
      </c>
    </row>
    <row r="46" spans="1:5" ht="16.5" x14ac:dyDescent="0.35">
      <c r="A46">
        <f>Kalenteri!A46</f>
        <v>43146</v>
      </c>
      <c r="B46">
        <f t="shared" si="0"/>
        <v>5</v>
      </c>
      <c r="C46">
        <f t="shared" si="1"/>
        <v>2</v>
      </c>
      <c r="D46" s="26">
        <f t="shared" si="2"/>
        <v>43146</v>
      </c>
      <c r="E46">
        <f>Helmikuu!D20</f>
        <v>111</v>
      </c>
    </row>
    <row r="47" spans="1:5" ht="16.5" x14ac:dyDescent="0.35">
      <c r="A47">
        <f>Kalenteri!A47</f>
        <v>43147</v>
      </c>
      <c r="B47">
        <f t="shared" si="0"/>
        <v>6</v>
      </c>
      <c r="C47">
        <f t="shared" si="1"/>
        <v>2</v>
      </c>
      <c r="D47" s="26">
        <f t="shared" si="2"/>
        <v>43147</v>
      </c>
      <c r="E47">
        <f>Helmikuu!D21</f>
        <v>208</v>
      </c>
    </row>
    <row r="48" spans="1:5" ht="16.5" x14ac:dyDescent="0.35">
      <c r="A48">
        <f>Kalenteri!A48</f>
        <v>43148</v>
      </c>
      <c r="B48">
        <f t="shared" si="0"/>
        <v>7</v>
      </c>
      <c r="C48">
        <f t="shared" si="1"/>
        <v>2</v>
      </c>
      <c r="D48" s="26">
        <f t="shared" si="2"/>
        <v>43148</v>
      </c>
      <c r="E48">
        <f>Helmikuu!D22</f>
        <v>403</v>
      </c>
    </row>
    <row r="49" spans="1:5" ht="16.5" x14ac:dyDescent="0.35">
      <c r="A49">
        <f>Kalenteri!A49</f>
        <v>43149</v>
      </c>
      <c r="B49">
        <f t="shared" si="0"/>
        <v>1</v>
      </c>
      <c r="C49">
        <f t="shared" si="1"/>
        <v>2</v>
      </c>
      <c r="D49" s="26">
        <f t="shared" si="2"/>
        <v>43149</v>
      </c>
      <c r="E49">
        <f>Helmikuu!D23</f>
        <v>451</v>
      </c>
    </row>
    <row r="50" spans="1:5" ht="16.5" x14ac:dyDescent="0.35">
      <c r="A50">
        <f>Kalenteri!A50</f>
        <v>43150</v>
      </c>
      <c r="B50">
        <f t="shared" si="0"/>
        <v>2</v>
      </c>
      <c r="C50">
        <f t="shared" si="1"/>
        <v>2</v>
      </c>
      <c r="D50" s="26">
        <f t="shared" si="2"/>
        <v>43150</v>
      </c>
      <c r="E50">
        <f>Helmikuu!D24</f>
        <v>315</v>
      </c>
    </row>
    <row r="51" spans="1:5" ht="16.5" x14ac:dyDescent="0.35">
      <c r="A51">
        <f>Kalenteri!A51</f>
        <v>43151</v>
      </c>
      <c r="B51">
        <f t="shared" si="0"/>
        <v>3</v>
      </c>
      <c r="C51">
        <f t="shared" si="1"/>
        <v>2</v>
      </c>
      <c r="D51" s="26">
        <f t="shared" si="2"/>
        <v>43151</v>
      </c>
      <c r="E51">
        <f>Helmikuu!D25</f>
        <v>267</v>
      </c>
    </row>
    <row r="52" spans="1:5" ht="16.5" x14ac:dyDescent="0.35">
      <c r="A52">
        <f>Kalenteri!A52</f>
        <v>43152</v>
      </c>
      <c r="B52">
        <f t="shared" si="0"/>
        <v>4</v>
      </c>
      <c r="C52">
        <f t="shared" si="1"/>
        <v>2</v>
      </c>
      <c r="D52" s="26">
        <f t="shared" si="2"/>
        <v>43152</v>
      </c>
      <c r="E52">
        <f>Helmikuu!D26</f>
        <v>367</v>
      </c>
    </row>
    <row r="53" spans="1:5" ht="16.5" x14ac:dyDescent="0.35">
      <c r="A53">
        <f>Kalenteri!A53</f>
        <v>43153</v>
      </c>
      <c r="B53">
        <f t="shared" si="0"/>
        <v>5</v>
      </c>
      <c r="C53">
        <f t="shared" si="1"/>
        <v>2</v>
      </c>
      <c r="D53" s="26">
        <f t="shared" si="2"/>
        <v>43153</v>
      </c>
      <c r="E53">
        <f>Helmikuu!D27</f>
        <v>300</v>
      </c>
    </row>
    <row r="54" spans="1:5" ht="16.5" x14ac:dyDescent="0.35">
      <c r="A54">
        <f>Kalenteri!A54</f>
        <v>43154</v>
      </c>
      <c r="B54">
        <f t="shared" si="0"/>
        <v>6</v>
      </c>
      <c r="C54">
        <f t="shared" si="1"/>
        <v>2</v>
      </c>
      <c r="D54" s="26">
        <f t="shared" si="2"/>
        <v>43154</v>
      </c>
      <c r="E54">
        <f>Helmikuu!D28</f>
        <v>319</v>
      </c>
    </row>
    <row r="55" spans="1:5" ht="16.5" x14ac:dyDescent="0.35">
      <c r="A55">
        <f>Kalenteri!A55</f>
        <v>43155</v>
      </c>
      <c r="B55">
        <f t="shared" si="0"/>
        <v>7</v>
      </c>
      <c r="C55">
        <f t="shared" si="1"/>
        <v>2</v>
      </c>
      <c r="D55" s="26">
        <f t="shared" si="2"/>
        <v>43155</v>
      </c>
      <c r="E55">
        <f>Helmikuu!D29</f>
        <v>339</v>
      </c>
    </row>
    <row r="56" spans="1:5" ht="16.5" x14ac:dyDescent="0.35">
      <c r="A56">
        <f>Kalenteri!A56</f>
        <v>43156</v>
      </c>
      <c r="B56">
        <f t="shared" si="0"/>
        <v>1</v>
      </c>
      <c r="C56">
        <f t="shared" si="1"/>
        <v>2</v>
      </c>
      <c r="D56" s="26">
        <f t="shared" si="2"/>
        <v>43156</v>
      </c>
      <c r="E56">
        <f>Helmikuu!D30</f>
        <v>237</v>
      </c>
    </row>
    <row r="57" spans="1:5" ht="16.5" x14ac:dyDescent="0.35">
      <c r="A57">
        <f>Kalenteri!A57</f>
        <v>43157</v>
      </c>
      <c r="B57">
        <f t="shared" si="0"/>
        <v>2</v>
      </c>
      <c r="C57">
        <f t="shared" si="1"/>
        <v>2</v>
      </c>
      <c r="D57" s="26">
        <f t="shared" si="2"/>
        <v>43157</v>
      </c>
      <c r="E57">
        <f>Helmikuu!D31</f>
        <v>86</v>
      </c>
    </row>
    <row r="58" spans="1:5" ht="16.5" x14ac:dyDescent="0.35">
      <c r="A58">
        <f>Kalenteri!A58</f>
        <v>43158</v>
      </c>
      <c r="B58">
        <f t="shared" si="0"/>
        <v>3</v>
      </c>
      <c r="C58">
        <f t="shared" si="1"/>
        <v>2</v>
      </c>
      <c r="D58" s="26">
        <f t="shared" si="2"/>
        <v>43158</v>
      </c>
      <c r="E58">
        <f>Helmikuu!D32</f>
        <v>85</v>
      </c>
    </row>
    <row r="59" spans="1:5" ht="16.5" x14ac:dyDescent="0.35">
      <c r="A59">
        <f>Kalenteri!A59</f>
        <v>43159</v>
      </c>
      <c r="B59">
        <f t="shared" si="0"/>
        <v>4</v>
      </c>
      <c r="C59">
        <f t="shared" si="1"/>
        <v>2</v>
      </c>
      <c r="D59" s="26">
        <f t="shared" si="2"/>
        <v>43159</v>
      </c>
      <c r="E59">
        <f>Helmikuu!D33</f>
        <v>61</v>
      </c>
    </row>
    <row r="60" spans="1:5" ht="16.5" x14ac:dyDescent="0.35">
      <c r="A60">
        <f>Kalenteri!A60</f>
        <v>43160</v>
      </c>
      <c r="B60">
        <f>WEEKDAY(A60)</f>
        <v>5</v>
      </c>
      <c r="C60">
        <f>MONTH(A60)</f>
        <v>3</v>
      </c>
      <c r="D60" s="26">
        <f t="shared" si="2"/>
        <v>43160</v>
      </c>
      <c r="E60">
        <f>Maaliskuu!D6</f>
        <v>170</v>
      </c>
    </row>
    <row r="61" spans="1:5" ht="16.5" x14ac:dyDescent="0.35">
      <c r="A61">
        <f>Kalenteri!A61</f>
        <v>43161</v>
      </c>
      <c r="B61">
        <f>WEEKDAY(A61)</f>
        <v>6</v>
      </c>
      <c r="C61">
        <f>MONTH(A61)</f>
        <v>3</v>
      </c>
      <c r="D61" s="26">
        <f>+A61</f>
        <v>43161</v>
      </c>
      <c r="E61">
        <f>Maaliskuu!D7</f>
        <v>196</v>
      </c>
    </row>
    <row r="62" spans="1:5" ht="16.5" x14ac:dyDescent="0.35">
      <c r="A62">
        <f>Kalenteri!A62</f>
        <v>43162</v>
      </c>
      <c r="B62">
        <f>WEEKDAY(A62)</f>
        <v>7</v>
      </c>
      <c r="C62">
        <f>MONTH(A62)</f>
        <v>3</v>
      </c>
      <c r="D62" s="26">
        <f>+A62</f>
        <v>43162</v>
      </c>
      <c r="E62">
        <f>Maaliskuu!D8</f>
        <v>460</v>
      </c>
    </row>
    <row r="63" spans="1:5" ht="16.5" x14ac:dyDescent="0.35">
      <c r="A63">
        <f>Kalenteri!A63</f>
        <v>43163</v>
      </c>
      <c r="B63">
        <f>WEEKDAY(A63)</f>
        <v>1</v>
      </c>
      <c r="C63">
        <f>MONTH(A63)</f>
        <v>3</v>
      </c>
      <c r="D63" s="26">
        <f>+A63</f>
        <v>43163</v>
      </c>
      <c r="E63">
        <f>Maaliskuu!D9</f>
        <v>457</v>
      </c>
    </row>
    <row r="64" spans="1:5" ht="16.5" x14ac:dyDescent="0.35">
      <c r="A64">
        <f>Kalenteri!A64</f>
        <v>43164</v>
      </c>
      <c r="B64">
        <f>WEEKDAY(A64)</f>
        <v>2</v>
      </c>
      <c r="C64">
        <f>MONTH(A64)</f>
        <v>3</v>
      </c>
      <c r="D64" s="26">
        <f>+A64</f>
        <v>43164</v>
      </c>
      <c r="E64">
        <f>Maaliskuu!D10</f>
        <v>208</v>
      </c>
    </row>
    <row r="65" spans="1:5" ht="16.5" x14ac:dyDescent="0.35">
      <c r="A65">
        <f>Kalenteri!A65</f>
        <v>43165</v>
      </c>
      <c r="B65">
        <f t="shared" ref="B65:B128" si="3">WEEKDAY(A65)</f>
        <v>3</v>
      </c>
      <c r="C65">
        <f t="shared" ref="C65:C128" si="4">MONTH(A65)</f>
        <v>3</v>
      </c>
      <c r="D65" s="26">
        <f t="shared" ref="D65:D128" si="5">+A65</f>
        <v>43165</v>
      </c>
      <c r="E65">
        <f>Maaliskuu!D11</f>
        <v>272</v>
      </c>
    </row>
    <row r="66" spans="1:5" ht="16.5" x14ac:dyDescent="0.35">
      <c r="A66">
        <f>Kalenteri!A66</f>
        <v>43166</v>
      </c>
      <c r="B66">
        <f t="shared" si="3"/>
        <v>4</v>
      </c>
      <c r="C66">
        <f t="shared" si="4"/>
        <v>3</v>
      </c>
      <c r="D66" s="26">
        <f t="shared" si="5"/>
        <v>43166</v>
      </c>
      <c r="E66">
        <f>Maaliskuu!D12</f>
        <v>238</v>
      </c>
    </row>
    <row r="67" spans="1:5" ht="16.5" x14ac:dyDescent="0.35">
      <c r="A67">
        <f>Kalenteri!A67</f>
        <v>43167</v>
      </c>
      <c r="B67">
        <f t="shared" si="3"/>
        <v>5</v>
      </c>
      <c r="C67">
        <f t="shared" si="4"/>
        <v>3</v>
      </c>
      <c r="D67" s="26">
        <f t="shared" si="5"/>
        <v>43167</v>
      </c>
      <c r="E67">
        <f>Maaliskuu!D13</f>
        <v>228</v>
      </c>
    </row>
    <row r="68" spans="1:5" ht="16.5" x14ac:dyDescent="0.35">
      <c r="A68">
        <f>Kalenteri!A68</f>
        <v>43168</v>
      </c>
      <c r="B68">
        <f t="shared" si="3"/>
        <v>6</v>
      </c>
      <c r="C68">
        <f t="shared" si="4"/>
        <v>3</v>
      </c>
      <c r="D68" s="26">
        <f t="shared" si="5"/>
        <v>43168</v>
      </c>
      <c r="E68">
        <f>Maaliskuu!D14</f>
        <v>304</v>
      </c>
    </row>
    <row r="69" spans="1:5" ht="16.5" x14ac:dyDescent="0.35">
      <c r="A69">
        <f>Kalenteri!A69</f>
        <v>43169</v>
      </c>
      <c r="B69">
        <f t="shared" si="3"/>
        <v>7</v>
      </c>
      <c r="C69">
        <f t="shared" si="4"/>
        <v>3</v>
      </c>
      <c r="D69" s="26">
        <f t="shared" si="5"/>
        <v>43169</v>
      </c>
      <c r="E69">
        <f>Maaliskuu!D15</f>
        <v>456</v>
      </c>
    </row>
    <row r="70" spans="1:5" ht="16.5" x14ac:dyDescent="0.35">
      <c r="A70">
        <f>Kalenteri!A70</f>
        <v>43170</v>
      </c>
      <c r="B70">
        <f t="shared" si="3"/>
        <v>1</v>
      </c>
      <c r="C70">
        <f t="shared" si="4"/>
        <v>3</v>
      </c>
      <c r="D70" s="26">
        <f t="shared" si="5"/>
        <v>43170</v>
      </c>
      <c r="E70">
        <f>Maaliskuu!D16</f>
        <v>567</v>
      </c>
    </row>
    <row r="71" spans="1:5" ht="16.5" x14ac:dyDescent="0.35">
      <c r="A71">
        <f>Kalenteri!A71</f>
        <v>43171</v>
      </c>
      <c r="B71">
        <f t="shared" si="3"/>
        <v>2</v>
      </c>
      <c r="C71">
        <f t="shared" si="4"/>
        <v>3</v>
      </c>
      <c r="D71" s="26">
        <f t="shared" si="5"/>
        <v>43171</v>
      </c>
      <c r="E71">
        <f>Maaliskuu!D17</f>
        <v>198</v>
      </c>
    </row>
    <row r="72" spans="1:5" ht="16.5" x14ac:dyDescent="0.35">
      <c r="A72">
        <f>Kalenteri!A72</f>
        <v>43172</v>
      </c>
      <c r="B72">
        <f t="shared" si="3"/>
        <v>3</v>
      </c>
      <c r="C72">
        <f t="shared" si="4"/>
        <v>3</v>
      </c>
      <c r="D72" s="26">
        <f t="shared" si="5"/>
        <v>43172</v>
      </c>
      <c r="E72">
        <f>Maaliskuu!D18</f>
        <v>163</v>
      </c>
    </row>
    <row r="73" spans="1:5" ht="16.5" x14ac:dyDescent="0.35">
      <c r="A73">
        <f>Kalenteri!A73</f>
        <v>43173</v>
      </c>
      <c r="B73">
        <f t="shared" si="3"/>
        <v>4</v>
      </c>
      <c r="C73">
        <f t="shared" si="4"/>
        <v>3</v>
      </c>
      <c r="D73" s="26">
        <f t="shared" si="5"/>
        <v>43173</v>
      </c>
      <c r="E73">
        <f>Maaliskuu!D19</f>
        <v>264</v>
      </c>
    </row>
    <row r="74" spans="1:5" ht="16.5" x14ac:dyDescent="0.35">
      <c r="A74">
        <f>Kalenteri!A74</f>
        <v>43174</v>
      </c>
      <c r="B74">
        <f t="shared" si="3"/>
        <v>5</v>
      </c>
      <c r="C74">
        <f t="shared" si="4"/>
        <v>3</v>
      </c>
      <c r="D74" s="26">
        <f t="shared" si="5"/>
        <v>43174</v>
      </c>
      <c r="E74">
        <f>Maaliskuu!D20</f>
        <v>305</v>
      </c>
    </row>
    <row r="75" spans="1:5" ht="16.5" x14ac:dyDescent="0.35">
      <c r="A75">
        <f>Kalenteri!A75</f>
        <v>43175</v>
      </c>
      <c r="B75">
        <f t="shared" si="3"/>
        <v>6</v>
      </c>
      <c r="C75">
        <f t="shared" si="4"/>
        <v>3</v>
      </c>
      <c r="D75" s="26">
        <f t="shared" si="5"/>
        <v>43175</v>
      </c>
      <c r="E75">
        <f>Maaliskuu!D21</f>
        <v>342</v>
      </c>
    </row>
    <row r="76" spans="1:5" ht="16.5" x14ac:dyDescent="0.35">
      <c r="A76">
        <f>Kalenteri!A76</f>
        <v>43176</v>
      </c>
      <c r="B76">
        <f t="shared" si="3"/>
        <v>7</v>
      </c>
      <c r="C76">
        <f t="shared" si="4"/>
        <v>3</v>
      </c>
      <c r="D76" s="26">
        <f t="shared" si="5"/>
        <v>43176</v>
      </c>
      <c r="E76">
        <f>Maaliskuu!D22</f>
        <v>574</v>
      </c>
    </row>
    <row r="77" spans="1:5" ht="16.5" x14ac:dyDescent="0.35">
      <c r="A77">
        <f>Kalenteri!A77</f>
        <v>43177</v>
      </c>
      <c r="B77">
        <f t="shared" si="3"/>
        <v>1</v>
      </c>
      <c r="C77">
        <f t="shared" si="4"/>
        <v>3</v>
      </c>
      <c r="D77" s="26">
        <f t="shared" si="5"/>
        <v>43177</v>
      </c>
      <c r="E77">
        <f>Maaliskuu!D23</f>
        <v>750</v>
      </c>
    </row>
    <row r="78" spans="1:5" ht="16.5" x14ac:dyDescent="0.35">
      <c r="A78">
        <f>Kalenteri!A78</f>
        <v>43178</v>
      </c>
      <c r="B78">
        <f t="shared" si="3"/>
        <v>2</v>
      </c>
      <c r="C78">
        <f t="shared" si="4"/>
        <v>3</v>
      </c>
      <c r="D78" s="26">
        <f t="shared" si="5"/>
        <v>43178</v>
      </c>
      <c r="E78">
        <f>Maaliskuu!D24</f>
        <v>203</v>
      </c>
    </row>
    <row r="79" spans="1:5" ht="16.5" x14ac:dyDescent="0.35">
      <c r="A79">
        <f>Kalenteri!A79</f>
        <v>43179</v>
      </c>
      <c r="B79">
        <f t="shared" si="3"/>
        <v>3</v>
      </c>
      <c r="C79">
        <f t="shared" si="4"/>
        <v>3</v>
      </c>
      <c r="D79" s="26">
        <f t="shared" si="5"/>
        <v>43179</v>
      </c>
      <c r="E79">
        <f>Maaliskuu!D25</f>
        <v>104</v>
      </c>
    </row>
    <row r="80" spans="1:5" ht="16.5" x14ac:dyDescent="0.35">
      <c r="A80">
        <f>Kalenteri!A80</f>
        <v>43180</v>
      </c>
      <c r="B80">
        <f t="shared" si="3"/>
        <v>4</v>
      </c>
      <c r="C80">
        <f t="shared" si="4"/>
        <v>3</v>
      </c>
      <c r="D80" s="26">
        <f t="shared" si="5"/>
        <v>43180</v>
      </c>
      <c r="E80">
        <f>Maaliskuu!D26</f>
        <v>112</v>
      </c>
    </row>
    <row r="81" spans="1:5" ht="16.5" x14ac:dyDescent="0.35">
      <c r="A81">
        <f>Kalenteri!A81</f>
        <v>43181</v>
      </c>
      <c r="B81">
        <f t="shared" si="3"/>
        <v>5</v>
      </c>
      <c r="C81">
        <f t="shared" si="4"/>
        <v>3</v>
      </c>
      <c r="D81" s="26">
        <f t="shared" si="5"/>
        <v>43181</v>
      </c>
      <c r="E81">
        <f>Maaliskuu!D27</f>
        <v>85</v>
      </c>
    </row>
    <row r="82" spans="1:5" ht="16.5" x14ac:dyDescent="0.35">
      <c r="A82">
        <f>Kalenteri!A82</f>
        <v>43182</v>
      </c>
      <c r="B82">
        <f t="shared" si="3"/>
        <v>6</v>
      </c>
      <c r="C82">
        <f t="shared" si="4"/>
        <v>3</v>
      </c>
      <c r="D82" s="26">
        <f t="shared" si="5"/>
        <v>43182</v>
      </c>
      <c r="E82">
        <f>Maaliskuu!D28</f>
        <v>130</v>
      </c>
    </row>
    <row r="83" spans="1:5" ht="16.5" x14ac:dyDescent="0.35">
      <c r="A83">
        <f>Kalenteri!A83</f>
        <v>43183</v>
      </c>
      <c r="B83">
        <f t="shared" si="3"/>
        <v>7</v>
      </c>
      <c r="C83">
        <f t="shared" si="4"/>
        <v>3</v>
      </c>
      <c r="D83" s="26">
        <f t="shared" si="5"/>
        <v>43183</v>
      </c>
      <c r="E83">
        <f>Maaliskuu!D29</f>
        <v>465</v>
      </c>
    </row>
    <row r="84" spans="1:5" ht="16.5" x14ac:dyDescent="0.35">
      <c r="A84">
        <f>Kalenteri!A84</f>
        <v>43184</v>
      </c>
      <c r="B84">
        <f t="shared" si="3"/>
        <v>1</v>
      </c>
      <c r="C84">
        <f t="shared" si="4"/>
        <v>3</v>
      </c>
      <c r="D84" s="26">
        <f t="shared" si="5"/>
        <v>43184</v>
      </c>
      <c r="E84">
        <f>Maaliskuu!D30</f>
        <v>322</v>
      </c>
    </row>
    <row r="85" spans="1:5" ht="16.5" x14ac:dyDescent="0.35">
      <c r="A85">
        <f>Kalenteri!A85</f>
        <v>43185</v>
      </c>
      <c r="B85">
        <f t="shared" si="3"/>
        <v>2</v>
      </c>
      <c r="C85">
        <f t="shared" si="4"/>
        <v>3</v>
      </c>
      <c r="D85" s="26">
        <f t="shared" si="5"/>
        <v>43185</v>
      </c>
      <c r="E85">
        <f>Maaliskuu!D31</f>
        <v>211</v>
      </c>
    </row>
    <row r="86" spans="1:5" ht="16.5" x14ac:dyDescent="0.35">
      <c r="A86">
        <f>Kalenteri!A86</f>
        <v>43186</v>
      </c>
      <c r="B86">
        <f t="shared" si="3"/>
        <v>3</v>
      </c>
      <c r="C86">
        <f t="shared" si="4"/>
        <v>3</v>
      </c>
      <c r="D86" s="26">
        <f t="shared" si="5"/>
        <v>43186</v>
      </c>
      <c r="E86">
        <f>Maaliskuu!D32</f>
        <v>272</v>
      </c>
    </row>
    <row r="87" spans="1:5" ht="16.5" x14ac:dyDescent="0.35">
      <c r="A87">
        <f>Kalenteri!A87</f>
        <v>43187</v>
      </c>
      <c r="B87">
        <f t="shared" si="3"/>
        <v>4</v>
      </c>
      <c r="C87">
        <f t="shared" si="4"/>
        <v>3</v>
      </c>
      <c r="D87" s="26">
        <f t="shared" si="5"/>
        <v>43187</v>
      </c>
      <c r="E87">
        <f>Maaliskuu!D33</f>
        <v>214</v>
      </c>
    </row>
    <row r="88" spans="1:5" ht="16.5" x14ac:dyDescent="0.35">
      <c r="A88">
        <f>Kalenteri!A88</f>
        <v>43188</v>
      </c>
      <c r="B88">
        <f t="shared" si="3"/>
        <v>5</v>
      </c>
      <c r="C88">
        <f t="shared" si="4"/>
        <v>3</v>
      </c>
      <c r="D88" s="26">
        <f t="shared" si="5"/>
        <v>43188</v>
      </c>
      <c r="E88">
        <f>Maaliskuu!D34</f>
        <v>245</v>
      </c>
    </row>
    <row r="89" spans="1:5" ht="16.5" x14ac:dyDescent="0.35">
      <c r="A89">
        <f>Kalenteri!A89</f>
        <v>43189</v>
      </c>
      <c r="B89">
        <f t="shared" si="3"/>
        <v>6</v>
      </c>
      <c r="C89">
        <f t="shared" si="4"/>
        <v>3</v>
      </c>
      <c r="D89" s="26">
        <f t="shared" si="5"/>
        <v>43189</v>
      </c>
      <c r="E89">
        <f>Maaliskuu!D35</f>
        <v>4231</v>
      </c>
    </row>
    <row r="90" spans="1:5" ht="16.5" x14ac:dyDescent="0.35">
      <c r="A90">
        <f>Kalenteri!A90</f>
        <v>43190</v>
      </c>
      <c r="B90">
        <f t="shared" si="3"/>
        <v>7</v>
      </c>
      <c r="C90">
        <f t="shared" si="4"/>
        <v>3</v>
      </c>
      <c r="D90" s="26">
        <f t="shared" si="5"/>
        <v>43190</v>
      </c>
      <c r="E90">
        <f>Maaliskuu!D36</f>
        <v>4237</v>
      </c>
    </row>
    <row r="91" spans="1:5" ht="16.5" x14ac:dyDescent="0.35">
      <c r="A91">
        <f>Kalenteri!A91</f>
        <v>43191</v>
      </c>
      <c r="B91">
        <f t="shared" si="3"/>
        <v>1</v>
      </c>
      <c r="C91">
        <f t="shared" si="4"/>
        <v>4</v>
      </c>
      <c r="D91" s="26">
        <f t="shared" si="5"/>
        <v>43191</v>
      </c>
      <c r="E91">
        <f>Huhtikuu!D6</f>
        <v>3181</v>
      </c>
    </row>
    <row r="92" spans="1:5" ht="16.5" x14ac:dyDescent="0.35">
      <c r="A92">
        <f>Kalenteri!A92</f>
        <v>43192</v>
      </c>
      <c r="B92">
        <f t="shared" si="3"/>
        <v>2</v>
      </c>
      <c r="C92">
        <f t="shared" si="4"/>
        <v>4</v>
      </c>
      <c r="D92" s="26">
        <f t="shared" si="5"/>
        <v>43192</v>
      </c>
      <c r="E92">
        <f>Huhtikuu!D7</f>
        <v>368</v>
      </c>
    </row>
    <row r="93" spans="1:5" ht="16.5" x14ac:dyDescent="0.35">
      <c r="A93">
        <f>Kalenteri!A93</f>
        <v>43193</v>
      </c>
      <c r="B93">
        <f t="shared" si="3"/>
        <v>3</v>
      </c>
      <c r="C93">
        <f t="shared" si="4"/>
        <v>4</v>
      </c>
      <c r="D93" s="26">
        <f t="shared" si="5"/>
        <v>43193</v>
      </c>
      <c r="E93">
        <f>Huhtikuu!D8</f>
        <v>156</v>
      </c>
    </row>
    <row r="94" spans="1:5" ht="16.5" x14ac:dyDescent="0.35">
      <c r="A94">
        <f>Kalenteri!A94</f>
        <v>43194</v>
      </c>
      <c r="B94">
        <f t="shared" si="3"/>
        <v>4</v>
      </c>
      <c r="C94">
        <f t="shared" si="4"/>
        <v>4</v>
      </c>
      <c r="D94" s="26">
        <f t="shared" si="5"/>
        <v>43194</v>
      </c>
      <c r="E94">
        <f>Huhtikuu!D9</f>
        <v>294</v>
      </c>
    </row>
    <row r="95" spans="1:5" ht="16.5" x14ac:dyDescent="0.35">
      <c r="A95">
        <f>Kalenteri!A95</f>
        <v>43195</v>
      </c>
      <c r="B95">
        <f t="shared" si="3"/>
        <v>5</v>
      </c>
      <c r="C95">
        <f t="shared" si="4"/>
        <v>4</v>
      </c>
      <c r="D95" s="26">
        <f t="shared" si="5"/>
        <v>43195</v>
      </c>
      <c r="E95">
        <f>Huhtikuu!D10</f>
        <v>147</v>
      </c>
    </row>
    <row r="96" spans="1:5" ht="16.5" x14ac:dyDescent="0.35">
      <c r="A96">
        <f>Kalenteri!A96</f>
        <v>43196</v>
      </c>
      <c r="B96">
        <f t="shared" si="3"/>
        <v>6</v>
      </c>
      <c r="C96">
        <f t="shared" si="4"/>
        <v>4</v>
      </c>
      <c r="D96" s="26">
        <f t="shared" si="5"/>
        <v>43196</v>
      </c>
      <c r="E96">
        <f>Huhtikuu!D11</f>
        <v>221</v>
      </c>
    </row>
    <row r="97" spans="1:5" ht="16.5" x14ac:dyDescent="0.35">
      <c r="A97">
        <f>Kalenteri!A97</f>
        <v>43197</v>
      </c>
      <c r="B97">
        <f t="shared" si="3"/>
        <v>7</v>
      </c>
      <c r="C97">
        <f t="shared" si="4"/>
        <v>4</v>
      </c>
      <c r="D97" s="26">
        <f t="shared" si="5"/>
        <v>43197</v>
      </c>
      <c r="E97">
        <f>Huhtikuu!D12</f>
        <v>1550</v>
      </c>
    </row>
    <row r="98" spans="1:5" ht="16.5" x14ac:dyDescent="0.35">
      <c r="A98">
        <f>Kalenteri!A98</f>
        <v>43198</v>
      </c>
      <c r="B98">
        <f t="shared" si="3"/>
        <v>1</v>
      </c>
      <c r="C98">
        <f t="shared" si="4"/>
        <v>4</v>
      </c>
      <c r="D98" s="26">
        <f t="shared" si="5"/>
        <v>43198</v>
      </c>
      <c r="E98">
        <f>Huhtikuu!D13</f>
        <v>1007</v>
      </c>
    </row>
    <row r="99" spans="1:5" ht="16.5" x14ac:dyDescent="0.35">
      <c r="A99">
        <f>Kalenteri!A99</f>
        <v>43199</v>
      </c>
      <c r="B99">
        <f t="shared" si="3"/>
        <v>2</v>
      </c>
      <c r="C99">
        <f t="shared" si="4"/>
        <v>4</v>
      </c>
      <c r="D99" s="26">
        <f t="shared" si="5"/>
        <v>43199</v>
      </c>
      <c r="E99">
        <f>Huhtikuu!D14</f>
        <v>337</v>
      </c>
    </row>
    <row r="100" spans="1:5" ht="16.5" x14ac:dyDescent="0.35">
      <c r="A100">
        <f>Kalenteri!A100</f>
        <v>43200</v>
      </c>
      <c r="B100">
        <f t="shared" si="3"/>
        <v>3</v>
      </c>
      <c r="C100">
        <f t="shared" si="4"/>
        <v>4</v>
      </c>
      <c r="D100" s="26">
        <f t="shared" si="5"/>
        <v>43200</v>
      </c>
      <c r="E100">
        <f>Huhtikuu!D15</f>
        <v>432</v>
      </c>
    </row>
    <row r="101" spans="1:5" ht="16.5" x14ac:dyDescent="0.35">
      <c r="A101">
        <f>Kalenteri!A101</f>
        <v>43201</v>
      </c>
      <c r="B101">
        <f t="shared" si="3"/>
        <v>4</v>
      </c>
      <c r="C101">
        <f t="shared" si="4"/>
        <v>4</v>
      </c>
      <c r="D101" s="26">
        <f t="shared" si="5"/>
        <v>43201</v>
      </c>
      <c r="E101">
        <f>Huhtikuu!D16</f>
        <v>480</v>
      </c>
    </row>
    <row r="102" spans="1:5" ht="16.5" x14ac:dyDescent="0.35">
      <c r="A102">
        <f>Kalenteri!A102</f>
        <v>43202</v>
      </c>
      <c r="B102">
        <f t="shared" si="3"/>
        <v>5</v>
      </c>
      <c r="C102">
        <f t="shared" si="4"/>
        <v>4</v>
      </c>
      <c r="D102" s="26">
        <f t="shared" si="5"/>
        <v>43202</v>
      </c>
      <c r="E102">
        <f>Huhtikuu!D17</f>
        <v>379</v>
      </c>
    </row>
    <row r="103" spans="1:5" ht="16.5" x14ac:dyDescent="0.35">
      <c r="A103">
        <f>Kalenteri!A103</f>
        <v>43203</v>
      </c>
      <c r="B103">
        <f t="shared" si="3"/>
        <v>6</v>
      </c>
      <c r="C103">
        <f t="shared" si="4"/>
        <v>4</v>
      </c>
      <c r="D103" s="26">
        <f t="shared" si="5"/>
        <v>43203</v>
      </c>
      <c r="E103">
        <f>Huhtikuu!D18</f>
        <v>469</v>
      </c>
    </row>
    <row r="104" spans="1:5" ht="16.5" x14ac:dyDescent="0.35">
      <c r="A104">
        <f>Kalenteri!A104</f>
        <v>43204</v>
      </c>
      <c r="B104">
        <f t="shared" si="3"/>
        <v>7</v>
      </c>
      <c r="C104">
        <f t="shared" si="4"/>
        <v>4</v>
      </c>
      <c r="D104" s="26">
        <f t="shared" si="5"/>
        <v>43204</v>
      </c>
      <c r="E104">
        <f>Huhtikuu!D19</f>
        <v>2186</v>
      </c>
    </row>
    <row r="105" spans="1:5" ht="16.5" x14ac:dyDescent="0.35">
      <c r="A105">
        <f>Kalenteri!A105</f>
        <v>43205</v>
      </c>
      <c r="B105">
        <f t="shared" si="3"/>
        <v>1</v>
      </c>
      <c r="C105">
        <f t="shared" si="4"/>
        <v>4</v>
      </c>
      <c r="D105" s="26">
        <f t="shared" si="5"/>
        <v>43205</v>
      </c>
      <c r="E105">
        <f>Huhtikuu!D20</f>
        <v>1330</v>
      </c>
    </row>
    <row r="106" spans="1:5" ht="16.5" x14ac:dyDescent="0.35">
      <c r="A106">
        <f>Kalenteri!A106</f>
        <v>43206</v>
      </c>
      <c r="B106">
        <f t="shared" si="3"/>
        <v>2</v>
      </c>
      <c r="C106">
        <f t="shared" si="4"/>
        <v>4</v>
      </c>
      <c r="D106" s="26">
        <f t="shared" si="5"/>
        <v>43206</v>
      </c>
      <c r="E106">
        <f>Huhtikuu!D21</f>
        <v>279</v>
      </c>
    </row>
    <row r="107" spans="1:5" ht="16.5" x14ac:dyDescent="0.35">
      <c r="A107">
        <f>Kalenteri!A107</f>
        <v>43207</v>
      </c>
      <c r="B107">
        <f t="shared" si="3"/>
        <v>3</v>
      </c>
      <c r="C107">
        <f t="shared" si="4"/>
        <v>4</v>
      </c>
      <c r="D107" s="26">
        <f t="shared" si="5"/>
        <v>43207</v>
      </c>
      <c r="E107">
        <f>Huhtikuu!D22</f>
        <v>664</v>
      </c>
    </row>
    <row r="108" spans="1:5" ht="16.5" x14ac:dyDescent="0.35">
      <c r="A108">
        <f>Kalenteri!A108</f>
        <v>43208</v>
      </c>
      <c r="B108">
        <f t="shared" si="3"/>
        <v>4</v>
      </c>
      <c r="C108">
        <f t="shared" si="4"/>
        <v>4</v>
      </c>
      <c r="D108" s="26">
        <f t="shared" si="5"/>
        <v>43208</v>
      </c>
      <c r="E108">
        <f>Huhtikuu!D23</f>
        <v>1050</v>
      </c>
    </row>
    <row r="109" spans="1:5" ht="16.5" x14ac:dyDescent="0.35">
      <c r="A109">
        <f>Kalenteri!A109</f>
        <v>43209</v>
      </c>
      <c r="B109">
        <f t="shared" si="3"/>
        <v>5</v>
      </c>
      <c r="C109">
        <f t="shared" si="4"/>
        <v>4</v>
      </c>
      <c r="D109" s="26">
        <f t="shared" si="5"/>
        <v>43209</v>
      </c>
      <c r="E109">
        <f>Huhtikuu!D24</f>
        <v>1138</v>
      </c>
    </row>
    <row r="110" spans="1:5" ht="16.5" x14ac:dyDescent="0.35">
      <c r="A110">
        <f>Kalenteri!A110</f>
        <v>43210</v>
      </c>
      <c r="B110">
        <f t="shared" si="3"/>
        <v>6</v>
      </c>
      <c r="C110">
        <f t="shared" si="4"/>
        <v>4</v>
      </c>
      <c r="D110" s="26">
        <f t="shared" si="5"/>
        <v>43210</v>
      </c>
      <c r="E110">
        <f>Huhtikuu!D25</f>
        <v>756</v>
      </c>
    </row>
    <row r="111" spans="1:5" ht="16.5" x14ac:dyDescent="0.35">
      <c r="A111">
        <f>Kalenteri!A111</f>
        <v>43211</v>
      </c>
      <c r="B111">
        <f t="shared" si="3"/>
        <v>7</v>
      </c>
      <c r="C111">
        <f t="shared" si="4"/>
        <v>4</v>
      </c>
      <c r="D111" s="26">
        <f t="shared" si="5"/>
        <v>43211</v>
      </c>
      <c r="E111">
        <f>Huhtikuu!D26</f>
        <v>1144</v>
      </c>
    </row>
    <row r="112" spans="1:5" ht="16.5" x14ac:dyDescent="0.35">
      <c r="A112">
        <f>Kalenteri!A112</f>
        <v>43212</v>
      </c>
      <c r="B112">
        <f t="shared" si="3"/>
        <v>1</v>
      </c>
      <c r="C112">
        <f t="shared" si="4"/>
        <v>4</v>
      </c>
      <c r="D112" s="26">
        <f t="shared" si="5"/>
        <v>43212</v>
      </c>
      <c r="E112">
        <f>Huhtikuu!D27</f>
        <v>629</v>
      </c>
    </row>
    <row r="113" spans="1:5" ht="16.5" x14ac:dyDescent="0.35">
      <c r="A113">
        <f>Kalenteri!A113</f>
        <v>43213</v>
      </c>
      <c r="B113">
        <f t="shared" si="3"/>
        <v>2</v>
      </c>
      <c r="C113">
        <f t="shared" si="4"/>
        <v>4</v>
      </c>
      <c r="D113" s="26">
        <f t="shared" si="5"/>
        <v>43213</v>
      </c>
      <c r="E113">
        <f>Huhtikuu!D28</f>
        <v>885</v>
      </c>
    </row>
    <row r="114" spans="1:5" ht="16.5" x14ac:dyDescent="0.35">
      <c r="A114">
        <f>Kalenteri!A114</f>
        <v>43214</v>
      </c>
      <c r="B114">
        <f t="shared" si="3"/>
        <v>3</v>
      </c>
      <c r="C114">
        <f t="shared" si="4"/>
        <v>4</v>
      </c>
      <c r="D114" s="26">
        <f t="shared" si="5"/>
        <v>43214</v>
      </c>
      <c r="E114">
        <f>Huhtikuu!D29</f>
        <v>1449</v>
      </c>
    </row>
    <row r="115" spans="1:5" ht="16.5" x14ac:dyDescent="0.35">
      <c r="A115">
        <f>Kalenteri!A115</f>
        <v>43215</v>
      </c>
      <c r="B115">
        <f t="shared" si="3"/>
        <v>4</v>
      </c>
      <c r="C115">
        <f t="shared" si="4"/>
        <v>4</v>
      </c>
      <c r="D115" s="26">
        <f t="shared" si="5"/>
        <v>43215</v>
      </c>
      <c r="E115">
        <f>Huhtikuu!D30</f>
        <v>1719</v>
      </c>
    </row>
    <row r="116" spans="1:5" ht="16.5" x14ac:dyDescent="0.35">
      <c r="A116">
        <f>Kalenteri!A116</f>
        <v>43216</v>
      </c>
      <c r="B116">
        <f t="shared" si="3"/>
        <v>5</v>
      </c>
      <c r="C116">
        <f t="shared" si="4"/>
        <v>4</v>
      </c>
      <c r="D116" s="26">
        <f t="shared" si="5"/>
        <v>43216</v>
      </c>
      <c r="E116">
        <f>Huhtikuu!D31</f>
        <v>2152</v>
      </c>
    </row>
    <row r="117" spans="1:5" ht="16.5" x14ac:dyDescent="0.35">
      <c r="A117">
        <f>Kalenteri!A117</f>
        <v>43217</v>
      </c>
      <c r="B117">
        <f t="shared" si="3"/>
        <v>6</v>
      </c>
      <c r="C117">
        <f t="shared" si="4"/>
        <v>4</v>
      </c>
      <c r="D117" s="26">
        <f t="shared" si="5"/>
        <v>43217</v>
      </c>
      <c r="E117">
        <f>Huhtikuu!D32</f>
        <v>1607</v>
      </c>
    </row>
    <row r="118" spans="1:5" ht="16.5" x14ac:dyDescent="0.35">
      <c r="A118">
        <f>Kalenteri!A118</f>
        <v>43218</v>
      </c>
      <c r="B118">
        <f t="shared" si="3"/>
        <v>7</v>
      </c>
      <c r="C118">
        <f t="shared" si="4"/>
        <v>4</v>
      </c>
      <c r="D118" s="26">
        <f t="shared" si="5"/>
        <v>43218</v>
      </c>
      <c r="E118">
        <f>Huhtikuu!D33</f>
        <v>1378</v>
      </c>
    </row>
    <row r="119" spans="1:5" ht="16.5" x14ac:dyDescent="0.35">
      <c r="A119">
        <f>Kalenteri!A119</f>
        <v>43219</v>
      </c>
      <c r="B119">
        <f t="shared" si="3"/>
        <v>1</v>
      </c>
      <c r="C119">
        <f t="shared" si="4"/>
        <v>4</v>
      </c>
      <c r="D119" s="26">
        <f t="shared" si="5"/>
        <v>43219</v>
      </c>
      <c r="E119">
        <f>Huhtikuu!D34</f>
        <v>566</v>
      </c>
    </row>
    <row r="120" spans="1:5" ht="16.5" x14ac:dyDescent="0.35">
      <c r="A120">
        <f>Kalenteri!A120</f>
        <v>43220</v>
      </c>
      <c r="B120">
        <f t="shared" si="3"/>
        <v>2</v>
      </c>
      <c r="C120">
        <f t="shared" si="4"/>
        <v>4</v>
      </c>
      <c r="D120" s="26">
        <f t="shared" si="5"/>
        <v>43220</v>
      </c>
      <c r="E120">
        <f>Huhtikuu!D35</f>
        <v>1817</v>
      </c>
    </row>
    <row r="121" spans="1:5" ht="16.5" x14ac:dyDescent="0.35">
      <c r="A121">
        <f>Kalenteri!A121</f>
        <v>43221</v>
      </c>
      <c r="B121">
        <f t="shared" si="3"/>
        <v>3</v>
      </c>
      <c r="C121">
        <f t="shared" si="4"/>
        <v>5</v>
      </c>
      <c r="D121" s="26">
        <f t="shared" si="5"/>
        <v>43221</v>
      </c>
      <c r="E121">
        <f>Toukokuu!D6</f>
        <v>627</v>
      </c>
    </row>
    <row r="122" spans="1:5" ht="16.5" x14ac:dyDescent="0.35">
      <c r="A122">
        <f>Kalenteri!A122</f>
        <v>43222</v>
      </c>
      <c r="B122">
        <f t="shared" si="3"/>
        <v>4</v>
      </c>
      <c r="C122">
        <f t="shared" si="4"/>
        <v>5</v>
      </c>
      <c r="D122" s="26">
        <f t="shared" si="5"/>
        <v>43222</v>
      </c>
      <c r="E122">
        <f>Toukokuu!D7</f>
        <v>422</v>
      </c>
    </row>
    <row r="123" spans="1:5" ht="16.5" x14ac:dyDescent="0.35">
      <c r="A123">
        <f>Kalenteri!A123</f>
        <v>43223</v>
      </c>
      <c r="B123">
        <f t="shared" si="3"/>
        <v>5</v>
      </c>
      <c r="C123">
        <f t="shared" si="4"/>
        <v>5</v>
      </c>
      <c r="D123" s="26">
        <f t="shared" si="5"/>
        <v>43223</v>
      </c>
      <c r="E123">
        <f>Toukokuu!D8</f>
        <v>1210</v>
      </c>
    </row>
    <row r="124" spans="1:5" ht="16.5" x14ac:dyDescent="0.35">
      <c r="A124">
        <f>Kalenteri!A124</f>
        <v>43224</v>
      </c>
      <c r="B124">
        <f t="shared" si="3"/>
        <v>6</v>
      </c>
      <c r="C124">
        <f t="shared" si="4"/>
        <v>5</v>
      </c>
      <c r="D124" s="26">
        <f t="shared" si="5"/>
        <v>43224</v>
      </c>
      <c r="E124">
        <f>Toukokuu!D9</f>
        <v>1130</v>
      </c>
    </row>
    <row r="125" spans="1:5" ht="16.5" x14ac:dyDescent="0.35">
      <c r="A125">
        <f>Kalenteri!A125</f>
        <v>43225</v>
      </c>
      <c r="B125">
        <f t="shared" si="3"/>
        <v>7</v>
      </c>
      <c r="C125">
        <f t="shared" si="4"/>
        <v>5</v>
      </c>
      <c r="D125" s="26">
        <f t="shared" si="5"/>
        <v>43225</v>
      </c>
      <c r="E125">
        <f>Toukokuu!D10</f>
        <v>2608</v>
      </c>
    </row>
    <row r="126" spans="1:5" ht="16.5" x14ac:dyDescent="0.35">
      <c r="A126">
        <f>Kalenteri!A126</f>
        <v>43226</v>
      </c>
      <c r="B126">
        <f t="shared" si="3"/>
        <v>1</v>
      </c>
      <c r="C126">
        <f t="shared" si="4"/>
        <v>5</v>
      </c>
      <c r="D126" s="26">
        <f t="shared" si="5"/>
        <v>43226</v>
      </c>
      <c r="E126">
        <f>Toukokuu!D11</f>
        <v>2589</v>
      </c>
    </row>
    <row r="127" spans="1:5" ht="16.5" x14ac:dyDescent="0.35">
      <c r="A127">
        <f>Kalenteri!A127</f>
        <v>43227</v>
      </c>
      <c r="B127">
        <f t="shared" si="3"/>
        <v>2</v>
      </c>
      <c r="C127">
        <f t="shared" si="4"/>
        <v>5</v>
      </c>
      <c r="D127" s="26">
        <f t="shared" si="5"/>
        <v>43227</v>
      </c>
      <c r="E127">
        <f>Toukokuu!D12</f>
        <v>784</v>
      </c>
    </row>
    <row r="128" spans="1:5" ht="16.5" x14ac:dyDescent="0.35">
      <c r="A128">
        <f>Kalenteri!A128</f>
        <v>43228</v>
      </c>
      <c r="B128">
        <f t="shared" si="3"/>
        <v>3</v>
      </c>
      <c r="C128">
        <f t="shared" si="4"/>
        <v>5</v>
      </c>
      <c r="D128" s="26">
        <f t="shared" si="5"/>
        <v>43228</v>
      </c>
      <c r="E128">
        <f>Toukokuu!D13</f>
        <v>800</v>
      </c>
    </row>
    <row r="129" spans="1:5" ht="16.5" x14ac:dyDescent="0.35">
      <c r="A129">
        <f>Kalenteri!A129</f>
        <v>43229</v>
      </c>
      <c r="B129">
        <f t="shared" ref="B129:B192" si="6">WEEKDAY(A129)</f>
        <v>4</v>
      </c>
      <c r="C129">
        <f t="shared" ref="C129:C192" si="7">MONTH(A129)</f>
        <v>5</v>
      </c>
      <c r="D129" s="26">
        <f t="shared" ref="D129:D192" si="8">+A129</f>
        <v>43229</v>
      </c>
      <c r="E129">
        <f>Toukokuu!D14</f>
        <v>1006</v>
      </c>
    </row>
    <row r="130" spans="1:5" ht="16.5" x14ac:dyDescent="0.35">
      <c r="A130">
        <f>Kalenteri!A130</f>
        <v>43230</v>
      </c>
      <c r="B130">
        <f t="shared" si="6"/>
        <v>5</v>
      </c>
      <c r="C130">
        <f t="shared" si="7"/>
        <v>5</v>
      </c>
      <c r="D130" s="26">
        <f t="shared" si="8"/>
        <v>43230</v>
      </c>
      <c r="E130">
        <f>Toukokuu!D15</f>
        <v>4141</v>
      </c>
    </row>
    <row r="131" spans="1:5" ht="16.5" x14ac:dyDescent="0.35">
      <c r="A131">
        <f>Kalenteri!A131</f>
        <v>43231</v>
      </c>
      <c r="B131">
        <f t="shared" si="6"/>
        <v>6</v>
      </c>
      <c r="C131">
        <f t="shared" si="7"/>
        <v>5</v>
      </c>
      <c r="D131" s="26">
        <f t="shared" si="8"/>
        <v>43231</v>
      </c>
      <c r="E131">
        <f>Toukokuu!D16</f>
        <v>2175</v>
      </c>
    </row>
    <row r="132" spans="1:5" ht="16.5" x14ac:dyDescent="0.35">
      <c r="A132">
        <f>Kalenteri!A132</f>
        <v>43232</v>
      </c>
      <c r="B132">
        <f t="shared" si="6"/>
        <v>7</v>
      </c>
      <c r="C132">
        <f t="shared" si="7"/>
        <v>5</v>
      </c>
      <c r="D132" s="26">
        <f t="shared" si="8"/>
        <v>43232</v>
      </c>
      <c r="E132">
        <f>Toukokuu!D17</f>
        <v>3760</v>
      </c>
    </row>
    <row r="133" spans="1:5" ht="16.5" x14ac:dyDescent="0.35">
      <c r="A133">
        <f>Kalenteri!A133</f>
        <v>43233</v>
      </c>
      <c r="B133">
        <f t="shared" si="6"/>
        <v>1</v>
      </c>
      <c r="C133">
        <f t="shared" si="7"/>
        <v>5</v>
      </c>
      <c r="D133" s="26">
        <f t="shared" si="8"/>
        <v>43233</v>
      </c>
      <c r="E133">
        <f>Toukokuu!D18</f>
        <v>2876</v>
      </c>
    </row>
    <row r="134" spans="1:5" ht="16.5" x14ac:dyDescent="0.35">
      <c r="A134">
        <f>Kalenteri!A134</f>
        <v>43234</v>
      </c>
      <c r="B134">
        <f t="shared" si="6"/>
        <v>2</v>
      </c>
      <c r="C134">
        <f t="shared" si="7"/>
        <v>5</v>
      </c>
      <c r="D134" s="26">
        <f t="shared" si="8"/>
        <v>43234</v>
      </c>
      <c r="E134">
        <f>Toukokuu!D19</f>
        <v>1051</v>
      </c>
    </row>
    <row r="135" spans="1:5" ht="16.5" x14ac:dyDescent="0.35">
      <c r="A135">
        <f>Kalenteri!A135</f>
        <v>43235</v>
      </c>
      <c r="B135">
        <f t="shared" si="6"/>
        <v>3</v>
      </c>
      <c r="C135">
        <f t="shared" si="7"/>
        <v>5</v>
      </c>
      <c r="D135" s="26">
        <f t="shared" si="8"/>
        <v>43235</v>
      </c>
      <c r="E135">
        <f>Toukokuu!D20</f>
        <v>1104</v>
      </c>
    </row>
    <row r="136" spans="1:5" ht="16.5" x14ac:dyDescent="0.35">
      <c r="A136">
        <f>Kalenteri!A136</f>
        <v>43236</v>
      </c>
      <c r="B136">
        <f t="shared" si="6"/>
        <v>4</v>
      </c>
      <c r="C136">
        <f t="shared" si="7"/>
        <v>5</v>
      </c>
      <c r="D136" s="26">
        <f t="shared" si="8"/>
        <v>43236</v>
      </c>
      <c r="E136">
        <f>Toukokuu!D21</f>
        <v>1289</v>
      </c>
    </row>
    <row r="137" spans="1:5" ht="16.5" x14ac:dyDescent="0.35">
      <c r="A137">
        <f>Kalenteri!A137</f>
        <v>43237</v>
      </c>
      <c r="B137">
        <f t="shared" si="6"/>
        <v>5</v>
      </c>
      <c r="C137">
        <f t="shared" si="7"/>
        <v>5</v>
      </c>
      <c r="D137" s="26">
        <f t="shared" si="8"/>
        <v>43237</v>
      </c>
      <c r="E137">
        <f>Toukokuu!D22</f>
        <v>1520</v>
      </c>
    </row>
    <row r="138" spans="1:5" ht="16.5" x14ac:dyDescent="0.35">
      <c r="A138">
        <f>Kalenteri!A138</f>
        <v>43238</v>
      </c>
      <c r="B138">
        <f t="shared" si="6"/>
        <v>6</v>
      </c>
      <c r="C138">
        <f t="shared" si="7"/>
        <v>5</v>
      </c>
      <c r="D138" s="26">
        <f t="shared" si="8"/>
        <v>43238</v>
      </c>
      <c r="E138">
        <f>Toukokuu!D23</f>
        <v>1214</v>
      </c>
    </row>
    <row r="139" spans="1:5" ht="16.5" x14ac:dyDescent="0.35">
      <c r="A139">
        <f>Kalenteri!A139</f>
        <v>43239</v>
      </c>
      <c r="B139">
        <f t="shared" si="6"/>
        <v>7</v>
      </c>
      <c r="C139">
        <f t="shared" si="7"/>
        <v>5</v>
      </c>
      <c r="D139" s="26">
        <f t="shared" si="8"/>
        <v>43239</v>
      </c>
      <c r="E139">
        <f>Toukokuu!D24</f>
        <v>4286</v>
      </c>
    </row>
    <row r="140" spans="1:5" ht="16.5" x14ac:dyDescent="0.35">
      <c r="A140">
        <f>Kalenteri!A140</f>
        <v>43240</v>
      </c>
      <c r="B140">
        <f t="shared" si="6"/>
        <v>1</v>
      </c>
      <c r="C140">
        <f t="shared" si="7"/>
        <v>5</v>
      </c>
      <c r="D140" s="26">
        <f t="shared" si="8"/>
        <v>43240</v>
      </c>
      <c r="E140">
        <f>Toukokuu!D25</f>
        <v>2824</v>
      </c>
    </row>
    <row r="141" spans="1:5" ht="16.5" x14ac:dyDescent="0.35">
      <c r="A141">
        <f>Kalenteri!A141</f>
        <v>43241</v>
      </c>
      <c r="B141">
        <f t="shared" si="6"/>
        <v>2</v>
      </c>
      <c r="C141">
        <f t="shared" si="7"/>
        <v>5</v>
      </c>
      <c r="D141" s="26">
        <f t="shared" si="8"/>
        <v>43241</v>
      </c>
      <c r="E141">
        <f>Toukokuu!D26</f>
        <v>957</v>
      </c>
    </row>
    <row r="142" spans="1:5" ht="16.5" x14ac:dyDescent="0.35">
      <c r="A142">
        <f>Kalenteri!A142</f>
        <v>43242</v>
      </c>
      <c r="B142">
        <f t="shared" si="6"/>
        <v>3</v>
      </c>
      <c r="C142">
        <f t="shared" si="7"/>
        <v>5</v>
      </c>
      <c r="D142" s="26">
        <f t="shared" si="8"/>
        <v>43242</v>
      </c>
      <c r="E142">
        <f>Toukokuu!D27</f>
        <v>2363</v>
      </c>
    </row>
    <row r="143" spans="1:5" ht="16.5" x14ac:dyDescent="0.35">
      <c r="A143">
        <f>Kalenteri!A143</f>
        <v>43243</v>
      </c>
      <c r="B143">
        <f t="shared" si="6"/>
        <v>4</v>
      </c>
      <c r="C143">
        <f t="shared" si="7"/>
        <v>5</v>
      </c>
      <c r="D143" s="26">
        <f t="shared" si="8"/>
        <v>43243</v>
      </c>
      <c r="E143">
        <f>Toukokuu!D28</f>
        <v>2274</v>
      </c>
    </row>
    <row r="144" spans="1:5" ht="16.5" x14ac:dyDescent="0.35">
      <c r="A144">
        <f>Kalenteri!A144</f>
        <v>43244</v>
      </c>
      <c r="B144">
        <f t="shared" si="6"/>
        <v>5</v>
      </c>
      <c r="C144">
        <f t="shared" si="7"/>
        <v>5</v>
      </c>
      <c r="D144" s="26">
        <f t="shared" si="8"/>
        <v>43244</v>
      </c>
      <c r="E144">
        <f>Toukokuu!D29</f>
        <v>2325</v>
      </c>
    </row>
    <row r="145" spans="1:5" ht="16.5" x14ac:dyDescent="0.35">
      <c r="A145">
        <f>Kalenteri!A145</f>
        <v>43245</v>
      </c>
      <c r="B145">
        <f t="shared" si="6"/>
        <v>6</v>
      </c>
      <c r="C145">
        <f t="shared" si="7"/>
        <v>5</v>
      </c>
      <c r="D145" s="26">
        <f t="shared" si="8"/>
        <v>43245</v>
      </c>
      <c r="E145">
        <f>Toukokuu!D30</f>
        <v>2240</v>
      </c>
    </row>
    <row r="146" spans="1:5" ht="16.5" x14ac:dyDescent="0.35">
      <c r="A146">
        <f>Kalenteri!A146</f>
        <v>43246</v>
      </c>
      <c r="B146">
        <f t="shared" si="6"/>
        <v>7</v>
      </c>
      <c r="C146">
        <f t="shared" si="7"/>
        <v>5</v>
      </c>
      <c r="D146" s="26">
        <f t="shared" si="8"/>
        <v>43246</v>
      </c>
      <c r="E146">
        <f>Toukokuu!D31</f>
        <v>3873</v>
      </c>
    </row>
    <row r="147" spans="1:5" ht="16.5" x14ac:dyDescent="0.35">
      <c r="A147">
        <f>Kalenteri!A147</f>
        <v>43247</v>
      </c>
      <c r="B147">
        <f t="shared" si="6"/>
        <v>1</v>
      </c>
      <c r="C147">
        <f t="shared" si="7"/>
        <v>5</v>
      </c>
      <c r="D147" s="26">
        <f t="shared" si="8"/>
        <v>43247</v>
      </c>
      <c r="E147">
        <f>Toukokuu!D32</f>
        <v>3045</v>
      </c>
    </row>
    <row r="148" spans="1:5" ht="16.5" x14ac:dyDescent="0.35">
      <c r="A148">
        <f>Kalenteri!A148</f>
        <v>43248</v>
      </c>
      <c r="B148">
        <f t="shared" si="6"/>
        <v>2</v>
      </c>
      <c r="C148">
        <f t="shared" si="7"/>
        <v>5</v>
      </c>
      <c r="D148" s="26">
        <f t="shared" si="8"/>
        <v>43248</v>
      </c>
      <c r="E148">
        <f>Toukokuu!D33</f>
        <v>1314</v>
      </c>
    </row>
    <row r="149" spans="1:5" ht="16.5" x14ac:dyDescent="0.35">
      <c r="A149">
        <f>Kalenteri!A149</f>
        <v>43249</v>
      </c>
      <c r="B149">
        <f t="shared" si="6"/>
        <v>3</v>
      </c>
      <c r="C149">
        <f t="shared" si="7"/>
        <v>5</v>
      </c>
      <c r="D149" s="26">
        <f t="shared" si="8"/>
        <v>43249</v>
      </c>
      <c r="E149">
        <f>Toukokuu!D34</f>
        <v>2947</v>
      </c>
    </row>
    <row r="150" spans="1:5" ht="16.5" x14ac:dyDescent="0.35">
      <c r="A150">
        <f>Kalenteri!A150</f>
        <v>43250</v>
      </c>
      <c r="B150">
        <f t="shared" si="6"/>
        <v>4</v>
      </c>
      <c r="C150">
        <f t="shared" si="7"/>
        <v>5</v>
      </c>
      <c r="D150" s="26">
        <f t="shared" si="8"/>
        <v>43250</v>
      </c>
      <c r="E150">
        <f>Toukokuu!D35</f>
        <v>2549</v>
      </c>
    </row>
    <row r="151" spans="1:5" ht="16.5" x14ac:dyDescent="0.35">
      <c r="A151">
        <f>Kalenteri!A151</f>
        <v>43251</v>
      </c>
      <c r="B151">
        <f t="shared" si="6"/>
        <v>5</v>
      </c>
      <c r="C151">
        <f t="shared" si="7"/>
        <v>5</v>
      </c>
      <c r="D151" s="26">
        <f t="shared" si="8"/>
        <v>43251</v>
      </c>
      <c r="E151">
        <f>Toukokuu!D36</f>
        <v>2439</v>
      </c>
    </row>
    <row r="152" spans="1:5" ht="16.5" x14ac:dyDescent="0.35">
      <c r="A152">
        <f>Kalenteri!A152</f>
        <v>43252</v>
      </c>
      <c r="B152">
        <f t="shared" si="6"/>
        <v>6</v>
      </c>
      <c r="C152">
        <f t="shared" si="7"/>
        <v>6</v>
      </c>
      <c r="D152" s="26">
        <f t="shared" si="8"/>
        <v>43252</v>
      </c>
      <c r="E152">
        <f>Kesäkuu!D6</f>
        <v>1537</v>
      </c>
    </row>
    <row r="153" spans="1:5" ht="16.5" x14ac:dyDescent="0.35">
      <c r="A153">
        <f>Kalenteri!A153</f>
        <v>43253</v>
      </c>
      <c r="B153">
        <f t="shared" si="6"/>
        <v>7</v>
      </c>
      <c r="C153">
        <f t="shared" si="7"/>
        <v>6</v>
      </c>
      <c r="D153" s="26">
        <f t="shared" si="8"/>
        <v>43253</v>
      </c>
      <c r="E153">
        <f>Kesäkuu!D7</f>
        <v>3718</v>
      </c>
    </row>
    <row r="154" spans="1:5" ht="16.5" x14ac:dyDescent="0.35">
      <c r="A154">
        <f>Kalenteri!A154</f>
        <v>43254</v>
      </c>
      <c r="B154">
        <f t="shared" si="6"/>
        <v>1</v>
      </c>
      <c r="C154">
        <f t="shared" si="7"/>
        <v>6</v>
      </c>
      <c r="D154" s="26">
        <f t="shared" si="8"/>
        <v>43254</v>
      </c>
      <c r="E154">
        <f>Kesäkuu!D8</f>
        <v>3507</v>
      </c>
    </row>
    <row r="155" spans="1:5" ht="16.5" x14ac:dyDescent="0.35">
      <c r="A155">
        <f>Kalenteri!A155</f>
        <v>43255</v>
      </c>
      <c r="B155">
        <f t="shared" si="6"/>
        <v>2</v>
      </c>
      <c r="C155">
        <f t="shared" si="7"/>
        <v>6</v>
      </c>
      <c r="D155" s="26">
        <f t="shared" si="8"/>
        <v>43255</v>
      </c>
      <c r="E155">
        <f>Kesäkuu!D9</f>
        <v>1815</v>
      </c>
    </row>
    <row r="156" spans="1:5" ht="16.5" x14ac:dyDescent="0.35">
      <c r="A156">
        <f>Kalenteri!A156</f>
        <v>43256</v>
      </c>
      <c r="B156">
        <f t="shared" si="6"/>
        <v>3</v>
      </c>
      <c r="C156">
        <f t="shared" si="7"/>
        <v>6</v>
      </c>
      <c r="D156" s="26">
        <f t="shared" si="8"/>
        <v>43256</v>
      </c>
      <c r="E156">
        <f>Kesäkuu!D10</f>
        <v>1740</v>
      </c>
    </row>
    <row r="157" spans="1:5" ht="16.5" x14ac:dyDescent="0.35">
      <c r="A157">
        <f>Kalenteri!A157</f>
        <v>43257</v>
      </c>
      <c r="B157">
        <f t="shared" si="6"/>
        <v>4</v>
      </c>
      <c r="C157">
        <f t="shared" si="7"/>
        <v>6</v>
      </c>
      <c r="D157" s="26">
        <f t="shared" si="8"/>
        <v>43257</v>
      </c>
      <c r="E157">
        <f>Kesäkuu!D11</f>
        <v>1909</v>
      </c>
    </row>
    <row r="158" spans="1:5" ht="16.5" x14ac:dyDescent="0.35">
      <c r="A158">
        <f>Kalenteri!A158</f>
        <v>43258</v>
      </c>
      <c r="B158">
        <f t="shared" si="6"/>
        <v>5</v>
      </c>
      <c r="C158">
        <f t="shared" si="7"/>
        <v>6</v>
      </c>
      <c r="D158" s="26">
        <f t="shared" si="8"/>
        <v>43258</v>
      </c>
      <c r="E158">
        <f>Kesäkuu!D12</f>
        <v>2048</v>
      </c>
    </row>
    <row r="159" spans="1:5" ht="16.5" x14ac:dyDescent="0.35">
      <c r="A159">
        <f>Kalenteri!A159</f>
        <v>43259</v>
      </c>
      <c r="B159">
        <f t="shared" si="6"/>
        <v>6</v>
      </c>
      <c r="C159">
        <f t="shared" si="7"/>
        <v>6</v>
      </c>
      <c r="D159" s="26">
        <f t="shared" si="8"/>
        <v>43259</v>
      </c>
      <c r="E159">
        <f>Kesäkuu!D13</f>
        <v>2232</v>
      </c>
    </row>
    <row r="160" spans="1:5" ht="16.5" x14ac:dyDescent="0.35">
      <c r="A160">
        <f>Kalenteri!A160</f>
        <v>43260</v>
      </c>
      <c r="B160">
        <f t="shared" si="6"/>
        <v>7</v>
      </c>
      <c r="C160">
        <f t="shared" si="7"/>
        <v>6</v>
      </c>
      <c r="D160" s="26">
        <f t="shared" si="8"/>
        <v>43260</v>
      </c>
      <c r="E160">
        <f>Kesäkuu!D14</f>
        <v>4889</v>
      </c>
    </row>
    <row r="161" spans="1:5" ht="16.5" x14ac:dyDescent="0.35">
      <c r="A161">
        <f>Kalenteri!A161</f>
        <v>43261</v>
      </c>
      <c r="B161">
        <f t="shared" si="6"/>
        <v>1</v>
      </c>
      <c r="C161">
        <f t="shared" si="7"/>
        <v>6</v>
      </c>
      <c r="D161" s="26">
        <f t="shared" si="8"/>
        <v>43261</v>
      </c>
      <c r="E161">
        <f>Kesäkuu!D15</f>
        <v>4305</v>
      </c>
    </row>
    <row r="162" spans="1:5" ht="16.5" x14ac:dyDescent="0.35">
      <c r="A162">
        <f>Kalenteri!A162</f>
        <v>43262</v>
      </c>
      <c r="B162">
        <f t="shared" si="6"/>
        <v>2</v>
      </c>
      <c r="C162">
        <f t="shared" si="7"/>
        <v>6</v>
      </c>
      <c r="D162" s="26">
        <f t="shared" si="8"/>
        <v>43262</v>
      </c>
      <c r="E162">
        <f>Kesäkuu!D16</f>
        <v>2118</v>
      </c>
    </row>
    <row r="163" spans="1:5" ht="16.5" x14ac:dyDescent="0.35">
      <c r="A163">
        <f>Kalenteri!A163</f>
        <v>43263</v>
      </c>
      <c r="B163">
        <f t="shared" si="6"/>
        <v>3</v>
      </c>
      <c r="C163">
        <f t="shared" si="7"/>
        <v>6</v>
      </c>
      <c r="D163" s="26">
        <f t="shared" si="8"/>
        <v>43263</v>
      </c>
      <c r="E163">
        <f>Kesäkuu!D17</f>
        <v>2626</v>
      </c>
    </row>
    <row r="164" spans="1:5" ht="16.5" x14ac:dyDescent="0.35">
      <c r="A164">
        <f>Kalenteri!A164</f>
        <v>43264</v>
      </c>
      <c r="B164">
        <f t="shared" si="6"/>
        <v>4</v>
      </c>
      <c r="C164">
        <f t="shared" si="7"/>
        <v>6</v>
      </c>
      <c r="D164" s="26">
        <f t="shared" si="8"/>
        <v>43264</v>
      </c>
      <c r="E164">
        <f>Kesäkuu!D18</f>
        <v>2627</v>
      </c>
    </row>
    <row r="165" spans="1:5" ht="16.5" x14ac:dyDescent="0.35">
      <c r="A165">
        <f>Kalenteri!A165</f>
        <v>43265</v>
      </c>
      <c r="B165">
        <f t="shared" si="6"/>
        <v>5</v>
      </c>
      <c r="C165">
        <f t="shared" si="7"/>
        <v>6</v>
      </c>
      <c r="D165" s="26">
        <f t="shared" si="8"/>
        <v>43265</v>
      </c>
      <c r="E165">
        <f>Kesäkuu!D19</f>
        <v>2709</v>
      </c>
    </row>
    <row r="166" spans="1:5" ht="16.5" x14ac:dyDescent="0.35">
      <c r="A166">
        <f>Kalenteri!A166</f>
        <v>43266</v>
      </c>
      <c r="B166">
        <f t="shared" si="6"/>
        <v>6</v>
      </c>
      <c r="C166">
        <f t="shared" si="7"/>
        <v>6</v>
      </c>
      <c r="D166" s="26">
        <f t="shared" si="8"/>
        <v>43266</v>
      </c>
      <c r="E166">
        <f>Kesäkuu!D20</f>
        <v>2375</v>
      </c>
    </row>
    <row r="167" spans="1:5" ht="16.5" x14ac:dyDescent="0.35">
      <c r="A167">
        <f>Kalenteri!A167</f>
        <v>43267</v>
      </c>
      <c r="B167">
        <f t="shared" si="6"/>
        <v>7</v>
      </c>
      <c r="C167">
        <f t="shared" si="7"/>
        <v>6</v>
      </c>
      <c r="D167" s="26">
        <f t="shared" si="8"/>
        <v>43267</v>
      </c>
      <c r="E167">
        <f>Kesäkuu!D21</f>
        <v>5808</v>
      </c>
    </row>
    <row r="168" spans="1:5" ht="16.5" x14ac:dyDescent="0.35">
      <c r="A168">
        <f>Kalenteri!A168</f>
        <v>43268</v>
      </c>
      <c r="B168">
        <f t="shared" si="6"/>
        <v>1</v>
      </c>
      <c r="C168">
        <f t="shared" si="7"/>
        <v>6</v>
      </c>
      <c r="D168" s="26">
        <f t="shared" si="8"/>
        <v>43268</v>
      </c>
      <c r="E168">
        <f>Kesäkuu!D22</f>
        <v>3826</v>
      </c>
    </row>
    <row r="169" spans="1:5" ht="16.5" x14ac:dyDescent="0.35">
      <c r="A169">
        <f>Kalenteri!A169</f>
        <v>43269</v>
      </c>
      <c r="B169">
        <f t="shared" si="6"/>
        <v>2</v>
      </c>
      <c r="C169">
        <f t="shared" si="7"/>
        <v>6</v>
      </c>
      <c r="D169" s="26">
        <f t="shared" si="8"/>
        <v>43269</v>
      </c>
      <c r="E169">
        <f>Kesäkuu!D23</f>
        <v>2381</v>
      </c>
    </row>
    <row r="170" spans="1:5" ht="16.5" x14ac:dyDescent="0.35">
      <c r="A170">
        <f>Kalenteri!A170</f>
        <v>43270</v>
      </c>
      <c r="B170">
        <f t="shared" si="6"/>
        <v>3</v>
      </c>
      <c r="C170">
        <f t="shared" si="7"/>
        <v>6</v>
      </c>
      <c r="D170" s="26">
        <f t="shared" si="8"/>
        <v>43270</v>
      </c>
      <c r="E170">
        <f>Kesäkuu!D24</f>
        <v>865</v>
      </c>
    </row>
    <row r="171" spans="1:5" ht="16.5" x14ac:dyDescent="0.35">
      <c r="A171">
        <f>Kalenteri!A171</f>
        <v>43271</v>
      </c>
      <c r="B171">
        <f t="shared" si="6"/>
        <v>4</v>
      </c>
      <c r="C171">
        <f t="shared" si="7"/>
        <v>6</v>
      </c>
      <c r="D171" s="26">
        <f t="shared" si="8"/>
        <v>43271</v>
      </c>
      <c r="E171">
        <f>Kesäkuu!D25</f>
        <v>2879</v>
      </c>
    </row>
    <row r="172" spans="1:5" ht="16.5" x14ac:dyDescent="0.35">
      <c r="A172">
        <f>Kalenteri!A172</f>
        <v>43272</v>
      </c>
      <c r="B172">
        <f t="shared" si="6"/>
        <v>5</v>
      </c>
      <c r="C172">
        <f t="shared" si="7"/>
        <v>6</v>
      </c>
      <c r="D172" s="26">
        <f t="shared" si="8"/>
        <v>43272</v>
      </c>
      <c r="E172">
        <f>Kesäkuu!D26</f>
        <v>861</v>
      </c>
    </row>
    <row r="173" spans="1:5" ht="16.5" x14ac:dyDescent="0.35">
      <c r="A173">
        <f>Kalenteri!A173</f>
        <v>43273</v>
      </c>
      <c r="B173">
        <f t="shared" si="6"/>
        <v>6</v>
      </c>
      <c r="C173">
        <f t="shared" si="7"/>
        <v>6</v>
      </c>
      <c r="D173" s="26">
        <f t="shared" si="8"/>
        <v>43273</v>
      </c>
      <c r="E173">
        <f>Kesäkuu!D27</f>
        <v>728</v>
      </c>
    </row>
    <row r="174" spans="1:5" ht="16.5" x14ac:dyDescent="0.35">
      <c r="A174">
        <f>Kalenteri!A174</f>
        <v>43274</v>
      </c>
      <c r="B174">
        <f t="shared" si="6"/>
        <v>7</v>
      </c>
      <c r="C174">
        <f t="shared" si="7"/>
        <v>6</v>
      </c>
      <c r="D174" s="26">
        <f t="shared" si="8"/>
        <v>43274</v>
      </c>
      <c r="E174">
        <f>Kesäkuu!D28</f>
        <v>5087</v>
      </c>
    </row>
    <row r="175" spans="1:5" ht="16.5" x14ac:dyDescent="0.35">
      <c r="A175">
        <f>Kalenteri!A175</f>
        <v>43275</v>
      </c>
      <c r="B175">
        <f t="shared" si="6"/>
        <v>1</v>
      </c>
      <c r="C175">
        <f t="shared" si="7"/>
        <v>6</v>
      </c>
      <c r="D175" s="26">
        <f t="shared" si="8"/>
        <v>43275</v>
      </c>
      <c r="E175">
        <f>Kesäkuu!D29</f>
        <v>2677</v>
      </c>
    </row>
    <row r="176" spans="1:5" ht="16.5" x14ac:dyDescent="0.35">
      <c r="A176">
        <f>Kalenteri!A176</f>
        <v>43276</v>
      </c>
      <c r="B176">
        <f t="shared" si="6"/>
        <v>2</v>
      </c>
      <c r="C176">
        <f t="shared" si="7"/>
        <v>6</v>
      </c>
      <c r="D176" s="26">
        <f t="shared" si="8"/>
        <v>43276</v>
      </c>
      <c r="E176">
        <f>Kesäkuu!D30</f>
        <v>1500</v>
      </c>
    </row>
    <row r="177" spans="1:5" ht="16.5" x14ac:dyDescent="0.35">
      <c r="A177">
        <f>Kalenteri!A177</f>
        <v>43277</v>
      </c>
      <c r="B177">
        <f t="shared" si="6"/>
        <v>3</v>
      </c>
      <c r="C177">
        <f t="shared" si="7"/>
        <v>6</v>
      </c>
      <c r="D177" s="26">
        <f t="shared" si="8"/>
        <v>43277</v>
      </c>
      <c r="E177">
        <f>Kesäkuu!D31</f>
        <v>3701</v>
      </c>
    </row>
    <row r="178" spans="1:5" ht="16.5" x14ac:dyDescent="0.35">
      <c r="A178">
        <f>Kalenteri!A178</f>
        <v>43278</v>
      </c>
      <c r="B178">
        <f t="shared" si="6"/>
        <v>4</v>
      </c>
      <c r="C178">
        <f t="shared" si="7"/>
        <v>6</v>
      </c>
      <c r="D178" s="26">
        <f t="shared" si="8"/>
        <v>43278</v>
      </c>
      <c r="E178">
        <f>Kesäkuu!D32</f>
        <v>3528</v>
      </c>
    </row>
    <row r="179" spans="1:5" ht="16.5" x14ac:dyDescent="0.35">
      <c r="A179">
        <f>Kalenteri!A179</f>
        <v>43279</v>
      </c>
      <c r="B179">
        <f t="shared" si="6"/>
        <v>5</v>
      </c>
      <c r="C179">
        <f t="shared" si="7"/>
        <v>6</v>
      </c>
      <c r="D179" s="26">
        <f t="shared" si="8"/>
        <v>43279</v>
      </c>
      <c r="E179">
        <f>Kesäkuu!D33</f>
        <v>3570</v>
      </c>
    </row>
    <row r="180" spans="1:5" ht="16.5" x14ac:dyDescent="0.35">
      <c r="A180">
        <f>Kalenteri!A180</f>
        <v>43280</v>
      </c>
      <c r="B180">
        <f t="shared" si="6"/>
        <v>6</v>
      </c>
      <c r="C180">
        <f t="shared" si="7"/>
        <v>6</v>
      </c>
      <c r="D180" s="26">
        <f t="shared" si="8"/>
        <v>43280</v>
      </c>
      <c r="E180">
        <f>Kesäkuu!D34</f>
        <v>865</v>
      </c>
    </row>
    <row r="181" spans="1:5" ht="16.5" x14ac:dyDescent="0.35">
      <c r="A181">
        <f>Kalenteri!A181</f>
        <v>43281</v>
      </c>
      <c r="B181">
        <f t="shared" si="6"/>
        <v>7</v>
      </c>
      <c r="C181">
        <f t="shared" si="7"/>
        <v>6</v>
      </c>
      <c r="D181" s="26">
        <f t="shared" si="8"/>
        <v>43281</v>
      </c>
      <c r="E181">
        <f>Kesäkuu!D35</f>
        <v>4179</v>
      </c>
    </row>
    <row r="182" spans="1:5" ht="16.5" x14ac:dyDescent="0.35">
      <c r="A182">
        <f>Kalenteri!A182</f>
        <v>43282</v>
      </c>
      <c r="B182">
        <f t="shared" si="6"/>
        <v>1</v>
      </c>
      <c r="C182">
        <f t="shared" si="7"/>
        <v>7</v>
      </c>
      <c r="D182" s="26">
        <f t="shared" si="8"/>
        <v>43282</v>
      </c>
      <c r="E182">
        <f>Heinäkuu!D6</f>
        <v>3858</v>
      </c>
    </row>
    <row r="183" spans="1:5" ht="16.5" x14ac:dyDescent="0.35">
      <c r="A183">
        <f>Kalenteri!A183</f>
        <v>43283</v>
      </c>
      <c r="B183">
        <f t="shared" si="6"/>
        <v>2</v>
      </c>
      <c r="C183">
        <f t="shared" si="7"/>
        <v>7</v>
      </c>
      <c r="D183" s="26">
        <f t="shared" si="8"/>
        <v>43283</v>
      </c>
      <c r="E183">
        <f>Heinäkuu!D7</f>
        <v>2221</v>
      </c>
    </row>
    <row r="184" spans="1:5" ht="16.5" x14ac:dyDescent="0.35">
      <c r="A184">
        <f>Kalenteri!A184</f>
        <v>43284</v>
      </c>
      <c r="B184">
        <f t="shared" si="6"/>
        <v>3</v>
      </c>
      <c r="C184">
        <f t="shared" si="7"/>
        <v>7</v>
      </c>
      <c r="D184" s="26">
        <f t="shared" si="8"/>
        <v>43284</v>
      </c>
      <c r="E184">
        <f>Heinäkuu!D8</f>
        <v>1457</v>
      </c>
    </row>
    <row r="185" spans="1:5" ht="16.5" x14ac:dyDescent="0.35">
      <c r="A185">
        <f>Kalenteri!A185</f>
        <v>43285</v>
      </c>
      <c r="B185">
        <f t="shared" si="6"/>
        <v>4</v>
      </c>
      <c r="C185">
        <f t="shared" si="7"/>
        <v>7</v>
      </c>
      <c r="D185" s="26">
        <f t="shared" si="8"/>
        <v>43285</v>
      </c>
      <c r="E185">
        <f>Heinäkuu!D9</f>
        <v>6028</v>
      </c>
    </row>
    <row r="186" spans="1:5" ht="16.5" x14ac:dyDescent="0.35">
      <c r="A186">
        <f>Kalenteri!A186</f>
        <v>43286</v>
      </c>
      <c r="B186">
        <f t="shared" si="6"/>
        <v>5</v>
      </c>
      <c r="C186">
        <f t="shared" si="7"/>
        <v>7</v>
      </c>
      <c r="D186" s="26">
        <f t="shared" si="8"/>
        <v>43286</v>
      </c>
      <c r="E186">
        <f>Heinäkuu!D10</f>
        <v>2964</v>
      </c>
    </row>
    <row r="187" spans="1:5" ht="16.5" x14ac:dyDescent="0.35">
      <c r="A187">
        <f>Kalenteri!A187</f>
        <v>43287</v>
      </c>
      <c r="B187">
        <f t="shared" si="6"/>
        <v>6</v>
      </c>
      <c r="C187">
        <f t="shared" si="7"/>
        <v>7</v>
      </c>
      <c r="D187" s="26">
        <f t="shared" si="8"/>
        <v>43287</v>
      </c>
      <c r="E187">
        <f>Heinäkuu!D11</f>
        <v>2014</v>
      </c>
    </row>
    <row r="188" spans="1:5" ht="16.5" x14ac:dyDescent="0.35">
      <c r="A188">
        <f>Kalenteri!A188</f>
        <v>43288</v>
      </c>
      <c r="B188">
        <f t="shared" si="6"/>
        <v>7</v>
      </c>
      <c r="C188">
        <f t="shared" si="7"/>
        <v>7</v>
      </c>
      <c r="D188" s="26">
        <f t="shared" si="8"/>
        <v>43288</v>
      </c>
      <c r="E188">
        <f>Heinäkuu!D12</f>
        <v>5243</v>
      </c>
    </row>
    <row r="189" spans="1:5" ht="16.5" x14ac:dyDescent="0.35">
      <c r="A189">
        <f>Kalenteri!A189</f>
        <v>43289</v>
      </c>
      <c r="B189">
        <f t="shared" si="6"/>
        <v>1</v>
      </c>
      <c r="C189">
        <f t="shared" si="7"/>
        <v>7</v>
      </c>
      <c r="D189" s="26">
        <f t="shared" si="8"/>
        <v>43289</v>
      </c>
      <c r="E189">
        <f>Heinäkuu!D13</f>
        <v>3786</v>
      </c>
    </row>
    <row r="190" spans="1:5" ht="16.5" x14ac:dyDescent="0.35">
      <c r="A190">
        <f>Kalenteri!A190</f>
        <v>43290</v>
      </c>
      <c r="B190">
        <f t="shared" si="6"/>
        <v>2</v>
      </c>
      <c r="C190">
        <f t="shared" si="7"/>
        <v>7</v>
      </c>
      <c r="D190" s="26">
        <f t="shared" si="8"/>
        <v>43290</v>
      </c>
      <c r="E190">
        <f>Heinäkuu!D14</f>
        <v>4122</v>
      </c>
    </row>
    <row r="191" spans="1:5" ht="16.5" x14ac:dyDescent="0.35">
      <c r="A191">
        <f>Kalenteri!A191</f>
        <v>43291</v>
      </c>
      <c r="B191">
        <f t="shared" si="6"/>
        <v>3</v>
      </c>
      <c r="C191">
        <f t="shared" si="7"/>
        <v>7</v>
      </c>
      <c r="D191" s="26">
        <f t="shared" si="8"/>
        <v>43291</v>
      </c>
      <c r="E191">
        <f>Heinäkuu!D15</f>
        <v>5535</v>
      </c>
    </row>
    <row r="192" spans="1:5" ht="16.5" x14ac:dyDescent="0.35">
      <c r="A192">
        <f>Kalenteri!A192</f>
        <v>43292</v>
      </c>
      <c r="B192">
        <f t="shared" si="6"/>
        <v>4</v>
      </c>
      <c r="C192">
        <f t="shared" si="7"/>
        <v>7</v>
      </c>
      <c r="D192" s="26">
        <f t="shared" si="8"/>
        <v>43292</v>
      </c>
      <c r="E192">
        <f>Heinäkuu!D16</f>
        <v>5214</v>
      </c>
    </row>
    <row r="193" spans="1:5" ht="16.5" x14ac:dyDescent="0.35">
      <c r="A193">
        <f>Kalenteri!A193</f>
        <v>43293</v>
      </c>
      <c r="B193">
        <f t="shared" ref="B193:B256" si="9">WEEKDAY(A193)</f>
        <v>5</v>
      </c>
      <c r="C193">
        <f t="shared" ref="C193:C256" si="10">MONTH(A193)</f>
        <v>7</v>
      </c>
      <c r="D193" s="26">
        <f t="shared" ref="D193:D256" si="11">+A193</f>
        <v>43293</v>
      </c>
      <c r="E193">
        <f>Heinäkuu!D17</f>
        <v>4282</v>
      </c>
    </row>
    <row r="194" spans="1:5" ht="16.5" x14ac:dyDescent="0.35">
      <c r="A194">
        <f>Kalenteri!A194</f>
        <v>43294</v>
      </c>
      <c r="B194">
        <f t="shared" si="9"/>
        <v>6</v>
      </c>
      <c r="C194">
        <f t="shared" si="10"/>
        <v>7</v>
      </c>
      <c r="D194" s="26">
        <f t="shared" si="11"/>
        <v>43294</v>
      </c>
      <c r="E194">
        <f>Heinäkuu!D18</f>
        <v>4268</v>
      </c>
    </row>
    <row r="195" spans="1:5" ht="16.5" x14ac:dyDescent="0.35">
      <c r="A195">
        <f>Kalenteri!A195</f>
        <v>43295</v>
      </c>
      <c r="B195">
        <f t="shared" si="9"/>
        <v>7</v>
      </c>
      <c r="C195">
        <f t="shared" si="10"/>
        <v>7</v>
      </c>
      <c r="D195" s="26">
        <f t="shared" si="11"/>
        <v>43295</v>
      </c>
      <c r="E195">
        <f>Heinäkuu!D19</f>
        <v>6396</v>
      </c>
    </row>
    <row r="196" spans="1:5" ht="16.5" x14ac:dyDescent="0.35">
      <c r="A196">
        <f>Kalenteri!A196</f>
        <v>43296</v>
      </c>
      <c r="B196">
        <f t="shared" si="9"/>
        <v>1</v>
      </c>
      <c r="C196">
        <f t="shared" si="10"/>
        <v>7</v>
      </c>
      <c r="D196" s="26">
        <f t="shared" si="11"/>
        <v>43296</v>
      </c>
      <c r="E196">
        <f>Heinäkuu!D20</f>
        <v>2567</v>
      </c>
    </row>
    <row r="197" spans="1:5" ht="16.5" x14ac:dyDescent="0.35">
      <c r="A197">
        <f>Kalenteri!A197</f>
        <v>43297</v>
      </c>
      <c r="B197">
        <f t="shared" si="9"/>
        <v>2</v>
      </c>
      <c r="C197">
        <f t="shared" si="10"/>
        <v>7</v>
      </c>
      <c r="D197" s="26">
        <f t="shared" si="11"/>
        <v>43297</v>
      </c>
      <c r="E197">
        <f>Heinäkuu!D21</f>
        <v>1771</v>
      </c>
    </row>
    <row r="198" spans="1:5" ht="16.5" x14ac:dyDescent="0.35">
      <c r="A198">
        <f>Kalenteri!A198</f>
        <v>43298</v>
      </c>
      <c r="B198">
        <f t="shared" si="9"/>
        <v>3</v>
      </c>
      <c r="C198">
        <f t="shared" si="10"/>
        <v>7</v>
      </c>
      <c r="D198" s="26">
        <f t="shared" si="11"/>
        <v>43298</v>
      </c>
      <c r="E198">
        <f>Heinäkuu!D22</f>
        <v>2497</v>
      </c>
    </row>
    <row r="199" spans="1:5" ht="16.5" x14ac:dyDescent="0.35">
      <c r="A199">
        <f>Kalenteri!A199</f>
        <v>43299</v>
      </c>
      <c r="B199">
        <f t="shared" si="9"/>
        <v>4</v>
      </c>
      <c r="C199">
        <f t="shared" si="10"/>
        <v>7</v>
      </c>
      <c r="D199" s="26">
        <f t="shared" si="11"/>
        <v>43299</v>
      </c>
      <c r="E199">
        <f>Heinäkuu!D23</f>
        <v>2595</v>
      </c>
    </row>
    <row r="200" spans="1:5" ht="16.5" x14ac:dyDescent="0.35">
      <c r="A200">
        <f>Kalenteri!A200</f>
        <v>43300</v>
      </c>
      <c r="B200">
        <f t="shared" si="9"/>
        <v>5</v>
      </c>
      <c r="C200">
        <f t="shared" si="10"/>
        <v>7</v>
      </c>
      <c r="D200" s="26">
        <f t="shared" si="11"/>
        <v>43300</v>
      </c>
      <c r="E200">
        <f>Heinäkuu!D24</f>
        <v>3011</v>
      </c>
    </row>
    <row r="201" spans="1:5" ht="16.5" x14ac:dyDescent="0.35">
      <c r="A201">
        <f>Kalenteri!A201</f>
        <v>43301</v>
      </c>
      <c r="B201">
        <f t="shared" si="9"/>
        <v>6</v>
      </c>
      <c r="C201">
        <f t="shared" si="10"/>
        <v>7</v>
      </c>
      <c r="D201" s="26">
        <f t="shared" si="11"/>
        <v>43301</v>
      </c>
      <c r="E201">
        <f>Heinäkuu!D25</f>
        <v>1149</v>
      </c>
    </row>
    <row r="202" spans="1:5" ht="16.5" x14ac:dyDescent="0.35">
      <c r="A202">
        <f>Kalenteri!A202</f>
        <v>43302</v>
      </c>
      <c r="B202">
        <f t="shared" si="9"/>
        <v>7</v>
      </c>
      <c r="C202">
        <f t="shared" si="10"/>
        <v>7</v>
      </c>
      <c r="D202" s="26">
        <f t="shared" si="11"/>
        <v>43302</v>
      </c>
      <c r="E202">
        <f>Heinäkuu!D26</f>
        <v>3205</v>
      </c>
    </row>
    <row r="203" spans="1:5" ht="16.5" x14ac:dyDescent="0.35">
      <c r="A203">
        <f>Kalenteri!A203</f>
        <v>43303</v>
      </c>
      <c r="B203">
        <f t="shared" si="9"/>
        <v>1</v>
      </c>
      <c r="C203">
        <f t="shared" si="10"/>
        <v>7</v>
      </c>
      <c r="D203" s="26">
        <f t="shared" si="11"/>
        <v>43303</v>
      </c>
      <c r="E203">
        <f>Heinäkuu!D27</f>
        <v>3519</v>
      </c>
    </row>
    <row r="204" spans="1:5" ht="16.5" x14ac:dyDescent="0.35">
      <c r="A204">
        <f>Kalenteri!A204</f>
        <v>43304</v>
      </c>
      <c r="B204">
        <f t="shared" si="9"/>
        <v>2</v>
      </c>
      <c r="C204">
        <f t="shared" si="10"/>
        <v>7</v>
      </c>
      <c r="D204" s="26">
        <f t="shared" si="11"/>
        <v>43304</v>
      </c>
      <c r="E204">
        <f>Heinäkuu!D28</f>
        <v>3299</v>
      </c>
    </row>
    <row r="205" spans="1:5" ht="16.5" x14ac:dyDescent="0.35">
      <c r="A205">
        <f>Kalenteri!A205</f>
        <v>43305</v>
      </c>
      <c r="B205">
        <f t="shared" si="9"/>
        <v>3</v>
      </c>
      <c r="C205">
        <f t="shared" si="10"/>
        <v>7</v>
      </c>
      <c r="D205" s="26">
        <f t="shared" si="11"/>
        <v>43305</v>
      </c>
      <c r="E205">
        <f>Heinäkuu!D29</f>
        <v>3635</v>
      </c>
    </row>
    <row r="206" spans="1:5" ht="16.5" x14ac:dyDescent="0.35">
      <c r="A206">
        <f>Kalenteri!A206</f>
        <v>43306</v>
      </c>
      <c r="B206">
        <f t="shared" si="9"/>
        <v>4</v>
      </c>
      <c r="C206">
        <f t="shared" si="10"/>
        <v>7</v>
      </c>
      <c r="D206" s="26">
        <f t="shared" si="11"/>
        <v>43306</v>
      </c>
      <c r="E206">
        <f>Heinäkuu!D30</f>
        <v>3342</v>
      </c>
    </row>
    <row r="207" spans="1:5" ht="16.5" x14ac:dyDescent="0.35">
      <c r="A207">
        <f>Kalenteri!A207</f>
        <v>43307</v>
      </c>
      <c r="B207">
        <f t="shared" si="9"/>
        <v>5</v>
      </c>
      <c r="C207">
        <f t="shared" si="10"/>
        <v>7</v>
      </c>
      <c r="D207" s="26">
        <f t="shared" si="11"/>
        <v>43307</v>
      </c>
      <c r="E207">
        <f>Heinäkuu!D31</f>
        <v>2712</v>
      </c>
    </row>
    <row r="208" spans="1:5" ht="16.5" x14ac:dyDescent="0.35">
      <c r="A208">
        <f>Kalenteri!A208</f>
        <v>43308</v>
      </c>
      <c r="B208">
        <f t="shared" si="9"/>
        <v>6</v>
      </c>
      <c r="C208">
        <f t="shared" si="10"/>
        <v>7</v>
      </c>
      <c r="D208" s="26">
        <f t="shared" si="11"/>
        <v>43308</v>
      </c>
      <c r="E208">
        <f>Heinäkuu!D32</f>
        <v>2047</v>
      </c>
    </row>
    <row r="209" spans="1:5" ht="16.5" x14ac:dyDescent="0.35">
      <c r="A209">
        <f>Kalenteri!A209</f>
        <v>43309</v>
      </c>
      <c r="B209">
        <f t="shared" si="9"/>
        <v>7</v>
      </c>
      <c r="C209">
        <f t="shared" si="10"/>
        <v>7</v>
      </c>
      <c r="D209" s="26">
        <f t="shared" si="11"/>
        <v>43309</v>
      </c>
      <c r="E209">
        <f>Heinäkuu!D33</f>
        <v>3550</v>
      </c>
    </row>
    <row r="210" spans="1:5" ht="16.5" x14ac:dyDescent="0.35">
      <c r="A210">
        <f>Kalenteri!A210</f>
        <v>43310</v>
      </c>
      <c r="B210">
        <f t="shared" si="9"/>
        <v>1</v>
      </c>
      <c r="C210">
        <f t="shared" si="10"/>
        <v>7</v>
      </c>
      <c r="D210" s="26">
        <f t="shared" si="11"/>
        <v>43310</v>
      </c>
      <c r="E210">
        <f>Heinäkuu!D34</f>
        <v>3150</v>
      </c>
    </row>
    <row r="211" spans="1:5" ht="16.5" x14ac:dyDescent="0.35">
      <c r="A211">
        <f>Kalenteri!A211</f>
        <v>43311</v>
      </c>
      <c r="B211">
        <f t="shared" si="9"/>
        <v>2</v>
      </c>
      <c r="C211">
        <f t="shared" si="10"/>
        <v>7</v>
      </c>
      <c r="D211" s="26">
        <f t="shared" si="11"/>
        <v>43311</v>
      </c>
      <c r="E211">
        <f>Heinäkuu!D35</f>
        <v>2231</v>
      </c>
    </row>
    <row r="212" spans="1:5" ht="16.5" x14ac:dyDescent="0.35">
      <c r="A212">
        <f>Kalenteri!A212</f>
        <v>43312</v>
      </c>
      <c r="B212">
        <f t="shared" si="9"/>
        <v>3</v>
      </c>
      <c r="C212">
        <f t="shared" si="10"/>
        <v>7</v>
      </c>
      <c r="D212" s="26">
        <f t="shared" si="11"/>
        <v>43312</v>
      </c>
      <c r="E212">
        <f>Heinäkuu!D36</f>
        <v>2810</v>
      </c>
    </row>
    <row r="213" spans="1:5" ht="16.5" x14ac:dyDescent="0.35">
      <c r="A213">
        <f>Kalenteri!A213</f>
        <v>43313</v>
      </c>
      <c r="B213">
        <f t="shared" si="9"/>
        <v>4</v>
      </c>
      <c r="C213">
        <f t="shared" si="10"/>
        <v>8</v>
      </c>
      <c r="D213" s="26">
        <f t="shared" si="11"/>
        <v>43313</v>
      </c>
      <c r="E213">
        <f>Elokuu!D6</f>
        <v>2347</v>
      </c>
    </row>
    <row r="214" spans="1:5" ht="16.5" x14ac:dyDescent="0.35">
      <c r="A214">
        <f>Kalenteri!A214</f>
        <v>43314</v>
      </c>
      <c r="B214">
        <f t="shared" si="9"/>
        <v>5</v>
      </c>
      <c r="C214">
        <f t="shared" si="10"/>
        <v>8</v>
      </c>
      <c r="D214" s="26">
        <f t="shared" si="11"/>
        <v>43314</v>
      </c>
      <c r="E214">
        <f>Elokuu!D7</f>
        <v>2339</v>
      </c>
    </row>
    <row r="215" spans="1:5" ht="16.5" x14ac:dyDescent="0.35">
      <c r="A215">
        <f>Kalenteri!A215</f>
        <v>43315</v>
      </c>
      <c r="B215">
        <f t="shared" si="9"/>
        <v>6</v>
      </c>
      <c r="C215">
        <f t="shared" si="10"/>
        <v>8</v>
      </c>
      <c r="D215" s="26">
        <f t="shared" si="11"/>
        <v>43315</v>
      </c>
      <c r="E215">
        <f>Elokuu!D8</f>
        <v>1812</v>
      </c>
    </row>
    <row r="216" spans="1:5" ht="16.5" x14ac:dyDescent="0.35">
      <c r="A216">
        <f>Kalenteri!A216</f>
        <v>43316</v>
      </c>
      <c r="B216">
        <f t="shared" si="9"/>
        <v>7</v>
      </c>
      <c r="C216">
        <f t="shared" si="10"/>
        <v>8</v>
      </c>
      <c r="D216" s="26">
        <f t="shared" si="11"/>
        <v>43316</v>
      </c>
      <c r="E216">
        <f>Elokuu!D9</f>
        <v>3581</v>
      </c>
    </row>
    <row r="217" spans="1:5" ht="16.5" x14ac:dyDescent="0.35">
      <c r="A217">
        <f>Kalenteri!A217</f>
        <v>43317</v>
      </c>
      <c r="B217">
        <f t="shared" si="9"/>
        <v>1</v>
      </c>
      <c r="C217">
        <f t="shared" si="10"/>
        <v>8</v>
      </c>
      <c r="D217" s="26">
        <f t="shared" si="11"/>
        <v>43317</v>
      </c>
      <c r="E217">
        <f>Elokuu!D10</f>
        <v>3166</v>
      </c>
    </row>
    <row r="218" spans="1:5" ht="16.5" x14ac:dyDescent="0.35">
      <c r="A218">
        <f>Kalenteri!A218</f>
        <v>43318</v>
      </c>
      <c r="B218">
        <f t="shared" si="9"/>
        <v>2</v>
      </c>
      <c r="C218">
        <f t="shared" si="10"/>
        <v>8</v>
      </c>
      <c r="D218" s="26">
        <f t="shared" si="11"/>
        <v>43318</v>
      </c>
      <c r="E218">
        <f>Elokuu!D11</f>
        <v>2816</v>
      </c>
    </row>
    <row r="219" spans="1:5" ht="16.5" x14ac:dyDescent="0.35">
      <c r="A219">
        <f>Kalenteri!A219</f>
        <v>43319</v>
      </c>
      <c r="B219">
        <f t="shared" si="9"/>
        <v>3</v>
      </c>
      <c r="C219">
        <f t="shared" si="10"/>
        <v>8</v>
      </c>
      <c r="D219" s="26">
        <f t="shared" si="11"/>
        <v>43319</v>
      </c>
      <c r="E219">
        <f>Elokuu!D12</f>
        <v>2986</v>
      </c>
    </row>
    <row r="220" spans="1:5" ht="16.5" x14ac:dyDescent="0.35">
      <c r="A220">
        <f>Kalenteri!A220</f>
        <v>43320</v>
      </c>
      <c r="B220">
        <f t="shared" si="9"/>
        <v>4</v>
      </c>
      <c r="C220">
        <f t="shared" si="10"/>
        <v>8</v>
      </c>
      <c r="D220" s="26">
        <f t="shared" si="11"/>
        <v>43320</v>
      </c>
      <c r="E220">
        <f>Elokuu!D13</f>
        <v>2943</v>
      </c>
    </row>
    <row r="221" spans="1:5" ht="16.5" x14ac:dyDescent="0.35">
      <c r="A221">
        <f>Kalenteri!A221</f>
        <v>43321</v>
      </c>
      <c r="B221">
        <f t="shared" si="9"/>
        <v>5</v>
      </c>
      <c r="C221">
        <f t="shared" si="10"/>
        <v>8</v>
      </c>
      <c r="D221" s="26">
        <f t="shared" si="11"/>
        <v>43321</v>
      </c>
      <c r="E221">
        <f>Elokuu!D14</f>
        <v>1660</v>
      </c>
    </row>
    <row r="222" spans="1:5" ht="16.5" x14ac:dyDescent="0.35">
      <c r="A222">
        <f>Kalenteri!A222</f>
        <v>43322</v>
      </c>
      <c r="B222">
        <f t="shared" si="9"/>
        <v>6</v>
      </c>
      <c r="C222">
        <f t="shared" si="10"/>
        <v>8</v>
      </c>
      <c r="D222" s="26">
        <f t="shared" si="11"/>
        <v>43322</v>
      </c>
      <c r="E222">
        <f>Elokuu!D15</f>
        <v>1547</v>
      </c>
    </row>
    <row r="223" spans="1:5" ht="16.5" x14ac:dyDescent="0.35">
      <c r="A223">
        <f>Kalenteri!A223</f>
        <v>43323</v>
      </c>
      <c r="B223">
        <f t="shared" si="9"/>
        <v>7</v>
      </c>
      <c r="C223">
        <f t="shared" si="10"/>
        <v>8</v>
      </c>
      <c r="D223" s="26">
        <f t="shared" si="11"/>
        <v>43323</v>
      </c>
      <c r="E223">
        <f>Elokuu!D16</f>
        <v>4889</v>
      </c>
    </row>
    <row r="224" spans="1:5" ht="16.5" x14ac:dyDescent="0.35">
      <c r="A224">
        <f>Kalenteri!A224</f>
        <v>43324</v>
      </c>
      <c r="B224">
        <f t="shared" si="9"/>
        <v>1</v>
      </c>
      <c r="C224">
        <f t="shared" si="10"/>
        <v>8</v>
      </c>
      <c r="D224" s="26">
        <f t="shared" si="11"/>
        <v>43324</v>
      </c>
      <c r="E224">
        <f>Elokuu!D17</f>
        <v>871</v>
      </c>
    </row>
    <row r="225" spans="1:5" ht="16.5" x14ac:dyDescent="0.35">
      <c r="A225">
        <f>Kalenteri!A225</f>
        <v>43325</v>
      </c>
      <c r="B225">
        <f t="shared" si="9"/>
        <v>2</v>
      </c>
      <c r="C225">
        <f t="shared" si="10"/>
        <v>8</v>
      </c>
      <c r="D225" s="26">
        <f t="shared" si="11"/>
        <v>43325</v>
      </c>
      <c r="E225">
        <f>Elokuu!D18</f>
        <v>1378</v>
      </c>
    </row>
    <row r="226" spans="1:5" ht="16.5" x14ac:dyDescent="0.35">
      <c r="A226">
        <f>Kalenteri!A226</f>
        <v>43326</v>
      </c>
      <c r="B226">
        <f t="shared" si="9"/>
        <v>3</v>
      </c>
      <c r="C226">
        <f t="shared" si="10"/>
        <v>8</v>
      </c>
      <c r="D226" s="26">
        <f t="shared" si="11"/>
        <v>43326</v>
      </c>
      <c r="E226">
        <f>Elokuu!D19</f>
        <v>1338</v>
      </c>
    </row>
    <row r="227" spans="1:5" ht="16.5" x14ac:dyDescent="0.35">
      <c r="A227">
        <f>Kalenteri!A227</f>
        <v>43327</v>
      </c>
      <c r="B227">
        <f t="shared" si="9"/>
        <v>4</v>
      </c>
      <c r="C227">
        <f t="shared" si="10"/>
        <v>8</v>
      </c>
      <c r="D227" s="26">
        <f t="shared" si="11"/>
        <v>43327</v>
      </c>
      <c r="E227">
        <f>Elokuu!D20</f>
        <v>1043</v>
      </c>
    </row>
    <row r="228" spans="1:5" ht="16.5" x14ac:dyDescent="0.35">
      <c r="A228">
        <f>Kalenteri!A228</f>
        <v>43328</v>
      </c>
      <c r="B228">
        <f t="shared" si="9"/>
        <v>5</v>
      </c>
      <c r="C228">
        <f t="shared" si="10"/>
        <v>8</v>
      </c>
      <c r="D228" s="26">
        <f t="shared" si="11"/>
        <v>43328</v>
      </c>
      <c r="E228">
        <f>Elokuu!D21</f>
        <v>1388</v>
      </c>
    </row>
    <row r="229" spans="1:5" ht="16.5" x14ac:dyDescent="0.35">
      <c r="A229">
        <f>Kalenteri!A229</f>
        <v>43329</v>
      </c>
      <c r="B229">
        <f t="shared" si="9"/>
        <v>6</v>
      </c>
      <c r="C229">
        <f t="shared" si="10"/>
        <v>8</v>
      </c>
      <c r="D229" s="26">
        <f t="shared" si="11"/>
        <v>43329</v>
      </c>
      <c r="E229">
        <f>Elokuu!D22</f>
        <v>1695</v>
      </c>
    </row>
    <row r="230" spans="1:5" ht="16.5" x14ac:dyDescent="0.35">
      <c r="A230">
        <f>Kalenteri!A230</f>
        <v>43330</v>
      </c>
      <c r="B230">
        <f t="shared" si="9"/>
        <v>7</v>
      </c>
      <c r="C230">
        <f t="shared" si="10"/>
        <v>8</v>
      </c>
      <c r="D230" s="26">
        <f t="shared" si="11"/>
        <v>43330</v>
      </c>
      <c r="E230">
        <f>Elokuu!D23</f>
        <v>10907</v>
      </c>
    </row>
    <row r="231" spans="1:5" ht="16.5" x14ac:dyDescent="0.35">
      <c r="A231">
        <f>Kalenteri!A231</f>
        <v>43331</v>
      </c>
      <c r="B231">
        <f t="shared" si="9"/>
        <v>1</v>
      </c>
      <c r="C231">
        <f t="shared" si="10"/>
        <v>8</v>
      </c>
      <c r="D231" s="26">
        <f t="shared" si="11"/>
        <v>43331</v>
      </c>
      <c r="E231">
        <f>Elokuu!D24</f>
        <v>1931</v>
      </c>
    </row>
    <row r="232" spans="1:5" ht="16.5" x14ac:dyDescent="0.35">
      <c r="A232">
        <f>Kalenteri!A232</f>
        <v>43332</v>
      </c>
      <c r="B232">
        <f t="shared" si="9"/>
        <v>2</v>
      </c>
      <c r="C232">
        <f t="shared" si="10"/>
        <v>8</v>
      </c>
      <c r="D232" s="26">
        <f t="shared" si="11"/>
        <v>43332</v>
      </c>
      <c r="E232">
        <f>Elokuu!D25</f>
        <v>606</v>
      </c>
    </row>
    <row r="233" spans="1:5" ht="16.5" x14ac:dyDescent="0.35">
      <c r="A233">
        <f>Kalenteri!A233</f>
        <v>43333</v>
      </c>
      <c r="B233">
        <f t="shared" si="9"/>
        <v>3</v>
      </c>
      <c r="C233">
        <f t="shared" si="10"/>
        <v>8</v>
      </c>
      <c r="D233" s="26">
        <f t="shared" si="11"/>
        <v>43333</v>
      </c>
      <c r="E233">
        <f>Elokuu!D26</f>
        <v>1346</v>
      </c>
    </row>
    <row r="234" spans="1:5" ht="16.5" x14ac:dyDescent="0.35">
      <c r="A234">
        <f>Kalenteri!A234</f>
        <v>43334</v>
      </c>
      <c r="B234">
        <f t="shared" si="9"/>
        <v>4</v>
      </c>
      <c r="C234">
        <f t="shared" si="10"/>
        <v>8</v>
      </c>
      <c r="D234" s="26">
        <f t="shared" si="11"/>
        <v>43334</v>
      </c>
      <c r="E234">
        <f>Elokuu!D27</f>
        <v>1428</v>
      </c>
    </row>
    <row r="235" spans="1:5" ht="16.5" x14ac:dyDescent="0.35">
      <c r="A235">
        <f>Kalenteri!A235</f>
        <v>43335</v>
      </c>
      <c r="B235">
        <f t="shared" si="9"/>
        <v>5</v>
      </c>
      <c r="C235">
        <f t="shared" si="10"/>
        <v>8</v>
      </c>
      <c r="D235" s="26">
        <f t="shared" si="11"/>
        <v>43335</v>
      </c>
      <c r="E235">
        <f>Elokuu!D28</f>
        <v>1326</v>
      </c>
    </row>
    <row r="236" spans="1:5" ht="16.5" x14ac:dyDescent="0.35">
      <c r="A236">
        <f>Kalenteri!A236</f>
        <v>43336</v>
      </c>
      <c r="B236">
        <f t="shared" si="9"/>
        <v>6</v>
      </c>
      <c r="C236">
        <f t="shared" si="10"/>
        <v>8</v>
      </c>
      <c r="D236" s="26">
        <f t="shared" si="11"/>
        <v>43336</v>
      </c>
      <c r="E236">
        <f>Elokuu!D29</f>
        <v>1960</v>
      </c>
    </row>
    <row r="237" spans="1:5" ht="16.5" x14ac:dyDescent="0.35">
      <c r="A237">
        <f>Kalenteri!A237</f>
        <v>43337</v>
      </c>
      <c r="B237">
        <f t="shared" si="9"/>
        <v>7</v>
      </c>
      <c r="C237">
        <f t="shared" si="10"/>
        <v>8</v>
      </c>
      <c r="D237" s="26">
        <f t="shared" si="11"/>
        <v>43337</v>
      </c>
      <c r="E237">
        <f>Elokuu!D30</f>
        <v>3993</v>
      </c>
    </row>
    <row r="238" spans="1:5" ht="16.5" x14ac:dyDescent="0.35">
      <c r="A238">
        <f>Kalenteri!A238</f>
        <v>43338</v>
      </c>
      <c r="B238">
        <f t="shared" si="9"/>
        <v>1</v>
      </c>
      <c r="C238">
        <f t="shared" si="10"/>
        <v>8</v>
      </c>
      <c r="D238" s="26">
        <f t="shared" si="11"/>
        <v>43338</v>
      </c>
      <c r="E238">
        <f>Elokuu!D31</f>
        <v>1934</v>
      </c>
    </row>
    <row r="239" spans="1:5" ht="16.5" x14ac:dyDescent="0.35">
      <c r="A239">
        <f>Kalenteri!A239</f>
        <v>43339</v>
      </c>
      <c r="B239">
        <f t="shared" si="9"/>
        <v>2</v>
      </c>
      <c r="C239">
        <f t="shared" si="10"/>
        <v>8</v>
      </c>
      <c r="D239" s="26">
        <f t="shared" si="11"/>
        <v>43339</v>
      </c>
      <c r="E239">
        <f>Elokuu!D32</f>
        <v>1344</v>
      </c>
    </row>
    <row r="240" spans="1:5" ht="16.5" x14ac:dyDescent="0.35">
      <c r="A240">
        <f>Kalenteri!A240</f>
        <v>43340</v>
      </c>
      <c r="B240">
        <f t="shared" si="9"/>
        <v>3</v>
      </c>
      <c r="C240">
        <f t="shared" si="10"/>
        <v>8</v>
      </c>
      <c r="D240" s="26">
        <f t="shared" si="11"/>
        <v>43340</v>
      </c>
      <c r="E240">
        <f>Elokuu!D33</f>
        <v>1364</v>
      </c>
    </row>
    <row r="241" spans="1:5" ht="16.5" x14ac:dyDescent="0.35">
      <c r="A241">
        <f>Kalenteri!A241</f>
        <v>43341</v>
      </c>
      <c r="B241">
        <f t="shared" si="9"/>
        <v>4</v>
      </c>
      <c r="C241">
        <f t="shared" si="10"/>
        <v>8</v>
      </c>
      <c r="D241" s="26">
        <f t="shared" si="11"/>
        <v>43341</v>
      </c>
      <c r="E241">
        <f>Elokuu!D34</f>
        <v>1712</v>
      </c>
    </row>
    <row r="242" spans="1:5" ht="16.5" x14ac:dyDescent="0.35">
      <c r="A242">
        <f>Kalenteri!A242</f>
        <v>43342</v>
      </c>
      <c r="B242">
        <f t="shared" si="9"/>
        <v>5</v>
      </c>
      <c r="C242">
        <f t="shared" si="10"/>
        <v>8</v>
      </c>
      <c r="D242" s="26">
        <f t="shared" si="11"/>
        <v>43342</v>
      </c>
      <c r="E242">
        <f>Elokuu!D35</f>
        <v>1152</v>
      </c>
    </row>
    <row r="243" spans="1:5" ht="16.5" x14ac:dyDescent="0.35">
      <c r="A243">
        <f>Kalenteri!A243</f>
        <v>43343</v>
      </c>
      <c r="B243">
        <f t="shared" si="9"/>
        <v>6</v>
      </c>
      <c r="C243">
        <f t="shared" si="10"/>
        <v>8</v>
      </c>
      <c r="D243" s="26">
        <f t="shared" si="11"/>
        <v>43343</v>
      </c>
      <c r="E243">
        <f>Elokuu!D36</f>
        <v>2013</v>
      </c>
    </row>
    <row r="244" spans="1:5" ht="16.5" x14ac:dyDescent="0.35">
      <c r="A244">
        <f>Kalenteri!A244</f>
        <v>43344</v>
      </c>
      <c r="B244">
        <f t="shared" si="9"/>
        <v>7</v>
      </c>
      <c r="C244">
        <f t="shared" si="10"/>
        <v>9</v>
      </c>
      <c r="D244" s="26">
        <f t="shared" si="11"/>
        <v>43344</v>
      </c>
      <c r="E244">
        <f>Syyskuu!D6</f>
        <v>2629</v>
      </c>
    </row>
    <row r="245" spans="1:5" ht="16.5" x14ac:dyDescent="0.35">
      <c r="A245">
        <f>Kalenteri!A245</f>
        <v>43345</v>
      </c>
      <c r="B245">
        <f t="shared" si="9"/>
        <v>1</v>
      </c>
      <c r="C245">
        <f t="shared" si="10"/>
        <v>9</v>
      </c>
      <c r="D245" s="26">
        <f t="shared" si="11"/>
        <v>43345</v>
      </c>
      <c r="E245">
        <f>Syyskuu!D7</f>
        <v>1808</v>
      </c>
    </row>
    <row r="246" spans="1:5" ht="16.5" x14ac:dyDescent="0.35">
      <c r="A246">
        <f>Kalenteri!A246</f>
        <v>43346</v>
      </c>
      <c r="B246">
        <f t="shared" si="9"/>
        <v>2</v>
      </c>
      <c r="C246">
        <f t="shared" si="10"/>
        <v>9</v>
      </c>
      <c r="D246" s="26">
        <f t="shared" si="11"/>
        <v>43346</v>
      </c>
      <c r="E246">
        <f>Syyskuu!D8</f>
        <v>469</v>
      </c>
    </row>
    <row r="247" spans="1:5" ht="16.5" x14ac:dyDescent="0.35">
      <c r="A247">
        <f>Kalenteri!A247</f>
        <v>43347</v>
      </c>
      <c r="B247">
        <f t="shared" si="9"/>
        <v>3</v>
      </c>
      <c r="C247">
        <f t="shared" si="10"/>
        <v>9</v>
      </c>
      <c r="D247" s="26">
        <f t="shared" si="11"/>
        <v>43347</v>
      </c>
      <c r="E247">
        <f>Syyskuu!D9</f>
        <v>432</v>
      </c>
    </row>
    <row r="248" spans="1:5" ht="16.5" x14ac:dyDescent="0.35">
      <c r="A248">
        <f>Kalenteri!A248</f>
        <v>43348</v>
      </c>
      <c r="B248">
        <f t="shared" si="9"/>
        <v>4</v>
      </c>
      <c r="C248">
        <f t="shared" si="10"/>
        <v>9</v>
      </c>
      <c r="D248" s="26">
        <f t="shared" si="11"/>
        <v>43348</v>
      </c>
      <c r="E248">
        <f>Syyskuu!D10</f>
        <v>431</v>
      </c>
    </row>
    <row r="249" spans="1:5" ht="16.5" x14ac:dyDescent="0.35">
      <c r="A249">
        <f>Kalenteri!A249</f>
        <v>43349</v>
      </c>
      <c r="B249">
        <f t="shared" si="9"/>
        <v>5</v>
      </c>
      <c r="C249">
        <f t="shared" si="10"/>
        <v>9</v>
      </c>
      <c r="D249" s="26">
        <f t="shared" si="11"/>
        <v>43349</v>
      </c>
      <c r="E249">
        <f>Syyskuu!D11</f>
        <v>413</v>
      </c>
    </row>
    <row r="250" spans="1:5" ht="16.5" x14ac:dyDescent="0.35">
      <c r="A250">
        <f>Kalenteri!A250</f>
        <v>43350</v>
      </c>
      <c r="B250">
        <f t="shared" si="9"/>
        <v>6</v>
      </c>
      <c r="C250">
        <f t="shared" si="10"/>
        <v>9</v>
      </c>
      <c r="D250" s="26">
        <f t="shared" si="11"/>
        <v>43350</v>
      </c>
      <c r="E250">
        <f>Syyskuu!D12</f>
        <v>7922</v>
      </c>
    </row>
    <row r="251" spans="1:5" ht="16.5" x14ac:dyDescent="0.35">
      <c r="A251">
        <f>Kalenteri!A251</f>
        <v>43351</v>
      </c>
      <c r="B251">
        <f t="shared" si="9"/>
        <v>7</v>
      </c>
      <c r="C251">
        <f t="shared" si="10"/>
        <v>9</v>
      </c>
      <c r="D251" s="26">
        <f t="shared" si="11"/>
        <v>43351</v>
      </c>
      <c r="E251">
        <f>Syyskuu!D13</f>
        <v>3198</v>
      </c>
    </row>
    <row r="252" spans="1:5" ht="16.5" x14ac:dyDescent="0.35">
      <c r="A252">
        <f>Kalenteri!A252</f>
        <v>43352</v>
      </c>
      <c r="B252">
        <f t="shared" si="9"/>
        <v>1</v>
      </c>
      <c r="C252">
        <f t="shared" si="10"/>
        <v>9</v>
      </c>
      <c r="D252" s="26">
        <f t="shared" si="11"/>
        <v>43352</v>
      </c>
      <c r="E252">
        <f>Syyskuu!D14</f>
        <v>1525</v>
      </c>
    </row>
    <row r="253" spans="1:5" ht="16.5" x14ac:dyDescent="0.35">
      <c r="A253">
        <f>Kalenteri!A253</f>
        <v>43353</v>
      </c>
      <c r="B253">
        <f t="shared" si="9"/>
        <v>2</v>
      </c>
      <c r="C253">
        <f t="shared" si="10"/>
        <v>9</v>
      </c>
      <c r="D253" s="26">
        <f t="shared" si="11"/>
        <v>43353</v>
      </c>
      <c r="E253">
        <f>Syyskuu!D15</f>
        <v>253</v>
      </c>
    </row>
    <row r="254" spans="1:5" ht="16.5" x14ac:dyDescent="0.35">
      <c r="A254">
        <f>Kalenteri!A254</f>
        <v>43354</v>
      </c>
      <c r="B254">
        <f t="shared" si="9"/>
        <v>3</v>
      </c>
      <c r="C254">
        <f t="shared" si="10"/>
        <v>9</v>
      </c>
      <c r="D254" s="26">
        <f t="shared" si="11"/>
        <v>43354</v>
      </c>
      <c r="E254">
        <f>Syyskuu!D16</f>
        <v>116</v>
      </c>
    </row>
    <row r="255" spans="1:5" ht="16.5" x14ac:dyDescent="0.35">
      <c r="A255">
        <f>Kalenteri!A255</f>
        <v>43355</v>
      </c>
      <c r="B255">
        <f t="shared" si="9"/>
        <v>4</v>
      </c>
      <c r="C255">
        <f t="shared" si="10"/>
        <v>9</v>
      </c>
      <c r="D255" s="26">
        <f t="shared" si="11"/>
        <v>43355</v>
      </c>
      <c r="E255">
        <f>Syyskuu!D17</f>
        <v>1096</v>
      </c>
    </row>
    <row r="256" spans="1:5" ht="16.5" x14ac:dyDescent="0.35">
      <c r="A256">
        <f>Kalenteri!A256</f>
        <v>43356</v>
      </c>
      <c r="B256">
        <f t="shared" si="9"/>
        <v>5</v>
      </c>
      <c r="C256">
        <f t="shared" si="10"/>
        <v>9</v>
      </c>
      <c r="D256" s="26">
        <f t="shared" si="11"/>
        <v>43356</v>
      </c>
      <c r="E256">
        <f>Syyskuu!D18</f>
        <v>418</v>
      </c>
    </row>
    <row r="257" spans="1:5" ht="16.5" x14ac:dyDescent="0.35">
      <c r="A257">
        <f>Kalenteri!A257</f>
        <v>43357</v>
      </c>
      <c r="B257">
        <f t="shared" ref="B257:B320" si="12">WEEKDAY(A257)</f>
        <v>6</v>
      </c>
      <c r="C257">
        <f t="shared" ref="C257:C320" si="13">MONTH(A257)</f>
        <v>9</v>
      </c>
      <c r="D257" s="26">
        <f t="shared" ref="D257:D320" si="14">+A257</f>
        <v>43357</v>
      </c>
      <c r="E257">
        <f>Syyskuu!D19</f>
        <v>8746</v>
      </c>
    </row>
    <row r="258" spans="1:5" ht="16.5" x14ac:dyDescent="0.35">
      <c r="A258">
        <f>Kalenteri!A258</f>
        <v>43358</v>
      </c>
      <c r="B258">
        <f t="shared" si="12"/>
        <v>7</v>
      </c>
      <c r="C258">
        <f t="shared" si="13"/>
        <v>9</v>
      </c>
      <c r="D258" s="26">
        <f t="shared" si="14"/>
        <v>43358</v>
      </c>
      <c r="E258">
        <f>Syyskuu!D20</f>
        <v>605</v>
      </c>
    </row>
    <row r="259" spans="1:5" ht="16.5" x14ac:dyDescent="0.35">
      <c r="A259">
        <f>Kalenteri!A259</f>
        <v>43359</v>
      </c>
      <c r="B259">
        <f t="shared" si="12"/>
        <v>1</v>
      </c>
      <c r="C259">
        <f t="shared" si="13"/>
        <v>9</v>
      </c>
      <c r="D259" s="26">
        <f t="shared" si="14"/>
        <v>43359</v>
      </c>
      <c r="E259">
        <f>Syyskuu!D21</f>
        <v>2041</v>
      </c>
    </row>
    <row r="260" spans="1:5" ht="16.5" x14ac:dyDescent="0.35">
      <c r="A260">
        <f>Kalenteri!A260</f>
        <v>43360</v>
      </c>
      <c r="B260">
        <f t="shared" si="12"/>
        <v>2</v>
      </c>
      <c r="C260">
        <f t="shared" si="13"/>
        <v>9</v>
      </c>
      <c r="D260" s="26">
        <f t="shared" si="14"/>
        <v>43360</v>
      </c>
      <c r="E260">
        <f>Syyskuu!D22</f>
        <v>65</v>
      </c>
    </row>
    <row r="261" spans="1:5" ht="16.5" x14ac:dyDescent="0.35">
      <c r="A261">
        <f>Kalenteri!A261</f>
        <v>43361</v>
      </c>
      <c r="B261">
        <f t="shared" si="12"/>
        <v>3</v>
      </c>
      <c r="C261">
        <f t="shared" si="13"/>
        <v>9</v>
      </c>
      <c r="D261" s="26">
        <f t="shared" si="14"/>
        <v>43361</v>
      </c>
      <c r="E261">
        <f>Syyskuu!D23</f>
        <v>288</v>
      </c>
    </row>
    <row r="262" spans="1:5" ht="16.5" x14ac:dyDescent="0.35">
      <c r="A262">
        <f>Kalenteri!A262</f>
        <v>43362</v>
      </c>
      <c r="B262">
        <f t="shared" si="12"/>
        <v>4</v>
      </c>
      <c r="C262">
        <f t="shared" si="13"/>
        <v>9</v>
      </c>
      <c r="D262" s="26">
        <f t="shared" si="14"/>
        <v>43362</v>
      </c>
      <c r="E262">
        <f>Syyskuu!D24</f>
        <v>468</v>
      </c>
    </row>
    <row r="263" spans="1:5" ht="16.5" x14ac:dyDescent="0.35">
      <c r="A263">
        <f>Kalenteri!A263</f>
        <v>43363</v>
      </c>
      <c r="B263">
        <f t="shared" si="12"/>
        <v>5</v>
      </c>
      <c r="C263">
        <f t="shared" si="13"/>
        <v>9</v>
      </c>
      <c r="D263" s="26">
        <f t="shared" si="14"/>
        <v>43363</v>
      </c>
      <c r="E263">
        <f>Syyskuu!D25</f>
        <v>300</v>
      </c>
    </row>
    <row r="264" spans="1:5" ht="16.5" x14ac:dyDescent="0.35">
      <c r="A264">
        <f>Kalenteri!A264</f>
        <v>43364</v>
      </c>
      <c r="B264">
        <f t="shared" si="12"/>
        <v>6</v>
      </c>
      <c r="C264">
        <f t="shared" si="13"/>
        <v>9</v>
      </c>
      <c r="D264" s="26">
        <f t="shared" si="14"/>
        <v>43364</v>
      </c>
      <c r="E264">
        <f>Syyskuu!D26</f>
        <v>398</v>
      </c>
    </row>
    <row r="265" spans="1:5" ht="16.5" x14ac:dyDescent="0.35">
      <c r="A265">
        <f>Kalenteri!A265</f>
        <v>43365</v>
      </c>
      <c r="B265">
        <f t="shared" si="12"/>
        <v>7</v>
      </c>
      <c r="C265">
        <f t="shared" si="13"/>
        <v>9</v>
      </c>
      <c r="D265" s="26">
        <f t="shared" si="14"/>
        <v>43365</v>
      </c>
      <c r="E265">
        <f>Syyskuu!D27</f>
        <v>680</v>
      </c>
    </row>
    <row r="266" spans="1:5" ht="16.5" x14ac:dyDescent="0.35">
      <c r="A266">
        <f>Kalenteri!A266</f>
        <v>43366</v>
      </c>
      <c r="B266">
        <f t="shared" si="12"/>
        <v>1</v>
      </c>
      <c r="C266">
        <f t="shared" si="13"/>
        <v>9</v>
      </c>
      <c r="D266" s="26">
        <f t="shared" si="14"/>
        <v>43366</v>
      </c>
      <c r="E266">
        <f>Syyskuu!D28</f>
        <v>1185</v>
      </c>
    </row>
    <row r="267" spans="1:5" ht="16.5" x14ac:dyDescent="0.35">
      <c r="A267">
        <f>Kalenteri!A267</f>
        <v>43367</v>
      </c>
      <c r="B267">
        <f t="shared" si="12"/>
        <v>2</v>
      </c>
      <c r="C267">
        <f t="shared" si="13"/>
        <v>9</v>
      </c>
      <c r="D267" s="26">
        <f t="shared" si="14"/>
        <v>43367</v>
      </c>
      <c r="E267">
        <f>Syyskuu!D29</f>
        <v>362</v>
      </c>
    </row>
    <row r="268" spans="1:5" ht="16.5" x14ac:dyDescent="0.35">
      <c r="A268">
        <f>Kalenteri!A268</f>
        <v>43368</v>
      </c>
      <c r="B268">
        <f t="shared" si="12"/>
        <v>3</v>
      </c>
      <c r="C268">
        <f t="shared" si="13"/>
        <v>9</v>
      </c>
      <c r="D268" s="26">
        <f t="shared" si="14"/>
        <v>43368</v>
      </c>
      <c r="E268">
        <f>Syyskuu!D30</f>
        <v>263</v>
      </c>
    </row>
    <row r="269" spans="1:5" ht="16.5" x14ac:dyDescent="0.35">
      <c r="A269">
        <f>Kalenteri!A269</f>
        <v>43369</v>
      </c>
      <c r="B269">
        <f t="shared" si="12"/>
        <v>4</v>
      </c>
      <c r="C269">
        <f t="shared" si="13"/>
        <v>9</v>
      </c>
      <c r="D269" s="26">
        <f t="shared" si="14"/>
        <v>43369</v>
      </c>
      <c r="E269">
        <f>Syyskuu!D31</f>
        <v>72</v>
      </c>
    </row>
    <row r="270" spans="1:5" ht="16.5" x14ac:dyDescent="0.35">
      <c r="A270">
        <f>Kalenteri!A270</f>
        <v>43370</v>
      </c>
      <c r="B270">
        <f t="shared" si="12"/>
        <v>5</v>
      </c>
      <c r="C270">
        <f t="shared" si="13"/>
        <v>9</v>
      </c>
      <c r="D270" s="26">
        <f t="shared" si="14"/>
        <v>43370</v>
      </c>
      <c r="E270">
        <f>Syyskuu!D32</f>
        <v>320</v>
      </c>
    </row>
    <row r="271" spans="1:5" ht="16.5" x14ac:dyDescent="0.35">
      <c r="A271">
        <f>Kalenteri!A271</f>
        <v>43371</v>
      </c>
      <c r="B271">
        <f t="shared" si="12"/>
        <v>6</v>
      </c>
      <c r="C271">
        <f t="shared" si="13"/>
        <v>9</v>
      </c>
      <c r="D271" s="26">
        <f t="shared" si="14"/>
        <v>43371</v>
      </c>
      <c r="E271">
        <f>Syyskuu!D33</f>
        <v>404</v>
      </c>
    </row>
    <row r="272" spans="1:5" ht="16.5" x14ac:dyDescent="0.35">
      <c r="A272">
        <f>Kalenteri!A272</f>
        <v>43372</v>
      </c>
      <c r="B272">
        <f t="shared" si="12"/>
        <v>7</v>
      </c>
      <c r="C272">
        <f t="shared" si="13"/>
        <v>9</v>
      </c>
      <c r="D272" s="26">
        <f t="shared" si="14"/>
        <v>43372</v>
      </c>
      <c r="E272">
        <f>Syyskuu!D34</f>
        <v>1507</v>
      </c>
    </row>
    <row r="273" spans="1:5" ht="16.5" x14ac:dyDescent="0.35">
      <c r="A273">
        <f>Kalenteri!A273</f>
        <v>43373</v>
      </c>
      <c r="B273">
        <f t="shared" si="12"/>
        <v>1</v>
      </c>
      <c r="C273">
        <f t="shared" si="13"/>
        <v>9</v>
      </c>
      <c r="D273" s="26">
        <f t="shared" si="14"/>
        <v>43373</v>
      </c>
      <c r="E273">
        <f>Syyskuu!D35</f>
        <v>714</v>
      </c>
    </row>
    <row r="274" spans="1:5" ht="16.5" x14ac:dyDescent="0.35">
      <c r="A274">
        <f>Kalenteri!A274</f>
        <v>43374</v>
      </c>
      <c r="B274">
        <f t="shared" si="12"/>
        <v>2</v>
      </c>
      <c r="C274">
        <f t="shared" si="13"/>
        <v>10</v>
      </c>
      <c r="D274" s="26">
        <f t="shared" si="14"/>
        <v>43374</v>
      </c>
      <c r="E274">
        <f>Lokakuu!D6</f>
        <v>309</v>
      </c>
    </row>
    <row r="275" spans="1:5" ht="16.5" x14ac:dyDescent="0.35">
      <c r="A275">
        <f>Kalenteri!A275</f>
        <v>43375</v>
      </c>
      <c r="B275">
        <f t="shared" si="12"/>
        <v>3</v>
      </c>
      <c r="C275">
        <f t="shared" si="13"/>
        <v>10</v>
      </c>
      <c r="D275" s="26">
        <f t="shared" si="14"/>
        <v>43375</v>
      </c>
      <c r="E275">
        <f>Lokakuu!D7</f>
        <v>424</v>
      </c>
    </row>
    <row r="276" spans="1:5" ht="16.5" x14ac:dyDescent="0.35">
      <c r="A276">
        <f>Kalenteri!A276</f>
        <v>43376</v>
      </c>
      <c r="B276">
        <f t="shared" si="12"/>
        <v>4</v>
      </c>
      <c r="C276">
        <f t="shared" si="13"/>
        <v>10</v>
      </c>
      <c r="D276" s="26">
        <f t="shared" si="14"/>
        <v>43376</v>
      </c>
      <c r="E276">
        <f>Lokakuu!D8</f>
        <v>1016</v>
      </c>
    </row>
    <row r="277" spans="1:5" ht="16.5" x14ac:dyDescent="0.35">
      <c r="A277">
        <f>Kalenteri!A277</f>
        <v>43377</v>
      </c>
      <c r="B277">
        <f t="shared" si="12"/>
        <v>5</v>
      </c>
      <c r="C277">
        <f t="shared" si="13"/>
        <v>10</v>
      </c>
      <c r="D277" s="26">
        <f t="shared" si="14"/>
        <v>43377</v>
      </c>
      <c r="E277">
        <f>Lokakuu!D9</f>
        <v>2712</v>
      </c>
    </row>
    <row r="278" spans="1:5" ht="16.5" x14ac:dyDescent="0.35">
      <c r="A278">
        <f>Kalenteri!A278</f>
        <v>43378</v>
      </c>
      <c r="B278">
        <f t="shared" si="12"/>
        <v>6</v>
      </c>
      <c r="C278">
        <f t="shared" si="13"/>
        <v>10</v>
      </c>
      <c r="D278" s="26">
        <f t="shared" si="14"/>
        <v>43378</v>
      </c>
      <c r="E278">
        <f>Lokakuu!D10</f>
        <v>455</v>
      </c>
    </row>
    <row r="279" spans="1:5" ht="16.5" x14ac:dyDescent="0.35">
      <c r="A279">
        <f>Kalenteri!A279</f>
        <v>43379</v>
      </c>
      <c r="B279">
        <f t="shared" si="12"/>
        <v>7</v>
      </c>
      <c r="C279">
        <f t="shared" si="13"/>
        <v>10</v>
      </c>
      <c r="D279" s="26">
        <f t="shared" si="14"/>
        <v>43379</v>
      </c>
      <c r="E279">
        <f>Lokakuu!D11</f>
        <v>987</v>
      </c>
    </row>
    <row r="280" spans="1:5" ht="16.5" x14ac:dyDescent="0.35">
      <c r="A280">
        <f>Kalenteri!A280</f>
        <v>43380</v>
      </c>
      <c r="B280">
        <f t="shared" si="12"/>
        <v>1</v>
      </c>
      <c r="C280">
        <f t="shared" si="13"/>
        <v>10</v>
      </c>
      <c r="D280" s="26">
        <f t="shared" si="14"/>
        <v>43380</v>
      </c>
      <c r="E280">
        <f>Lokakuu!D12</f>
        <v>493</v>
      </c>
    </row>
    <row r="281" spans="1:5" ht="16.5" x14ac:dyDescent="0.35">
      <c r="A281">
        <f>Kalenteri!A281</f>
        <v>43381</v>
      </c>
      <c r="B281">
        <f t="shared" si="12"/>
        <v>2</v>
      </c>
      <c r="C281">
        <f t="shared" si="13"/>
        <v>10</v>
      </c>
      <c r="D281" s="26">
        <f t="shared" si="14"/>
        <v>43381</v>
      </c>
      <c r="E281">
        <f>Lokakuu!D13</f>
        <v>174</v>
      </c>
    </row>
    <row r="282" spans="1:5" ht="16.5" x14ac:dyDescent="0.35">
      <c r="A282">
        <f>Kalenteri!A282</f>
        <v>43382</v>
      </c>
      <c r="B282">
        <f t="shared" si="12"/>
        <v>3</v>
      </c>
      <c r="C282">
        <f t="shared" si="13"/>
        <v>10</v>
      </c>
      <c r="D282" s="26">
        <f t="shared" si="14"/>
        <v>43382</v>
      </c>
      <c r="E282">
        <f>Lokakuu!D14</f>
        <v>146</v>
      </c>
    </row>
    <row r="283" spans="1:5" ht="16.5" x14ac:dyDescent="0.35">
      <c r="A283">
        <f>Kalenteri!A283</f>
        <v>43383</v>
      </c>
      <c r="B283">
        <f t="shared" si="12"/>
        <v>4</v>
      </c>
      <c r="C283">
        <f t="shared" si="13"/>
        <v>10</v>
      </c>
      <c r="D283" s="26">
        <f t="shared" si="14"/>
        <v>43383</v>
      </c>
      <c r="E283">
        <f>Lokakuu!D15</f>
        <v>429</v>
      </c>
    </row>
    <row r="284" spans="1:5" ht="16.5" x14ac:dyDescent="0.35">
      <c r="A284">
        <f>Kalenteri!A284</f>
        <v>43384</v>
      </c>
      <c r="B284">
        <f t="shared" si="12"/>
        <v>5</v>
      </c>
      <c r="C284">
        <f t="shared" si="13"/>
        <v>10</v>
      </c>
      <c r="D284" s="26">
        <f t="shared" si="14"/>
        <v>43384</v>
      </c>
      <c r="E284">
        <f>Lokakuu!D16</f>
        <v>588</v>
      </c>
    </row>
    <row r="285" spans="1:5" ht="16.5" x14ac:dyDescent="0.35">
      <c r="A285">
        <f>Kalenteri!A285</f>
        <v>43385</v>
      </c>
      <c r="B285">
        <f t="shared" si="12"/>
        <v>6</v>
      </c>
      <c r="C285">
        <f t="shared" si="13"/>
        <v>10</v>
      </c>
      <c r="D285" s="26">
        <f t="shared" si="14"/>
        <v>43385</v>
      </c>
      <c r="E285">
        <f>Lokakuu!D17</f>
        <v>431</v>
      </c>
    </row>
    <row r="286" spans="1:5" ht="16.5" x14ac:dyDescent="0.35">
      <c r="A286">
        <f>Kalenteri!A286</f>
        <v>43386</v>
      </c>
      <c r="B286">
        <f t="shared" si="12"/>
        <v>7</v>
      </c>
      <c r="C286">
        <f t="shared" si="13"/>
        <v>10</v>
      </c>
      <c r="D286" s="26">
        <f t="shared" si="14"/>
        <v>43386</v>
      </c>
      <c r="E286">
        <f>Lokakuu!D18</f>
        <v>1045</v>
      </c>
    </row>
    <row r="287" spans="1:5" ht="16.5" x14ac:dyDescent="0.35">
      <c r="A287">
        <f>Kalenteri!A287</f>
        <v>43387</v>
      </c>
      <c r="B287">
        <f t="shared" si="12"/>
        <v>1</v>
      </c>
      <c r="C287">
        <f t="shared" si="13"/>
        <v>10</v>
      </c>
      <c r="D287" s="26">
        <f t="shared" si="14"/>
        <v>43387</v>
      </c>
      <c r="E287">
        <f>Lokakuu!D19</f>
        <v>1643</v>
      </c>
    </row>
    <row r="288" spans="1:5" ht="16.5" x14ac:dyDescent="0.35">
      <c r="A288">
        <f>Kalenteri!A288</f>
        <v>43388</v>
      </c>
      <c r="B288">
        <f t="shared" si="12"/>
        <v>2</v>
      </c>
      <c r="C288">
        <f t="shared" si="13"/>
        <v>10</v>
      </c>
      <c r="D288" s="26">
        <f t="shared" si="14"/>
        <v>43388</v>
      </c>
      <c r="E288">
        <f>Lokakuu!D20</f>
        <v>1247</v>
      </c>
    </row>
    <row r="289" spans="1:5" ht="16.5" x14ac:dyDescent="0.35">
      <c r="A289">
        <f>Kalenteri!A289</f>
        <v>43389</v>
      </c>
      <c r="B289">
        <f t="shared" si="12"/>
        <v>3</v>
      </c>
      <c r="C289">
        <f t="shared" si="13"/>
        <v>10</v>
      </c>
      <c r="D289" s="26">
        <f t="shared" si="14"/>
        <v>43389</v>
      </c>
      <c r="E289">
        <f>Lokakuu!D21</f>
        <v>1140</v>
      </c>
    </row>
    <row r="290" spans="1:5" ht="16.5" x14ac:dyDescent="0.35">
      <c r="A290">
        <f>Kalenteri!A290</f>
        <v>43390</v>
      </c>
      <c r="B290">
        <f t="shared" si="12"/>
        <v>4</v>
      </c>
      <c r="C290">
        <f t="shared" si="13"/>
        <v>10</v>
      </c>
      <c r="D290" s="26">
        <f t="shared" si="14"/>
        <v>43390</v>
      </c>
      <c r="E290">
        <f>Lokakuu!D22</f>
        <v>1077</v>
      </c>
    </row>
    <row r="291" spans="1:5" ht="16.5" x14ac:dyDescent="0.35">
      <c r="A291">
        <f>Kalenteri!A291</f>
        <v>43391</v>
      </c>
      <c r="B291">
        <f t="shared" si="12"/>
        <v>5</v>
      </c>
      <c r="C291">
        <f t="shared" si="13"/>
        <v>10</v>
      </c>
      <c r="D291" s="26">
        <f t="shared" si="14"/>
        <v>43391</v>
      </c>
      <c r="E291">
        <f>Lokakuu!D23</f>
        <v>783</v>
      </c>
    </row>
    <row r="292" spans="1:5" ht="16.5" x14ac:dyDescent="0.35">
      <c r="A292">
        <f>Kalenteri!A292</f>
        <v>43392</v>
      </c>
      <c r="B292">
        <f t="shared" si="12"/>
        <v>6</v>
      </c>
      <c r="C292">
        <f t="shared" si="13"/>
        <v>10</v>
      </c>
      <c r="D292" s="26">
        <f t="shared" si="14"/>
        <v>43392</v>
      </c>
      <c r="E292">
        <f>Lokakuu!D24</f>
        <v>1503</v>
      </c>
    </row>
    <row r="293" spans="1:5" ht="16.5" x14ac:dyDescent="0.35">
      <c r="A293">
        <f>Kalenteri!A293</f>
        <v>43393</v>
      </c>
      <c r="B293">
        <f t="shared" si="12"/>
        <v>7</v>
      </c>
      <c r="C293">
        <f t="shared" si="13"/>
        <v>10</v>
      </c>
      <c r="D293" s="26">
        <f t="shared" si="14"/>
        <v>43393</v>
      </c>
      <c r="E293">
        <f>Lokakuu!D25</f>
        <v>1212</v>
      </c>
    </row>
    <row r="294" spans="1:5" ht="16.5" x14ac:dyDescent="0.35">
      <c r="A294">
        <f>Kalenteri!A294</f>
        <v>43394</v>
      </c>
      <c r="B294">
        <f t="shared" si="12"/>
        <v>1</v>
      </c>
      <c r="C294">
        <f t="shared" si="13"/>
        <v>10</v>
      </c>
      <c r="D294" s="26">
        <f t="shared" si="14"/>
        <v>43394</v>
      </c>
      <c r="E294">
        <f>Lokakuu!D26</f>
        <v>959</v>
      </c>
    </row>
    <row r="295" spans="1:5" ht="16.5" x14ac:dyDescent="0.35">
      <c r="A295">
        <f>Kalenteri!A295</f>
        <v>43395</v>
      </c>
      <c r="B295">
        <f t="shared" si="12"/>
        <v>2</v>
      </c>
      <c r="C295">
        <f t="shared" si="13"/>
        <v>10</v>
      </c>
      <c r="D295" s="26">
        <f t="shared" si="14"/>
        <v>43395</v>
      </c>
      <c r="E295">
        <f>Lokakuu!D27</f>
        <v>232</v>
      </c>
    </row>
    <row r="296" spans="1:5" ht="16.5" x14ac:dyDescent="0.35">
      <c r="A296">
        <f>Kalenteri!A296</f>
        <v>43396</v>
      </c>
      <c r="B296">
        <f t="shared" si="12"/>
        <v>3</v>
      </c>
      <c r="C296">
        <f t="shared" si="13"/>
        <v>10</v>
      </c>
      <c r="D296" s="26">
        <f t="shared" si="14"/>
        <v>43396</v>
      </c>
      <c r="E296">
        <f>Lokakuu!D28</f>
        <v>170</v>
      </c>
    </row>
    <row r="297" spans="1:5" ht="16.5" x14ac:dyDescent="0.35">
      <c r="A297">
        <f>Kalenteri!A297</f>
        <v>43397</v>
      </c>
      <c r="B297">
        <f t="shared" si="12"/>
        <v>4</v>
      </c>
      <c r="C297">
        <f t="shared" si="13"/>
        <v>10</v>
      </c>
      <c r="D297" s="26">
        <f t="shared" si="14"/>
        <v>43397</v>
      </c>
      <c r="E297">
        <f>Lokakuu!D29</f>
        <v>272</v>
      </c>
    </row>
    <row r="298" spans="1:5" ht="16.5" x14ac:dyDescent="0.35">
      <c r="A298">
        <f>Kalenteri!A298</f>
        <v>43398</v>
      </c>
      <c r="B298">
        <f t="shared" si="12"/>
        <v>5</v>
      </c>
      <c r="C298">
        <f t="shared" si="13"/>
        <v>10</v>
      </c>
      <c r="D298" s="26">
        <f t="shared" si="14"/>
        <v>43398</v>
      </c>
      <c r="E298">
        <f>Lokakuu!D30</f>
        <v>237</v>
      </c>
    </row>
    <row r="299" spans="1:5" ht="16.5" x14ac:dyDescent="0.35">
      <c r="A299">
        <f>Kalenteri!A299</f>
        <v>43399</v>
      </c>
      <c r="B299">
        <f t="shared" si="12"/>
        <v>6</v>
      </c>
      <c r="C299">
        <f t="shared" si="13"/>
        <v>10</v>
      </c>
      <c r="D299" s="26">
        <f t="shared" si="14"/>
        <v>43399</v>
      </c>
      <c r="E299">
        <f>Lokakuu!D31</f>
        <v>379</v>
      </c>
    </row>
    <row r="300" spans="1:5" ht="16.5" x14ac:dyDescent="0.35">
      <c r="A300">
        <f>Kalenteri!A300</f>
        <v>43400</v>
      </c>
      <c r="B300">
        <f t="shared" si="12"/>
        <v>7</v>
      </c>
      <c r="C300">
        <f t="shared" si="13"/>
        <v>10</v>
      </c>
      <c r="D300" s="26">
        <f t="shared" si="14"/>
        <v>43400</v>
      </c>
      <c r="E300">
        <f>Lokakuu!D32</f>
        <v>514</v>
      </c>
    </row>
    <row r="301" spans="1:5" ht="16.5" x14ac:dyDescent="0.35">
      <c r="A301">
        <f>Kalenteri!A301</f>
        <v>43401</v>
      </c>
      <c r="B301">
        <f t="shared" si="12"/>
        <v>1</v>
      </c>
      <c r="C301">
        <f t="shared" si="13"/>
        <v>10</v>
      </c>
      <c r="D301" s="26">
        <f t="shared" si="14"/>
        <v>43401</v>
      </c>
      <c r="E301">
        <f>Lokakuu!D33</f>
        <v>834</v>
      </c>
    </row>
    <row r="302" spans="1:5" ht="16.5" x14ac:dyDescent="0.35">
      <c r="A302">
        <f>Kalenteri!A302</f>
        <v>43402</v>
      </c>
      <c r="B302">
        <f t="shared" si="12"/>
        <v>2</v>
      </c>
      <c r="C302">
        <f t="shared" si="13"/>
        <v>10</v>
      </c>
      <c r="D302" s="26">
        <f t="shared" si="14"/>
        <v>43402</v>
      </c>
      <c r="E302">
        <f>Lokakuu!D34</f>
        <v>157</v>
      </c>
    </row>
    <row r="303" spans="1:5" ht="16.5" x14ac:dyDescent="0.35">
      <c r="A303">
        <f>Kalenteri!A303</f>
        <v>43403</v>
      </c>
      <c r="B303">
        <f t="shared" si="12"/>
        <v>3</v>
      </c>
      <c r="C303">
        <f t="shared" si="13"/>
        <v>10</v>
      </c>
      <c r="D303" s="26">
        <f t="shared" si="14"/>
        <v>43403</v>
      </c>
      <c r="E303">
        <f>Lokakuu!D35</f>
        <v>123</v>
      </c>
    </row>
    <row r="304" spans="1:5" ht="16.5" x14ac:dyDescent="0.35">
      <c r="A304">
        <f>Kalenteri!A304</f>
        <v>43404</v>
      </c>
      <c r="B304">
        <f t="shared" si="12"/>
        <v>4</v>
      </c>
      <c r="C304">
        <f t="shared" si="13"/>
        <v>10</v>
      </c>
      <c r="D304" s="26">
        <f t="shared" si="14"/>
        <v>43404</v>
      </c>
      <c r="E304">
        <f>Lokakuu!D36</f>
        <v>232</v>
      </c>
    </row>
    <row r="305" spans="1:5" ht="16.5" x14ac:dyDescent="0.35">
      <c r="A305">
        <f>Kalenteri!A305</f>
        <v>43405</v>
      </c>
      <c r="B305">
        <f t="shared" si="12"/>
        <v>5</v>
      </c>
      <c r="C305">
        <f t="shared" si="13"/>
        <v>11</v>
      </c>
      <c r="D305" s="26">
        <f t="shared" si="14"/>
        <v>43405</v>
      </c>
      <c r="E305">
        <f>Marraskuu!D6</f>
        <v>439</v>
      </c>
    </row>
    <row r="306" spans="1:5" ht="16.5" x14ac:dyDescent="0.35">
      <c r="A306">
        <f>Kalenteri!A306</f>
        <v>43406</v>
      </c>
      <c r="B306">
        <f t="shared" si="12"/>
        <v>6</v>
      </c>
      <c r="C306">
        <f t="shared" si="13"/>
        <v>11</v>
      </c>
      <c r="D306" s="26">
        <f t="shared" si="14"/>
        <v>43406</v>
      </c>
      <c r="E306">
        <f>Marraskuu!D7</f>
        <v>109</v>
      </c>
    </row>
    <row r="307" spans="1:5" ht="16.5" x14ac:dyDescent="0.35">
      <c r="A307">
        <f>Kalenteri!A307</f>
        <v>43407</v>
      </c>
      <c r="B307">
        <f t="shared" si="12"/>
        <v>7</v>
      </c>
      <c r="C307">
        <f t="shared" si="13"/>
        <v>11</v>
      </c>
      <c r="D307" s="26">
        <f t="shared" si="14"/>
        <v>43407</v>
      </c>
      <c r="E307">
        <f>Marraskuu!D8</f>
        <v>740</v>
      </c>
    </row>
    <row r="308" spans="1:5" ht="16.5" x14ac:dyDescent="0.35">
      <c r="A308">
        <f>Kalenteri!A308</f>
        <v>43408</v>
      </c>
      <c r="B308">
        <f t="shared" si="12"/>
        <v>1</v>
      </c>
      <c r="C308">
        <f t="shared" si="13"/>
        <v>11</v>
      </c>
      <c r="D308" s="26">
        <f t="shared" si="14"/>
        <v>43408</v>
      </c>
      <c r="E308">
        <f>Marraskuu!D9</f>
        <v>1055</v>
      </c>
    </row>
    <row r="309" spans="1:5" ht="16.5" x14ac:dyDescent="0.35">
      <c r="A309">
        <f>Kalenteri!A309</f>
        <v>43409</v>
      </c>
      <c r="B309">
        <f t="shared" si="12"/>
        <v>2</v>
      </c>
      <c r="C309">
        <f t="shared" si="13"/>
        <v>11</v>
      </c>
      <c r="D309" s="26">
        <f t="shared" si="14"/>
        <v>43409</v>
      </c>
      <c r="E309">
        <f>Marraskuu!D10</f>
        <v>134</v>
      </c>
    </row>
    <row r="310" spans="1:5" ht="16.5" x14ac:dyDescent="0.35">
      <c r="A310">
        <f>Kalenteri!A310</f>
        <v>43410</v>
      </c>
      <c r="B310">
        <f t="shared" si="12"/>
        <v>3</v>
      </c>
      <c r="C310">
        <f t="shared" si="13"/>
        <v>11</v>
      </c>
      <c r="D310" s="26">
        <f t="shared" si="14"/>
        <v>43410</v>
      </c>
      <c r="E310">
        <f>Marraskuu!D11</f>
        <v>308</v>
      </c>
    </row>
    <row r="311" spans="1:5" ht="16.5" x14ac:dyDescent="0.35">
      <c r="A311">
        <f>Kalenteri!A311</f>
        <v>43411</v>
      </c>
      <c r="B311">
        <f t="shared" si="12"/>
        <v>4</v>
      </c>
      <c r="C311">
        <f t="shared" si="13"/>
        <v>11</v>
      </c>
      <c r="D311" s="26">
        <f t="shared" si="14"/>
        <v>43411</v>
      </c>
      <c r="E311">
        <f>Marraskuu!D12</f>
        <v>248</v>
      </c>
    </row>
    <row r="312" spans="1:5" ht="16.5" x14ac:dyDescent="0.35">
      <c r="A312">
        <f>Kalenteri!A312</f>
        <v>43412</v>
      </c>
      <c r="B312">
        <f t="shared" si="12"/>
        <v>5</v>
      </c>
      <c r="C312">
        <f t="shared" si="13"/>
        <v>11</v>
      </c>
      <c r="D312" s="26">
        <f t="shared" si="14"/>
        <v>43412</v>
      </c>
      <c r="E312">
        <f>Marraskuu!D13</f>
        <v>171</v>
      </c>
    </row>
    <row r="313" spans="1:5" ht="16.5" x14ac:dyDescent="0.35">
      <c r="A313">
        <f>Kalenteri!A313</f>
        <v>43413</v>
      </c>
      <c r="B313">
        <f t="shared" si="12"/>
        <v>6</v>
      </c>
      <c r="C313">
        <f t="shared" si="13"/>
        <v>11</v>
      </c>
      <c r="D313" s="26">
        <f t="shared" si="14"/>
        <v>43413</v>
      </c>
      <c r="E313">
        <f>Marraskuu!D14</f>
        <v>176</v>
      </c>
    </row>
    <row r="314" spans="1:5" ht="16.5" x14ac:dyDescent="0.35">
      <c r="A314">
        <f>Kalenteri!A314</f>
        <v>43414</v>
      </c>
      <c r="B314">
        <f t="shared" si="12"/>
        <v>7</v>
      </c>
      <c r="C314">
        <f t="shared" si="13"/>
        <v>11</v>
      </c>
      <c r="D314" s="26">
        <f t="shared" si="14"/>
        <v>43414</v>
      </c>
      <c r="E314">
        <f>Marraskuu!D15</f>
        <v>203</v>
      </c>
    </row>
    <row r="315" spans="1:5" ht="16.5" x14ac:dyDescent="0.35">
      <c r="A315">
        <f>Kalenteri!A315</f>
        <v>43415</v>
      </c>
      <c r="B315">
        <f t="shared" si="12"/>
        <v>1</v>
      </c>
      <c r="C315">
        <f t="shared" si="13"/>
        <v>11</v>
      </c>
      <c r="D315" s="26">
        <f t="shared" si="14"/>
        <v>43415</v>
      </c>
      <c r="E315">
        <f>Marraskuu!D16</f>
        <v>347</v>
      </c>
    </row>
    <row r="316" spans="1:5" ht="16.5" x14ac:dyDescent="0.35">
      <c r="A316">
        <f>Kalenteri!A316</f>
        <v>43416</v>
      </c>
      <c r="B316">
        <f t="shared" si="12"/>
        <v>2</v>
      </c>
      <c r="C316">
        <f t="shared" si="13"/>
        <v>11</v>
      </c>
      <c r="D316" s="26">
        <f t="shared" si="14"/>
        <v>43416</v>
      </c>
      <c r="E316">
        <f>Marraskuu!D17</f>
        <v>83</v>
      </c>
    </row>
    <row r="317" spans="1:5" ht="16.5" x14ac:dyDescent="0.35">
      <c r="A317">
        <f>Kalenteri!A317</f>
        <v>43417</v>
      </c>
      <c r="B317">
        <f t="shared" si="12"/>
        <v>3</v>
      </c>
      <c r="C317">
        <f t="shared" si="13"/>
        <v>11</v>
      </c>
      <c r="D317" s="26">
        <f t="shared" si="14"/>
        <v>43417</v>
      </c>
      <c r="E317">
        <f>Marraskuu!D18</f>
        <v>124</v>
      </c>
    </row>
    <row r="318" spans="1:5" ht="16.5" x14ac:dyDescent="0.35">
      <c r="A318">
        <f>Kalenteri!A318</f>
        <v>43418</v>
      </c>
      <c r="B318">
        <f t="shared" si="12"/>
        <v>4</v>
      </c>
      <c r="C318">
        <f t="shared" si="13"/>
        <v>11</v>
      </c>
      <c r="D318" s="26">
        <f t="shared" si="14"/>
        <v>43418</v>
      </c>
      <c r="E318">
        <f>Marraskuu!D19</f>
        <v>175</v>
      </c>
    </row>
    <row r="319" spans="1:5" ht="16.5" x14ac:dyDescent="0.35">
      <c r="A319">
        <f>Kalenteri!A319</f>
        <v>43419</v>
      </c>
      <c r="B319">
        <f t="shared" si="12"/>
        <v>5</v>
      </c>
      <c r="C319">
        <f t="shared" si="13"/>
        <v>11</v>
      </c>
      <c r="D319" s="26">
        <f t="shared" si="14"/>
        <v>43419</v>
      </c>
      <c r="E319">
        <f>Marraskuu!D20</f>
        <v>159</v>
      </c>
    </row>
    <row r="320" spans="1:5" ht="16.5" x14ac:dyDescent="0.35">
      <c r="A320">
        <f>Kalenteri!A320</f>
        <v>43420</v>
      </c>
      <c r="B320">
        <f t="shared" si="12"/>
        <v>6</v>
      </c>
      <c r="C320">
        <f t="shared" si="13"/>
        <v>11</v>
      </c>
      <c r="D320" s="26">
        <f t="shared" si="14"/>
        <v>43420</v>
      </c>
      <c r="E320">
        <f>Marraskuu!D21</f>
        <v>161</v>
      </c>
    </row>
    <row r="321" spans="1:5" ht="16.5" x14ac:dyDescent="0.35">
      <c r="A321">
        <f>Kalenteri!A321</f>
        <v>43421</v>
      </c>
      <c r="B321">
        <f t="shared" ref="B321:B365" si="15">WEEKDAY(A321)</f>
        <v>7</v>
      </c>
      <c r="C321">
        <f t="shared" ref="C321:C365" si="16">MONTH(A321)</f>
        <v>11</v>
      </c>
      <c r="D321" s="26">
        <f t="shared" ref="D321:D365" si="17">+A321</f>
        <v>43421</v>
      </c>
      <c r="E321">
        <f>Marraskuu!D22</f>
        <v>685</v>
      </c>
    </row>
    <row r="322" spans="1:5" ht="16.5" x14ac:dyDescent="0.35">
      <c r="A322">
        <f>Kalenteri!A322</f>
        <v>43422</v>
      </c>
      <c r="B322">
        <f t="shared" si="15"/>
        <v>1</v>
      </c>
      <c r="C322">
        <f t="shared" si="16"/>
        <v>11</v>
      </c>
      <c r="D322" s="26">
        <f t="shared" si="17"/>
        <v>43422</v>
      </c>
      <c r="E322">
        <f>Marraskuu!D23</f>
        <v>629</v>
      </c>
    </row>
    <row r="323" spans="1:5" ht="16.5" x14ac:dyDescent="0.35">
      <c r="A323">
        <f>Kalenteri!A323</f>
        <v>43423</v>
      </c>
      <c r="B323">
        <f t="shared" si="15"/>
        <v>2</v>
      </c>
      <c r="C323">
        <f t="shared" si="16"/>
        <v>11</v>
      </c>
      <c r="D323" s="26">
        <f t="shared" si="17"/>
        <v>43423</v>
      </c>
      <c r="E323">
        <f>Marraskuu!D24</f>
        <v>115</v>
      </c>
    </row>
    <row r="324" spans="1:5" ht="16.5" x14ac:dyDescent="0.35">
      <c r="A324">
        <f>Kalenteri!A324</f>
        <v>43424</v>
      </c>
      <c r="B324">
        <f t="shared" si="15"/>
        <v>3</v>
      </c>
      <c r="C324">
        <f t="shared" si="16"/>
        <v>11</v>
      </c>
      <c r="D324" s="26">
        <f t="shared" si="17"/>
        <v>43424</v>
      </c>
      <c r="E324">
        <f>Marraskuu!D25</f>
        <v>233</v>
      </c>
    </row>
    <row r="325" spans="1:5" ht="16.5" x14ac:dyDescent="0.35">
      <c r="A325">
        <f>Kalenteri!A325</f>
        <v>43425</v>
      </c>
      <c r="B325">
        <f t="shared" si="15"/>
        <v>4</v>
      </c>
      <c r="C325">
        <f t="shared" si="16"/>
        <v>11</v>
      </c>
      <c r="D325" s="26">
        <f t="shared" si="17"/>
        <v>43425</v>
      </c>
      <c r="E325">
        <f>Marraskuu!D26</f>
        <v>115</v>
      </c>
    </row>
    <row r="326" spans="1:5" ht="16.5" x14ac:dyDescent="0.35">
      <c r="A326">
        <f>Kalenteri!A326</f>
        <v>43426</v>
      </c>
      <c r="B326">
        <f t="shared" si="15"/>
        <v>5</v>
      </c>
      <c r="C326">
        <f t="shared" si="16"/>
        <v>11</v>
      </c>
      <c r="D326" s="26">
        <f t="shared" si="17"/>
        <v>43426</v>
      </c>
      <c r="E326">
        <f>Marraskuu!D27</f>
        <v>85</v>
      </c>
    </row>
    <row r="327" spans="1:5" ht="16.5" x14ac:dyDescent="0.35">
      <c r="A327">
        <f>Kalenteri!A327</f>
        <v>43427</v>
      </c>
      <c r="B327">
        <f t="shared" si="15"/>
        <v>6</v>
      </c>
      <c r="C327">
        <f t="shared" si="16"/>
        <v>11</v>
      </c>
      <c r="D327" s="26">
        <f t="shared" si="17"/>
        <v>43427</v>
      </c>
      <c r="E327">
        <f>Marraskuu!D28</f>
        <v>96</v>
      </c>
    </row>
    <row r="328" spans="1:5" ht="16.5" x14ac:dyDescent="0.35">
      <c r="A328">
        <f>Kalenteri!A328</f>
        <v>43428</v>
      </c>
      <c r="B328">
        <f t="shared" si="15"/>
        <v>7</v>
      </c>
      <c r="C328">
        <f t="shared" si="16"/>
        <v>11</v>
      </c>
      <c r="D328" s="26">
        <f t="shared" si="17"/>
        <v>43428</v>
      </c>
      <c r="E328">
        <f>Marraskuu!D29</f>
        <v>400</v>
      </c>
    </row>
    <row r="329" spans="1:5" ht="16.5" x14ac:dyDescent="0.35">
      <c r="A329">
        <f>Kalenteri!A329</f>
        <v>43429</v>
      </c>
      <c r="B329">
        <f t="shared" si="15"/>
        <v>1</v>
      </c>
      <c r="C329">
        <f t="shared" si="16"/>
        <v>11</v>
      </c>
      <c r="D329" s="26">
        <f t="shared" si="17"/>
        <v>43429</v>
      </c>
      <c r="E329">
        <f>Marraskuu!D30</f>
        <v>294</v>
      </c>
    </row>
    <row r="330" spans="1:5" ht="16.5" x14ac:dyDescent="0.35">
      <c r="A330">
        <f>Kalenteri!A330</f>
        <v>43430</v>
      </c>
      <c r="B330">
        <f t="shared" si="15"/>
        <v>2</v>
      </c>
      <c r="C330">
        <f t="shared" si="16"/>
        <v>11</v>
      </c>
      <c r="D330" s="26">
        <f t="shared" si="17"/>
        <v>43430</v>
      </c>
      <c r="E330">
        <f>Marraskuu!D31</f>
        <v>55</v>
      </c>
    </row>
    <row r="331" spans="1:5" ht="16.5" x14ac:dyDescent="0.35">
      <c r="A331">
        <f>Kalenteri!A331</f>
        <v>43431</v>
      </c>
      <c r="B331">
        <f t="shared" si="15"/>
        <v>3</v>
      </c>
      <c r="C331">
        <f t="shared" si="16"/>
        <v>11</v>
      </c>
      <c r="D331" s="26">
        <f t="shared" si="17"/>
        <v>43431</v>
      </c>
      <c r="E331">
        <f>Marraskuu!D32</f>
        <v>65</v>
      </c>
    </row>
    <row r="332" spans="1:5" ht="16.5" x14ac:dyDescent="0.35">
      <c r="A332">
        <f>Kalenteri!A332</f>
        <v>43432</v>
      </c>
      <c r="B332">
        <f t="shared" si="15"/>
        <v>4</v>
      </c>
      <c r="C332">
        <f t="shared" si="16"/>
        <v>11</v>
      </c>
      <c r="D332" s="26">
        <f t="shared" si="17"/>
        <v>43432</v>
      </c>
      <c r="E332">
        <f>Marraskuu!D33</f>
        <v>147</v>
      </c>
    </row>
    <row r="333" spans="1:5" ht="16.5" x14ac:dyDescent="0.35">
      <c r="A333">
        <f>Kalenteri!A333</f>
        <v>43433</v>
      </c>
      <c r="B333">
        <f t="shared" si="15"/>
        <v>5</v>
      </c>
      <c r="C333">
        <f t="shared" si="16"/>
        <v>11</v>
      </c>
      <c r="D333" s="26">
        <f t="shared" si="17"/>
        <v>43433</v>
      </c>
      <c r="E333">
        <f>Marraskuu!D34</f>
        <v>130</v>
      </c>
    </row>
    <row r="334" spans="1:5" ht="16.5" x14ac:dyDescent="0.35">
      <c r="A334">
        <f>Kalenteri!A334</f>
        <v>43434</v>
      </c>
      <c r="B334">
        <f t="shared" si="15"/>
        <v>6</v>
      </c>
      <c r="C334">
        <f t="shared" si="16"/>
        <v>11</v>
      </c>
      <c r="D334" s="26">
        <f t="shared" si="17"/>
        <v>43434</v>
      </c>
      <c r="E334">
        <f>Marraskuu!D35</f>
        <v>58</v>
      </c>
    </row>
    <row r="335" spans="1:5" ht="16.5" x14ac:dyDescent="0.35">
      <c r="A335">
        <f>Kalenteri!A335</f>
        <v>43435</v>
      </c>
      <c r="B335">
        <f t="shared" si="15"/>
        <v>7</v>
      </c>
      <c r="C335">
        <f t="shared" si="16"/>
        <v>12</v>
      </c>
      <c r="D335" s="26">
        <f t="shared" si="17"/>
        <v>43435</v>
      </c>
      <c r="E335">
        <f>Joulukuu!D6</f>
        <v>258</v>
      </c>
    </row>
    <row r="336" spans="1:5" ht="16.5" x14ac:dyDescent="0.35">
      <c r="A336">
        <f>Kalenteri!A336</f>
        <v>43436</v>
      </c>
      <c r="B336">
        <f t="shared" si="15"/>
        <v>1</v>
      </c>
      <c r="C336">
        <f t="shared" si="16"/>
        <v>12</v>
      </c>
      <c r="D336" s="26">
        <f t="shared" si="17"/>
        <v>43436</v>
      </c>
      <c r="E336">
        <f>Joulukuu!D7</f>
        <v>202</v>
      </c>
    </row>
    <row r="337" spans="1:5" ht="16.5" x14ac:dyDescent="0.35">
      <c r="A337">
        <f>Kalenteri!A337</f>
        <v>43437</v>
      </c>
      <c r="B337">
        <f t="shared" si="15"/>
        <v>2</v>
      </c>
      <c r="C337">
        <f t="shared" si="16"/>
        <v>12</v>
      </c>
      <c r="D337" s="26">
        <f t="shared" si="17"/>
        <v>43437</v>
      </c>
      <c r="E337">
        <f>Joulukuu!D8</f>
        <v>22</v>
      </c>
    </row>
    <row r="338" spans="1:5" ht="16.5" x14ac:dyDescent="0.35">
      <c r="A338">
        <f>Kalenteri!A338</f>
        <v>43438</v>
      </c>
      <c r="B338">
        <f t="shared" si="15"/>
        <v>3</v>
      </c>
      <c r="C338">
        <f t="shared" si="16"/>
        <v>12</v>
      </c>
      <c r="D338" s="26">
        <f t="shared" si="17"/>
        <v>43438</v>
      </c>
      <c r="E338">
        <f>Joulukuu!D9</f>
        <v>52</v>
      </c>
    </row>
    <row r="339" spans="1:5" ht="16.5" x14ac:dyDescent="0.35">
      <c r="A339">
        <f>Kalenteri!A339</f>
        <v>43439</v>
      </c>
      <c r="B339">
        <f t="shared" si="15"/>
        <v>4</v>
      </c>
      <c r="C339">
        <f t="shared" si="16"/>
        <v>12</v>
      </c>
      <c r="D339" s="26">
        <f t="shared" si="17"/>
        <v>43439</v>
      </c>
      <c r="E339">
        <f>Joulukuu!D10</f>
        <v>59</v>
      </c>
    </row>
    <row r="340" spans="1:5" ht="16.5" x14ac:dyDescent="0.35">
      <c r="A340">
        <f>Kalenteri!A340</f>
        <v>43440</v>
      </c>
      <c r="B340">
        <f t="shared" si="15"/>
        <v>5</v>
      </c>
      <c r="C340">
        <f t="shared" si="16"/>
        <v>12</v>
      </c>
      <c r="D340" s="26">
        <f t="shared" si="17"/>
        <v>43440</v>
      </c>
      <c r="E340">
        <f>Joulukuu!D11</f>
        <v>332</v>
      </c>
    </row>
    <row r="341" spans="1:5" ht="16.5" x14ac:dyDescent="0.35">
      <c r="A341">
        <f>Kalenteri!A341</f>
        <v>43441</v>
      </c>
      <c r="B341">
        <f t="shared" si="15"/>
        <v>6</v>
      </c>
      <c r="C341">
        <f t="shared" si="16"/>
        <v>12</v>
      </c>
      <c r="D341" s="26">
        <f t="shared" si="17"/>
        <v>43441</v>
      </c>
      <c r="E341">
        <f>Joulukuu!D12</f>
        <v>185</v>
      </c>
    </row>
    <row r="342" spans="1:5" ht="16.5" x14ac:dyDescent="0.35">
      <c r="A342">
        <f>Kalenteri!A342</f>
        <v>43442</v>
      </c>
      <c r="B342">
        <f t="shared" si="15"/>
        <v>7</v>
      </c>
      <c r="C342">
        <f t="shared" si="16"/>
        <v>12</v>
      </c>
      <c r="D342" s="26">
        <f t="shared" si="17"/>
        <v>43442</v>
      </c>
      <c r="E342">
        <f>Joulukuu!D13</f>
        <v>52</v>
      </c>
    </row>
    <row r="343" spans="1:5" ht="16.5" x14ac:dyDescent="0.35">
      <c r="A343">
        <f>Kalenteri!A343</f>
        <v>43443</v>
      </c>
      <c r="B343">
        <f t="shared" si="15"/>
        <v>1</v>
      </c>
      <c r="C343">
        <f t="shared" si="16"/>
        <v>12</v>
      </c>
      <c r="D343" s="26">
        <f t="shared" si="17"/>
        <v>43443</v>
      </c>
      <c r="E343">
        <f>Joulukuu!D14</f>
        <v>102</v>
      </c>
    </row>
    <row r="344" spans="1:5" ht="16.5" x14ac:dyDescent="0.35">
      <c r="A344">
        <f>Kalenteri!A344</f>
        <v>43444</v>
      </c>
      <c r="B344">
        <f t="shared" si="15"/>
        <v>2</v>
      </c>
      <c r="C344">
        <f t="shared" si="16"/>
        <v>12</v>
      </c>
      <c r="D344" s="26">
        <f t="shared" si="17"/>
        <v>43444</v>
      </c>
      <c r="E344">
        <f>Joulukuu!D15</f>
        <v>52</v>
      </c>
    </row>
    <row r="345" spans="1:5" ht="16.5" x14ac:dyDescent="0.35">
      <c r="A345">
        <f>Kalenteri!A345</f>
        <v>43445</v>
      </c>
      <c r="B345">
        <f t="shared" si="15"/>
        <v>3</v>
      </c>
      <c r="C345">
        <f t="shared" si="16"/>
        <v>12</v>
      </c>
      <c r="D345" s="26">
        <f t="shared" si="17"/>
        <v>43445</v>
      </c>
      <c r="E345">
        <f>Joulukuu!D16</f>
        <v>76</v>
      </c>
    </row>
    <row r="346" spans="1:5" ht="16.5" x14ac:dyDescent="0.35">
      <c r="A346">
        <f>Kalenteri!A346</f>
        <v>43446</v>
      </c>
      <c r="B346">
        <f t="shared" si="15"/>
        <v>4</v>
      </c>
      <c r="C346">
        <f t="shared" si="16"/>
        <v>12</v>
      </c>
      <c r="D346" s="26">
        <f t="shared" si="17"/>
        <v>43446</v>
      </c>
      <c r="E346">
        <f>Joulukuu!D17</f>
        <v>91</v>
      </c>
    </row>
    <row r="347" spans="1:5" ht="16.5" x14ac:dyDescent="0.35">
      <c r="A347">
        <f>Kalenteri!A347</f>
        <v>43447</v>
      </c>
      <c r="B347">
        <f t="shared" si="15"/>
        <v>5</v>
      </c>
      <c r="C347">
        <f t="shared" si="16"/>
        <v>12</v>
      </c>
      <c r="D347" s="26">
        <f t="shared" si="17"/>
        <v>43447</v>
      </c>
      <c r="E347">
        <f>Joulukuu!D18</f>
        <v>182</v>
      </c>
    </row>
    <row r="348" spans="1:5" ht="16.5" x14ac:dyDescent="0.35">
      <c r="A348">
        <f>Kalenteri!A348</f>
        <v>43448</v>
      </c>
      <c r="B348">
        <f t="shared" si="15"/>
        <v>6</v>
      </c>
      <c r="C348">
        <f t="shared" si="16"/>
        <v>12</v>
      </c>
      <c r="D348" s="26">
        <f t="shared" si="17"/>
        <v>43448</v>
      </c>
      <c r="E348">
        <f>Joulukuu!D19</f>
        <v>74</v>
      </c>
    </row>
    <row r="349" spans="1:5" ht="16.5" x14ac:dyDescent="0.35">
      <c r="A349">
        <f>Kalenteri!A349</f>
        <v>43449</v>
      </c>
      <c r="B349">
        <f t="shared" si="15"/>
        <v>7</v>
      </c>
      <c r="C349">
        <f t="shared" si="16"/>
        <v>12</v>
      </c>
      <c r="D349" s="26">
        <f t="shared" si="17"/>
        <v>43449</v>
      </c>
      <c r="E349">
        <f>Joulukuu!D20</f>
        <v>212</v>
      </c>
    </row>
    <row r="350" spans="1:5" ht="16.5" x14ac:dyDescent="0.35">
      <c r="A350">
        <f>Kalenteri!A350</f>
        <v>43450</v>
      </c>
      <c r="B350">
        <f t="shared" si="15"/>
        <v>1</v>
      </c>
      <c r="C350">
        <f t="shared" si="16"/>
        <v>12</v>
      </c>
      <c r="D350" s="26">
        <f t="shared" si="17"/>
        <v>43450</v>
      </c>
      <c r="E350">
        <f>Joulukuu!D21</f>
        <v>189</v>
      </c>
    </row>
    <row r="351" spans="1:5" ht="16.5" x14ac:dyDescent="0.35">
      <c r="A351">
        <f>Kalenteri!A351</f>
        <v>43451</v>
      </c>
      <c r="B351">
        <f t="shared" si="15"/>
        <v>2</v>
      </c>
      <c r="C351">
        <f t="shared" si="16"/>
        <v>12</v>
      </c>
      <c r="D351" s="26">
        <f t="shared" si="17"/>
        <v>43451</v>
      </c>
      <c r="E351">
        <f>Joulukuu!D22</f>
        <v>37</v>
      </c>
    </row>
    <row r="352" spans="1:5" ht="16.5" x14ac:dyDescent="0.35">
      <c r="A352">
        <f>Kalenteri!A352</f>
        <v>43452</v>
      </c>
      <c r="B352">
        <f t="shared" si="15"/>
        <v>3</v>
      </c>
      <c r="C352">
        <f t="shared" si="16"/>
        <v>12</v>
      </c>
      <c r="D352" s="26">
        <f t="shared" si="17"/>
        <v>43452</v>
      </c>
      <c r="E352">
        <f>Joulukuu!D23</f>
        <v>97</v>
      </c>
    </row>
    <row r="353" spans="1:5" ht="16.5" x14ac:dyDescent="0.35">
      <c r="A353">
        <f>Kalenteri!A353</f>
        <v>43453</v>
      </c>
      <c r="B353">
        <f t="shared" si="15"/>
        <v>4</v>
      </c>
      <c r="C353">
        <f t="shared" si="16"/>
        <v>12</v>
      </c>
      <c r="D353" s="26">
        <f t="shared" si="17"/>
        <v>43453</v>
      </c>
      <c r="E353">
        <f>Joulukuu!D24</f>
        <v>65</v>
      </c>
    </row>
    <row r="354" spans="1:5" ht="16.5" x14ac:dyDescent="0.35">
      <c r="A354">
        <f>Kalenteri!A354</f>
        <v>43454</v>
      </c>
      <c r="B354">
        <f t="shared" si="15"/>
        <v>5</v>
      </c>
      <c r="C354">
        <f t="shared" si="16"/>
        <v>12</v>
      </c>
      <c r="D354" s="26">
        <f t="shared" si="17"/>
        <v>43454</v>
      </c>
      <c r="E354">
        <f>Joulukuu!D25</f>
        <v>76</v>
      </c>
    </row>
    <row r="355" spans="1:5" ht="16.5" x14ac:dyDescent="0.35">
      <c r="A355">
        <f>Kalenteri!A355</f>
        <v>43455</v>
      </c>
      <c r="B355">
        <f t="shared" si="15"/>
        <v>6</v>
      </c>
      <c r="C355">
        <f t="shared" si="16"/>
        <v>12</v>
      </c>
      <c r="D355" s="26">
        <f t="shared" si="17"/>
        <v>43455</v>
      </c>
      <c r="E355">
        <f>Joulukuu!D26</f>
        <v>91</v>
      </c>
    </row>
    <row r="356" spans="1:5" ht="16.5" x14ac:dyDescent="0.35">
      <c r="A356">
        <f>Kalenteri!A356</f>
        <v>43456</v>
      </c>
      <c r="B356">
        <f t="shared" si="15"/>
        <v>7</v>
      </c>
      <c r="C356">
        <f t="shared" si="16"/>
        <v>12</v>
      </c>
      <c r="D356" s="26">
        <f t="shared" si="17"/>
        <v>43456</v>
      </c>
      <c r="E356">
        <f>Joulukuu!D27</f>
        <v>96</v>
      </c>
    </row>
    <row r="357" spans="1:5" ht="16.5" x14ac:dyDescent="0.35">
      <c r="A357">
        <f>Kalenteri!A357</f>
        <v>43457</v>
      </c>
      <c r="B357">
        <f t="shared" si="15"/>
        <v>1</v>
      </c>
      <c r="C357">
        <f t="shared" si="16"/>
        <v>12</v>
      </c>
      <c r="D357" s="26">
        <f t="shared" si="17"/>
        <v>43457</v>
      </c>
      <c r="E357">
        <f>Joulukuu!D28</f>
        <v>202</v>
      </c>
    </row>
    <row r="358" spans="1:5" ht="16.5" x14ac:dyDescent="0.35">
      <c r="A358">
        <f>Kalenteri!A358</f>
        <v>43458</v>
      </c>
      <c r="B358">
        <f t="shared" si="15"/>
        <v>2</v>
      </c>
      <c r="C358">
        <f t="shared" si="16"/>
        <v>12</v>
      </c>
      <c r="D358" s="26">
        <f t="shared" si="17"/>
        <v>43458</v>
      </c>
      <c r="E358">
        <f>Joulukuu!D29</f>
        <v>38</v>
      </c>
    </row>
    <row r="359" spans="1:5" ht="16.5" x14ac:dyDescent="0.35">
      <c r="A359">
        <f>Kalenteri!A359</f>
        <v>43459</v>
      </c>
      <c r="B359">
        <f t="shared" si="15"/>
        <v>3</v>
      </c>
      <c r="C359">
        <f t="shared" si="16"/>
        <v>12</v>
      </c>
      <c r="D359" s="26">
        <f t="shared" si="17"/>
        <v>43459</v>
      </c>
      <c r="E359">
        <f>Joulukuu!D30</f>
        <v>356</v>
      </c>
    </row>
    <row r="360" spans="1:5" ht="16.5" x14ac:dyDescent="0.35">
      <c r="A360">
        <f>Kalenteri!A360</f>
        <v>43460</v>
      </c>
      <c r="B360">
        <f t="shared" si="15"/>
        <v>4</v>
      </c>
      <c r="C360">
        <f t="shared" si="16"/>
        <v>12</v>
      </c>
      <c r="D360" s="26">
        <f t="shared" si="17"/>
        <v>43460</v>
      </c>
      <c r="E360">
        <f>Joulukuu!D31</f>
        <v>454</v>
      </c>
    </row>
    <row r="361" spans="1:5" ht="16.5" x14ac:dyDescent="0.35">
      <c r="A361">
        <f>Kalenteri!A361</f>
        <v>43461</v>
      </c>
      <c r="B361">
        <f t="shared" si="15"/>
        <v>5</v>
      </c>
      <c r="C361">
        <f t="shared" si="16"/>
        <v>12</v>
      </c>
      <c r="D361" s="26">
        <f t="shared" si="17"/>
        <v>43461</v>
      </c>
      <c r="E361">
        <f>Joulukuu!D32</f>
        <v>287</v>
      </c>
    </row>
    <row r="362" spans="1:5" ht="16.5" x14ac:dyDescent="0.35">
      <c r="A362">
        <f>Kalenteri!A362</f>
        <v>43462</v>
      </c>
      <c r="B362">
        <f t="shared" si="15"/>
        <v>6</v>
      </c>
      <c r="C362">
        <f t="shared" si="16"/>
        <v>12</v>
      </c>
      <c r="D362" s="26">
        <f t="shared" si="17"/>
        <v>43462</v>
      </c>
      <c r="E362">
        <f>Joulukuu!D33</f>
        <v>381</v>
      </c>
    </row>
    <row r="363" spans="1:5" ht="16.5" x14ac:dyDescent="0.35">
      <c r="A363">
        <f>Kalenteri!A363</f>
        <v>43463</v>
      </c>
      <c r="B363">
        <f t="shared" si="15"/>
        <v>7</v>
      </c>
      <c r="C363">
        <f t="shared" si="16"/>
        <v>12</v>
      </c>
      <c r="D363" s="26">
        <f t="shared" si="17"/>
        <v>43463</v>
      </c>
      <c r="E363">
        <f>Joulukuu!D34</f>
        <v>464</v>
      </c>
    </row>
    <row r="364" spans="1:5" ht="16.5" x14ac:dyDescent="0.35">
      <c r="A364">
        <f>Kalenteri!A364</f>
        <v>43464</v>
      </c>
      <c r="B364">
        <f t="shared" si="15"/>
        <v>1</v>
      </c>
      <c r="C364">
        <f t="shared" si="16"/>
        <v>12</v>
      </c>
      <c r="D364" s="26">
        <f t="shared" si="17"/>
        <v>43464</v>
      </c>
      <c r="E364">
        <f>Joulukuu!D35</f>
        <v>611</v>
      </c>
    </row>
    <row r="365" spans="1:5" ht="16.5" x14ac:dyDescent="0.35">
      <c r="A365">
        <f>Kalenteri!A365</f>
        <v>43465</v>
      </c>
      <c r="B365">
        <f t="shared" si="15"/>
        <v>2</v>
      </c>
      <c r="C365">
        <f t="shared" si="16"/>
        <v>12</v>
      </c>
      <c r="D365" s="26">
        <f t="shared" si="17"/>
        <v>43465</v>
      </c>
      <c r="E365">
        <f>Joulukuu!D36</f>
        <v>369</v>
      </c>
    </row>
    <row r="366" spans="1:5" ht="16.5" x14ac:dyDescent="0.35">
      <c r="D366" s="26"/>
    </row>
    <row r="367" spans="1:5" ht="16.5" x14ac:dyDescent="0.35">
      <c r="D367" s="26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P66"/>
  <sheetViews>
    <sheetView workbookViewId="0">
      <selection activeCell="R67" sqref="R67"/>
    </sheetView>
  </sheetViews>
  <sheetFormatPr defaultRowHeight="14.5" x14ac:dyDescent="0.35"/>
  <sheetData>
    <row r="45" spans="1:14" ht="15.5" x14ac:dyDescent="0.35">
      <c r="A45" s="27"/>
      <c r="B45" s="28" t="s">
        <v>7</v>
      </c>
      <c r="C45" s="28" t="s">
        <v>8</v>
      </c>
      <c r="D45" s="28" t="s">
        <v>9</v>
      </c>
      <c r="E45" s="28" t="s">
        <v>10</v>
      </c>
      <c r="F45" s="28" t="s">
        <v>11</v>
      </c>
      <c r="G45" s="28" t="s">
        <v>12</v>
      </c>
      <c r="H45" s="28" t="s">
        <v>13</v>
      </c>
      <c r="I45" s="28" t="s">
        <v>14</v>
      </c>
      <c r="J45" s="28" t="s">
        <v>15</v>
      </c>
      <c r="K45" s="28" t="s">
        <v>16</v>
      </c>
      <c r="L45" s="28" t="s">
        <v>17</v>
      </c>
      <c r="M45" s="28" t="s">
        <v>18</v>
      </c>
      <c r="N45" s="28" t="s">
        <v>39</v>
      </c>
    </row>
    <row r="46" spans="1:14" ht="15.5" x14ac:dyDescent="0.3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5" x14ac:dyDescent="0.3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5" x14ac:dyDescent="0.3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4" ht="15.5" x14ac:dyDescent="0.3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4" ht="15.5" x14ac:dyDescent="0.3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4" ht="15.5" x14ac:dyDescent="0.3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4" ht="15.5" x14ac:dyDescent="0.3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4" ht="15.5" x14ac:dyDescent="0.3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4" ht="15.5" x14ac:dyDescent="0.3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4" ht="15.5" x14ac:dyDescent="0.3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4" ht="15.5" x14ac:dyDescent="0.3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4" ht="15.5" x14ac:dyDescent="0.3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4" ht="15.5" x14ac:dyDescent="0.3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4" ht="15.5" x14ac:dyDescent="0.3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4" ht="15.5" x14ac:dyDescent="0.3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4" ht="15.5" x14ac:dyDescent="0.3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4" ht="15.5" x14ac:dyDescent="0.35">
      <c r="A62" s="27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0">
        <v>485400</v>
      </c>
    </row>
    <row r="63" spans="1:14" ht="15.5" x14ac:dyDescent="0.35">
      <c r="A63" s="27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0">
        <v>4634</v>
      </c>
      <c r="N63" s="30">
        <v>522918</v>
      </c>
    </row>
    <row r="64" spans="1:14" ht="15.5" x14ac:dyDescent="0.35">
      <c r="A64" s="27">
        <v>2016</v>
      </c>
      <c r="B64" s="30">
        <v>3553</v>
      </c>
      <c r="C64" s="30">
        <v>8420</v>
      </c>
      <c r="D64" s="30">
        <v>18108</v>
      </c>
      <c r="E64" s="30">
        <v>16429</v>
      </c>
      <c r="F64" s="30">
        <v>59352</v>
      </c>
      <c r="G64" s="30">
        <v>77746</v>
      </c>
      <c r="H64" s="30">
        <v>143900</v>
      </c>
      <c r="I64" s="30">
        <v>71532</v>
      </c>
      <c r="J64" s="30">
        <v>45679</v>
      </c>
      <c r="K64" s="30">
        <v>22781</v>
      </c>
      <c r="L64" s="30">
        <v>4749</v>
      </c>
      <c r="M64" s="30">
        <v>7145</v>
      </c>
      <c r="N64" s="30">
        <v>479394</v>
      </c>
    </row>
    <row r="65" spans="1:16" ht="15.5" x14ac:dyDescent="0.35">
      <c r="A65" s="27">
        <v>2017</v>
      </c>
      <c r="B65" s="30">
        <v>5871</v>
      </c>
      <c r="C65" s="30">
        <v>9065</v>
      </c>
      <c r="D65" s="30">
        <v>11558</v>
      </c>
      <c r="E65" s="30">
        <v>21218</v>
      </c>
      <c r="F65" s="30">
        <v>56562</v>
      </c>
      <c r="G65" s="30">
        <v>78738</v>
      </c>
      <c r="H65" s="30">
        <v>139867</v>
      </c>
      <c r="I65" s="30">
        <v>64730</v>
      </c>
      <c r="J65" s="30">
        <v>35657</v>
      </c>
      <c r="K65" s="30">
        <v>15004</v>
      </c>
      <c r="L65" s="30">
        <v>5566</v>
      </c>
      <c r="M65" s="30">
        <v>5046</v>
      </c>
      <c r="N65" s="30">
        <v>448882</v>
      </c>
      <c r="P65" s="37"/>
    </row>
    <row r="66" spans="1:16" ht="15.5" x14ac:dyDescent="0.35">
      <c r="A66" s="27">
        <v>2018</v>
      </c>
      <c r="B66" s="30">
        <f>Tammikuu!$D$38</f>
        <v>6731</v>
      </c>
      <c r="C66" s="30">
        <f>Helmikuu!$D$38</f>
        <v>5400</v>
      </c>
      <c r="D66" s="30">
        <f>Maaliskuu!$D$38</f>
        <v>16983</v>
      </c>
      <c r="E66" s="30">
        <f>Huhtikuu!$D$38</f>
        <v>29770</v>
      </c>
      <c r="F66" s="30">
        <f>Toukokuu!$D$38</f>
        <v>63742</v>
      </c>
      <c r="G66" s="30">
        <f>Kesäkuu!$D$38</f>
        <v>82610</v>
      </c>
      <c r="H66" s="30">
        <f>Heinäkuu!$D$38</f>
        <v>104478</v>
      </c>
      <c r="I66" s="30">
        <f>Elokuu!$D$38</f>
        <v>70815</v>
      </c>
      <c r="J66" s="30">
        <f>Syyskuu!$D$38</f>
        <v>39128</v>
      </c>
      <c r="K66" s="30">
        <f>Lokakuu!$D$38</f>
        <v>21923</v>
      </c>
      <c r="L66" s="30">
        <f>Marraskuu!$D$38</f>
        <v>7739</v>
      </c>
      <c r="M66" s="30">
        <f>Joulukuu!$D$38</f>
        <v>5764</v>
      </c>
      <c r="N66" s="30">
        <f>SUM(B66:M66)</f>
        <v>455083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29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DAY(Kalenteri!A60)</f>
        <v>1</v>
      </c>
      <c r="B6" s="10" t="str">
        <f>IF(Kalenteri!B60=1,"su",IF(Kalenteri!B60=2,"ma",IF(Kalenteri!B60=3,"ti",IF(Kalenteri!B60=4,"ke",IF(Kalenteri!B60=5,"to",IF(Kalenteri!B60=6,"pe",IF(Kalenteri!B60=7,"la",)))))))</f>
        <v>to</v>
      </c>
      <c r="C6" s="4"/>
      <c r="D6" s="23">
        <v>170</v>
      </c>
    </row>
    <row r="7" spans="1:4" x14ac:dyDescent="0.3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pe</v>
      </c>
      <c r="C7" s="3"/>
      <c r="D7" s="24">
        <v>196</v>
      </c>
    </row>
    <row r="8" spans="1:4" x14ac:dyDescent="0.3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la</v>
      </c>
      <c r="C8" s="4"/>
      <c r="D8" s="23">
        <v>460</v>
      </c>
    </row>
    <row r="9" spans="1:4" x14ac:dyDescent="0.3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su</v>
      </c>
      <c r="C9" s="3"/>
      <c r="D9" s="24">
        <v>457</v>
      </c>
    </row>
    <row r="10" spans="1:4" x14ac:dyDescent="0.3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ma</v>
      </c>
      <c r="C10" s="4"/>
      <c r="D10" s="23">
        <v>208</v>
      </c>
    </row>
    <row r="11" spans="1:4" x14ac:dyDescent="0.3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ti</v>
      </c>
      <c r="C11" s="3"/>
      <c r="D11" s="24">
        <v>272</v>
      </c>
    </row>
    <row r="12" spans="1:4" x14ac:dyDescent="0.3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ke</v>
      </c>
      <c r="C12" s="4"/>
      <c r="D12" s="23">
        <v>238</v>
      </c>
    </row>
    <row r="13" spans="1:4" x14ac:dyDescent="0.3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to</v>
      </c>
      <c r="C13" s="3"/>
      <c r="D13" s="24">
        <v>228</v>
      </c>
    </row>
    <row r="14" spans="1:4" x14ac:dyDescent="0.3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pe</v>
      </c>
      <c r="C14" s="4"/>
      <c r="D14" s="23">
        <v>304</v>
      </c>
    </row>
    <row r="15" spans="1:4" x14ac:dyDescent="0.3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la</v>
      </c>
      <c r="C15" s="3"/>
      <c r="D15" s="24">
        <v>456</v>
      </c>
    </row>
    <row r="16" spans="1:4" x14ac:dyDescent="0.3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su</v>
      </c>
      <c r="C16" s="4"/>
      <c r="D16" s="23">
        <v>567</v>
      </c>
    </row>
    <row r="17" spans="1:4" x14ac:dyDescent="0.3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ma</v>
      </c>
      <c r="C17" s="3"/>
      <c r="D17" s="24">
        <v>198</v>
      </c>
    </row>
    <row r="18" spans="1:4" x14ac:dyDescent="0.3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ti</v>
      </c>
      <c r="C18" s="4"/>
      <c r="D18" s="23">
        <v>163</v>
      </c>
    </row>
    <row r="19" spans="1:4" x14ac:dyDescent="0.3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ke</v>
      </c>
      <c r="C19" s="3"/>
      <c r="D19" s="24">
        <v>264</v>
      </c>
    </row>
    <row r="20" spans="1:4" x14ac:dyDescent="0.3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to</v>
      </c>
      <c r="C20" s="4"/>
      <c r="D20" s="23">
        <v>305</v>
      </c>
    </row>
    <row r="21" spans="1:4" x14ac:dyDescent="0.3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pe</v>
      </c>
      <c r="C21" s="3"/>
      <c r="D21" s="24">
        <v>342</v>
      </c>
    </row>
    <row r="22" spans="1:4" x14ac:dyDescent="0.3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la</v>
      </c>
      <c r="C22" s="4"/>
      <c r="D22" s="23">
        <v>574</v>
      </c>
    </row>
    <row r="23" spans="1:4" x14ac:dyDescent="0.3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su</v>
      </c>
      <c r="C23" s="3"/>
      <c r="D23" s="24">
        <v>750</v>
      </c>
    </row>
    <row r="24" spans="1:4" x14ac:dyDescent="0.3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ma</v>
      </c>
      <c r="C24" s="4"/>
      <c r="D24" s="23">
        <v>203</v>
      </c>
    </row>
    <row r="25" spans="1:4" x14ac:dyDescent="0.3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ti</v>
      </c>
      <c r="C25" s="3"/>
      <c r="D25" s="24">
        <v>104</v>
      </c>
    </row>
    <row r="26" spans="1:4" x14ac:dyDescent="0.3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ke</v>
      </c>
      <c r="C26" s="4"/>
      <c r="D26" s="23">
        <v>112</v>
      </c>
    </row>
    <row r="27" spans="1:4" x14ac:dyDescent="0.3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to</v>
      </c>
      <c r="C27" s="3"/>
      <c r="D27" s="24">
        <v>85</v>
      </c>
    </row>
    <row r="28" spans="1:4" x14ac:dyDescent="0.3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pe</v>
      </c>
      <c r="C28" s="4"/>
      <c r="D28" s="23">
        <v>130</v>
      </c>
    </row>
    <row r="29" spans="1:4" x14ac:dyDescent="0.3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la</v>
      </c>
      <c r="C29" s="3"/>
      <c r="D29" s="24">
        <v>465</v>
      </c>
    </row>
    <row r="30" spans="1:4" x14ac:dyDescent="0.3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su</v>
      </c>
      <c r="C30" s="4"/>
      <c r="D30" s="23">
        <v>322</v>
      </c>
    </row>
    <row r="31" spans="1:4" x14ac:dyDescent="0.3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ma</v>
      </c>
      <c r="C31" s="3"/>
      <c r="D31" s="24">
        <v>211</v>
      </c>
    </row>
    <row r="32" spans="1:4" x14ac:dyDescent="0.3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ti</v>
      </c>
      <c r="C32" s="4"/>
      <c r="D32" s="23">
        <v>272</v>
      </c>
    </row>
    <row r="33" spans="1:4" x14ac:dyDescent="0.3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ke</v>
      </c>
      <c r="C33" s="3"/>
      <c r="D33" s="24">
        <v>214</v>
      </c>
    </row>
    <row r="34" spans="1:4" x14ac:dyDescent="0.3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to</v>
      </c>
      <c r="C34" s="4"/>
      <c r="D34" s="23">
        <v>245</v>
      </c>
    </row>
    <row r="35" spans="1:4" x14ac:dyDescent="0.3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pe</v>
      </c>
      <c r="C35" s="3"/>
      <c r="D35" s="24">
        <v>4231</v>
      </c>
    </row>
    <row r="36" spans="1:4" x14ac:dyDescent="0.3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la</v>
      </c>
      <c r="C36" s="4"/>
      <c r="D36" s="23">
        <v>4237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16983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D38-Edellisvuosi!$D$7</f>
        <v>5425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</f>
        <v>29114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</f>
        <v>2620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30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su</v>
      </c>
      <c r="C6" s="4"/>
      <c r="D6" s="23">
        <v>3181</v>
      </c>
    </row>
    <row r="7" spans="1:4" x14ac:dyDescent="0.3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ma</v>
      </c>
      <c r="C7" s="3"/>
      <c r="D7" s="24">
        <v>368</v>
      </c>
    </row>
    <row r="8" spans="1:4" x14ac:dyDescent="0.3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ti</v>
      </c>
      <c r="C8" s="4"/>
      <c r="D8" s="23">
        <v>156</v>
      </c>
    </row>
    <row r="9" spans="1:4" x14ac:dyDescent="0.3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ke</v>
      </c>
      <c r="C9" s="3"/>
      <c r="D9" s="24">
        <v>294</v>
      </c>
    </row>
    <row r="10" spans="1:4" x14ac:dyDescent="0.3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to</v>
      </c>
      <c r="C10" s="4"/>
      <c r="D10" s="23">
        <v>147</v>
      </c>
    </row>
    <row r="11" spans="1:4" x14ac:dyDescent="0.3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pe</v>
      </c>
      <c r="C11" s="3"/>
      <c r="D11" s="24">
        <v>221</v>
      </c>
    </row>
    <row r="12" spans="1:4" x14ac:dyDescent="0.3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la</v>
      </c>
      <c r="C12" s="4"/>
      <c r="D12" s="23">
        <v>1550</v>
      </c>
    </row>
    <row r="13" spans="1:4" x14ac:dyDescent="0.3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su</v>
      </c>
      <c r="C13" s="3"/>
      <c r="D13" s="24">
        <v>1007</v>
      </c>
    </row>
    <row r="14" spans="1:4" x14ac:dyDescent="0.3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ma</v>
      </c>
      <c r="C14" s="4"/>
      <c r="D14" s="23">
        <v>337</v>
      </c>
    </row>
    <row r="15" spans="1:4" x14ac:dyDescent="0.3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ti</v>
      </c>
      <c r="C15" s="3"/>
      <c r="D15" s="24">
        <v>432</v>
      </c>
    </row>
    <row r="16" spans="1:4" x14ac:dyDescent="0.3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ke</v>
      </c>
      <c r="C16" s="4"/>
      <c r="D16" s="23">
        <v>480</v>
      </c>
    </row>
    <row r="17" spans="1:4" x14ac:dyDescent="0.3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to</v>
      </c>
      <c r="C17" s="3"/>
      <c r="D17" s="24">
        <v>379</v>
      </c>
    </row>
    <row r="18" spans="1:4" x14ac:dyDescent="0.3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pe</v>
      </c>
      <c r="C18" s="4"/>
      <c r="D18" s="23">
        <v>469</v>
      </c>
    </row>
    <row r="19" spans="1:4" x14ac:dyDescent="0.3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la</v>
      </c>
      <c r="C19" s="3"/>
      <c r="D19" s="24">
        <v>2186</v>
      </c>
    </row>
    <row r="20" spans="1:4" x14ac:dyDescent="0.3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su</v>
      </c>
      <c r="C20" s="4"/>
      <c r="D20" s="23">
        <v>1330</v>
      </c>
    </row>
    <row r="21" spans="1:4" x14ac:dyDescent="0.3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ma</v>
      </c>
      <c r="C21" s="3"/>
      <c r="D21" s="24">
        <v>279</v>
      </c>
    </row>
    <row r="22" spans="1:4" x14ac:dyDescent="0.3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ti</v>
      </c>
      <c r="C22" s="4"/>
      <c r="D22" s="23">
        <v>664</v>
      </c>
    </row>
    <row r="23" spans="1:4" x14ac:dyDescent="0.3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ke</v>
      </c>
      <c r="C23" s="3"/>
      <c r="D23" s="24">
        <v>1050</v>
      </c>
    </row>
    <row r="24" spans="1:4" x14ac:dyDescent="0.3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to</v>
      </c>
      <c r="C24" s="4"/>
      <c r="D24" s="23">
        <v>1138</v>
      </c>
    </row>
    <row r="25" spans="1:4" x14ac:dyDescent="0.3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pe</v>
      </c>
      <c r="C25" s="3"/>
      <c r="D25" s="24">
        <v>756</v>
      </c>
    </row>
    <row r="26" spans="1:4" x14ac:dyDescent="0.3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la</v>
      </c>
      <c r="C26" s="4"/>
      <c r="D26" s="23">
        <v>1144</v>
      </c>
    </row>
    <row r="27" spans="1:4" x14ac:dyDescent="0.3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su</v>
      </c>
      <c r="C27" s="3"/>
      <c r="D27" s="24">
        <v>629</v>
      </c>
    </row>
    <row r="28" spans="1:4" x14ac:dyDescent="0.3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ma</v>
      </c>
      <c r="C28" s="4"/>
      <c r="D28" s="23">
        <v>885</v>
      </c>
    </row>
    <row r="29" spans="1:4" x14ac:dyDescent="0.3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ti</v>
      </c>
      <c r="C29" s="3"/>
      <c r="D29" s="24">
        <v>1449</v>
      </c>
    </row>
    <row r="30" spans="1:4" x14ac:dyDescent="0.3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ke</v>
      </c>
      <c r="C30" s="4"/>
      <c r="D30" s="23">
        <v>1719</v>
      </c>
    </row>
    <row r="31" spans="1:4" x14ac:dyDescent="0.3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to</v>
      </c>
      <c r="C31" s="3"/>
      <c r="D31" s="24">
        <v>2152</v>
      </c>
    </row>
    <row r="32" spans="1:4" x14ac:dyDescent="0.3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pe</v>
      </c>
      <c r="C32" s="4"/>
      <c r="D32" s="23">
        <v>1607</v>
      </c>
    </row>
    <row r="33" spans="1:4" x14ac:dyDescent="0.3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la</v>
      </c>
      <c r="C33" s="3"/>
      <c r="D33" s="24">
        <v>1378</v>
      </c>
    </row>
    <row r="34" spans="1:4" x14ac:dyDescent="0.3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su</v>
      </c>
      <c r="C34" s="4"/>
      <c r="D34" s="23">
        <v>566</v>
      </c>
    </row>
    <row r="35" spans="1:4" x14ac:dyDescent="0.3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ma</v>
      </c>
      <c r="C35" s="3"/>
      <c r="D35" s="24">
        <v>1817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29770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D38-Edellisvuosi!$E$7</f>
        <v>8552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</f>
        <v>58884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11172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31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ti</v>
      </c>
      <c r="C6" s="4"/>
      <c r="D6" s="23">
        <v>627</v>
      </c>
    </row>
    <row r="7" spans="1:4" x14ac:dyDescent="0.3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ke</v>
      </c>
      <c r="C7" s="3"/>
      <c r="D7" s="24">
        <v>422</v>
      </c>
    </row>
    <row r="8" spans="1:4" x14ac:dyDescent="0.3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to</v>
      </c>
      <c r="C8" s="4"/>
      <c r="D8" s="23">
        <v>1210</v>
      </c>
    </row>
    <row r="9" spans="1:4" x14ac:dyDescent="0.3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pe</v>
      </c>
      <c r="C9" s="3"/>
      <c r="D9" s="24">
        <v>1130</v>
      </c>
    </row>
    <row r="10" spans="1:4" x14ac:dyDescent="0.3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la</v>
      </c>
      <c r="C10" s="4"/>
      <c r="D10" s="23">
        <v>2608</v>
      </c>
    </row>
    <row r="11" spans="1:4" x14ac:dyDescent="0.3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su</v>
      </c>
      <c r="C11" s="3"/>
      <c r="D11" s="24">
        <v>2589</v>
      </c>
    </row>
    <row r="12" spans="1:4" x14ac:dyDescent="0.3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ma</v>
      </c>
      <c r="C12" s="4"/>
      <c r="D12" s="23">
        <v>784</v>
      </c>
    </row>
    <row r="13" spans="1:4" x14ac:dyDescent="0.3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ti</v>
      </c>
      <c r="C13" s="3"/>
      <c r="D13" s="24">
        <v>800</v>
      </c>
    </row>
    <row r="14" spans="1:4" x14ac:dyDescent="0.3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ke</v>
      </c>
      <c r="C14" s="4"/>
      <c r="D14" s="23">
        <v>1006</v>
      </c>
    </row>
    <row r="15" spans="1:4" x14ac:dyDescent="0.3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to</v>
      </c>
      <c r="C15" s="3"/>
      <c r="D15" s="24">
        <v>4141</v>
      </c>
    </row>
    <row r="16" spans="1:4" x14ac:dyDescent="0.3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pe</v>
      </c>
      <c r="C16" s="4"/>
      <c r="D16" s="23">
        <v>2175</v>
      </c>
    </row>
    <row r="17" spans="1:4" x14ac:dyDescent="0.3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la</v>
      </c>
      <c r="C17" s="3"/>
      <c r="D17" s="24">
        <v>3760</v>
      </c>
    </row>
    <row r="18" spans="1:4" x14ac:dyDescent="0.3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su</v>
      </c>
      <c r="C18" s="4"/>
      <c r="D18" s="23">
        <v>2876</v>
      </c>
    </row>
    <row r="19" spans="1:4" x14ac:dyDescent="0.3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ma</v>
      </c>
      <c r="C19" s="3"/>
      <c r="D19" s="24">
        <v>1051</v>
      </c>
    </row>
    <row r="20" spans="1:4" x14ac:dyDescent="0.3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ti</v>
      </c>
      <c r="C20" s="4"/>
      <c r="D20" s="23">
        <v>1104</v>
      </c>
    </row>
    <row r="21" spans="1:4" x14ac:dyDescent="0.3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ke</v>
      </c>
      <c r="C21" s="3"/>
      <c r="D21" s="24">
        <v>1289</v>
      </c>
    </row>
    <row r="22" spans="1:4" x14ac:dyDescent="0.3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to</v>
      </c>
      <c r="C22" s="4"/>
      <c r="D22" s="23">
        <v>1520</v>
      </c>
    </row>
    <row r="23" spans="1:4" x14ac:dyDescent="0.3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pe</v>
      </c>
      <c r="C23" s="3"/>
      <c r="D23" s="24">
        <v>1214</v>
      </c>
    </row>
    <row r="24" spans="1:4" x14ac:dyDescent="0.3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la</v>
      </c>
      <c r="C24" s="4"/>
      <c r="D24" s="23">
        <v>4286</v>
      </c>
    </row>
    <row r="25" spans="1:4" x14ac:dyDescent="0.3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su</v>
      </c>
      <c r="C25" s="3"/>
      <c r="D25" s="24">
        <v>2824</v>
      </c>
    </row>
    <row r="26" spans="1:4" x14ac:dyDescent="0.3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ma</v>
      </c>
      <c r="C26" s="4"/>
      <c r="D26" s="23">
        <v>957</v>
      </c>
    </row>
    <row r="27" spans="1:4" x14ac:dyDescent="0.3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ti</v>
      </c>
      <c r="C27" s="3"/>
      <c r="D27" s="24">
        <v>2363</v>
      </c>
    </row>
    <row r="28" spans="1:4" x14ac:dyDescent="0.3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ke</v>
      </c>
      <c r="C28" s="4"/>
      <c r="D28" s="23">
        <v>2274</v>
      </c>
    </row>
    <row r="29" spans="1:4" x14ac:dyDescent="0.3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to</v>
      </c>
      <c r="C29" s="3"/>
      <c r="D29" s="24">
        <v>2325</v>
      </c>
    </row>
    <row r="30" spans="1:4" x14ac:dyDescent="0.3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pe</v>
      </c>
      <c r="C30" s="4"/>
      <c r="D30" s="23">
        <v>2240</v>
      </c>
    </row>
    <row r="31" spans="1:4" x14ac:dyDescent="0.3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la</v>
      </c>
      <c r="C31" s="3"/>
      <c r="D31" s="24">
        <v>3873</v>
      </c>
    </row>
    <row r="32" spans="1:4" x14ac:dyDescent="0.3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su</v>
      </c>
      <c r="C32" s="4"/>
      <c r="D32" s="23">
        <v>3045</v>
      </c>
    </row>
    <row r="33" spans="1:4" x14ac:dyDescent="0.3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ma</v>
      </c>
      <c r="C33" s="3"/>
      <c r="D33" s="24">
        <v>1314</v>
      </c>
    </row>
    <row r="34" spans="1:4" x14ac:dyDescent="0.3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ti</v>
      </c>
      <c r="C34" s="4"/>
      <c r="D34" s="23">
        <v>2947</v>
      </c>
    </row>
    <row r="35" spans="1:4" x14ac:dyDescent="0.3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ke</v>
      </c>
      <c r="C35" s="3"/>
      <c r="D35" s="24">
        <v>2549</v>
      </c>
    </row>
    <row r="36" spans="1:4" x14ac:dyDescent="0.3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to</v>
      </c>
      <c r="C36" s="4"/>
      <c r="D36" s="23">
        <v>2439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63742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D38-Edellisvuosi!$F$7</f>
        <v>7180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</f>
        <v>122626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18352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32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pe</v>
      </c>
      <c r="C6" s="4"/>
      <c r="D6" s="23">
        <v>1537</v>
      </c>
    </row>
    <row r="7" spans="1:4" x14ac:dyDescent="0.3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la</v>
      </c>
      <c r="C7" s="3"/>
      <c r="D7" s="24">
        <v>3718</v>
      </c>
    </row>
    <row r="8" spans="1:4" x14ac:dyDescent="0.3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su</v>
      </c>
      <c r="C8" s="4"/>
      <c r="D8" s="23">
        <v>3507</v>
      </c>
    </row>
    <row r="9" spans="1:4" x14ac:dyDescent="0.3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ma</v>
      </c>
      <c r="C9" s="3"/>
      <c r="D9" s="24">
        <v>1815</v>
      </c>
    </row>
    <row r="10" spans="1:4" x14ac:dyDescent="0.3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ti</v>
      </c>
      <c r="C10" s="4"/>
      <c r="D10" s="23">
        <v>1740</v>
      </c>
    </row>
    <row r="11" spans="1:4" x14ac:dyDescent="0.3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ke</v>
      </c>
      <c r="C11" s="3"/>
      <c r="D11" s="24">
        <v>1909</v>
      </c>
    </row>
    <row r="12" spans="1:4" x14ac:dyDescent="0.3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to</v>
      </c>
      <c r="C12" s="4"/>
      <c r="D12" s="23">
        <v>2048</v>
      </c>
    </row>
    <row r="13" spans="1:4" x14ac:dyDescent="0.3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pe</v>
      </c>
      <c r="C13" s="3"/>
      <c r="D13" s="24">
        <v>2232</v>
      </c>
    </row>
    <row r="14" spans="1:4" x14ac:dyDescent="0.3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la</v>
      </c>
      <c r="C14" s="4"/>
      <c r="D14" s="23">
        <v>4889</v>
      </c>
    </row>
    <row r="15" spans="1:4" x14ac:dyDescent="0.3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su</v>
      </c>
      <c r="C15" s="3"/>
      <c r="D15" s="24">
        <v>4305</v>
      </c>
    </row>
    <row r="16" spans="1:4" x14ac:dyDescent="0.3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ma</v>
      </c>
      <c r="C16" s="4"/>
      <c r="D16" s="23">
        <v>2118</v>
      </c>
    </row>
    <row r="17" spans="1:4" x14ac:dyDescent="0.3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ti</v>
      </c>
      <c r="C17" s="3"/>
      <c r="D17" s="24">
        <v>2626</v>
      </c>
    </row>
    <row r="18" spans="1:4" x14ac:dyDescent="0.3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ke</v>
      </c>
      <c r="C18" s="4"/>
      <c r="D18" s="23">
        <v>2627</v>
      </c>
    </row>
    <row r="19" spans="1:4" x14ac:dyDescent="0.3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to</v>
      </c>
      <c r="C19" s="3"/>
      <c r="D19" s="24">
        <v>2709</v>
      </c>
    </row>
    <row r="20" spans="1:4" x14ac:dyDescent="0.3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pe</v>
      </c>
      <c r="C20" s="4"/>
      <c r="D20" s="23">
        <v>2375</v>
      </c>
    </row>
    <row r="21" spans="1:4" x14ac:dyDescent="0.3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la</v>
      </c>
      <c r="C21" s="3"/>
      <c r="D21" s="24">
        <v>5808</v>
      </c>
    </row>
    <row r="22" spans="1:4" x14ac:dyDescent="0.3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su</v>
      </c>
      <c r="C22" s="4"/>
      <c r="D22" s="23">
        <v>3826</v>
      </c>
    </row>
    <row r="23" spans="1:4" x14ac:dyDescent="0.3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ma</v>
      </c>
      <c r="C23" s="3"/>
      <c r="D23" s="24">
        <v>2381</v>
      </c>
    </row>
    <row r="24" spans="1:4" x14ac:dyDescent="0.3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ti</v>
      </c>
      <c r="C24" s="4"/>
      <c r="D24" s="23">
        <v>865</v>
      </c>
    </row>
    <row r="25" spans="1:4" x14ac:dyDescent="0.3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ke</v>
      </c>
      <c r="C25" s="3"/>
      <c r="D25" s="24">
        <v>2879</v>
      </c>
    </row>
    <row r="26" spans="1:4" x14ac:dyDescent="0.3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to</v>
      </c>
      <c r="C26" s="4"/>
      <c r="D26" s="23">
        <v>861</v>
      </c>
    </row>
    <row r="27" spans="1:4" x14ac:dyDescent="0.3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pe</v>
      </c>
      <c r="C27" s="3"/>
      <c r="D27" s="24">
        <v>728</v>
      </c>
    </row>
    <row r="28" spans="1:4" x14ac:dyDescent="0.3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la</v>
      </c>
      <c r="C28" s="4"/>
      <c r="D28" s="23">
        <v>5087</v>
      </c>
    </row>
    <row r="29" spans="1:4" x14ac:dyDescent="0.3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su</v>
      </c>
      <c r="C29" s="3"/>
      <c r="D29" s="24">
        <v>2677</v>
      </c>
    </row>
    <row r="30" spans="1:4" x14ac:dyDescent="0.3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ma</v>
      </c>
      <c r="C30" s="4"/>
      <c r="D30" s="23">
        <v>1500</v>
      </c>
    </row>
    <row r="31" spans="1:4" x14ac:dyDescent="0.3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ti</v>
      </c>
      <c r="C31" s="3"/>
      <c r="D31" s="24">
        <v>3701</v>
      </c>
    </row>
    <row r="32" spans="1:4" x14ac:dyDescent="0.3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ke</v>
      </c>
      <c r="C32" s="4"/>
      <c r="D32" s="23">
        <v>3528</v>
      </c>
    </row>
    <row r="33" spans="1:4" x14ac:dyDescent="0.3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to</v>
      </c>
      <c r="C33" s="3"/>
      <c r="D33" s="24">
        <v>3570</v>
      </c>
    </row>
    <row r="34" spans="1:4" x14ac:dyDescent="0.3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pe</v>
      </c>
      <c r="C34" s="4"/>
      <c r="D34" s="23">
        <v>865</v>
      </c>
    </row>
    <row r="35" spans="1:4" x14ac:dyDescent="0.3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la</v>
      </c>
      <c r="C35" s="3"/>
      <c r="D35" s="24">
        <v>4179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82610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D38-Edellisvuosi!$G$7</f>
        <v>3872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205236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22224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33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su</v>
      </c>
      <c r="C6" s="4"/>
      <c r="D6" s="23">
        <v>3858</v>
      </c>
    </row>
    <row r="7" spans="1:4" x14ac:dyDescent="0.3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ma</v>
      </c>
      <c r="C7" s="3"/>
      <c r="D7" s="24">
        <v>2221</v>
      </c>
    </row>
    <row r="8" spans="1:4" x14ac:dyDescent="0.3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ti</v>
      </c>
      <c r="C8" s="4"/>
      <c r="D8" s="23">
        <v>1457</v>
      </c>
    </row>
    <row r="9" spans="1:4" x14ac:dyDescent="0.3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ke</v>
      </c>
      <c r="C9" s="3"/>
      <c r="D9" s="24">
        <v>6028</v>
      </c>
    </row>
    <row r="10" spans="1:4" x14ac:dyDescent="0.3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to</v>
      </c>
      <c r="C10" s="4"/>
      <c r="D10" s="23">
        <v>2964</v>
      </c>
    </row>
    <row r="11" spans="1:4" x14ac:dyDescent="0.3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pe</v>
      </c>
      <c r="C11" s="3"/>
      <c r="D11" s="24">
        <v>2014</v>
      </c>
    </row>
    <row r="12" spans="1:4" x14ac:dyDescent="0.3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la</v>
      </c>
      <c r="C12" s="4"/>
      <c r="D12" s="23">
        <v>5243</v>
      </c>
    </row>
    <row r="13" spans="1:4" x14ac:dyDescent="0.3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su</v>
      </c>
      <c r="C13" s="3"/>
      <c r="D13" s="24">
        <v>3786</v>
      </c>
    </row>
    <row r="14" spans="1:4" x14ac:dyDescent="0.3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ma</v>
      </c>
      <c r="C14" s="4"/>
      <c r="D14" s="23">
        <v>4122</v>
      </c>
    </row>
    <row r="15" spans="1:4" x14ac:dyDescent="0.3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ti</v>
      </c>
      <c r="C15" s="3"/>
      <c r="D15" s="24">
        <v>5535</v>
      </c>
    </row>
    <row r="16" spans="1:4" x14ac:dyDescent="0.3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ke</v>
      </c>
      <c r="C16" s="4"/>
      <c r="D16" s="23">
        <v>5214</v>
      </c>
    </row>
    <row r="17" spans="1:4" x14ac:dyDescent="0.3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to</v>
      </c>
      <c r="C17" s="3"/>
      <c r="D17" s="24">
        <v>4282</v>
      </c>
    </row>
    <row r="18" spans="1:4" x14ac:dyDescent="0.3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pe</v>
      </c>
      <c r="C18" s="4"/>
      <c r="D18" s="23">
        <v>4268</v>
      </c>
    </row>
    <row r="19" spans="1:4" x14ac:dyDescent="0.3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la</v>
      </c>
      <c r="C19" s="3"/>
      <c r="D19" s="24">
        <v>6396</v>
      </c>
    </row>
    <row r="20" spans="1:4" x14ac:dyDescent="0.3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su</v>
      </c>
      <c r="C20" s="4"/>
      <c r="D20" s="23">
        <v>2567</v>
      </c>
    </row>
    <row r="21" spans="1:4" x14ac:dyDescent="0.3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ma</v>
      </c>
      <c r="C21" s="3"/>
      <c r="D21" s="24">
        <v>1771</v>
      </c>
    </row>
    <row r="22" spans="1:4" x14ac:dyDescent="0.3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ti</v>
      </c>
      <c r="C22" s="4"/>
      <c r="D22" s="23">
        <v>2497</v>
      </c>
    </row>
    <row r="23" spans="1:4" x14ac:dyDescent="0.3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ke</v>
      </c>
      <c r="C23" s="3"/>
      <c r="D23" s="24">
        <v>2595</v>
      </c>
    </row>
    <row r="24" spans="1:4" x14ac:dyDescent="0.3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to</v>
      </c>
      <c r="C24" s="4"/>
      <c r="D24" s="23">
        <v>3011</v>
      </c>
    </row>
    <row r="25" spans="1:4" x14ac:dyDescent="0.3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pe</v>
      </c>
      <c r="C25" s="3"/>
      <c r="D25" s="24">
        <v>1149</v>
      </c>
    </row>
    <row r="26" spans="1:4" x14ac:dyDescent="0.3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la</v>
      </c>
      <c r="C26" s="4"/>
      <c r="D26" s="23">
        <v>3205</v>
      </c>
    </row>
    <row r="27" spans="1:4" x14ac:dyDescent="0.3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su</v>
      </c>
      <c r="C27" s="3"/>
      <c r="D27" s="24">
        <v>3519</v>
      </c>
    </row>
    <row r="28" spans="1:4" x14ac:dyDescent="0.3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ma</v>
      </c>
      <c r="C28" s="4"/>
      <c r="D28" s="23">
        <v>3299</v>
      </c>
    </row>
    <row r="29" spans="1:4" x14ac:dyDescent="0.3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ti</v>
      </c>
      <c r="C29" s="3"/>
      <c r="D29" s="24">
        <v>3635</v>
      </c>
    </row>
    <row r="30" spans="1:4" x14ac:dyDescent="0.3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ke</v>
      </c>
      <c r="C30" s="4"/>
      <c r="D30" s="23">
        <v>3342</v>
      </c>
    </row>
    <row r="31" spans="1:4" x14ac:dyDescent="0.3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to</v>
      </c>
      <c r="C31" s="3"/>
      <c r="D31" s="24">
        <v>2712</v>
      </c>
    </row>
    <row r="32" spans="1:4" x14ac:dyDescent="0.3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pe</v>
      </c>
      <c r="C32" s="4"/>
      <c r="D32" s="23">
        <v>2047</v>
      </c>
    </row>
    <row r="33" spans="1:4" x14ac:dyDescent="0.3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la</v>
      </c>
      <c r="C33" s="3"/>
      <c r="D33" s="24">
        <v>3550</v>
      </c>
    </row>
    <row r="34" spans="1:4" x14ac:dyDescent="0.3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su</v>
      </c>
      <c r="C34" s="4"/>
      <c r="D34" s="23">
        <v>3150</v>
      </c>
    </row>
    <row r="35" spans="1:4" x14ac:dyDescent="0.3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ma</v>
      </c>
      <c r="C35" s="3"/>
      <c r="D35" s="24">
        <v>2231</v>
      </c>
    </row>
    <row r="36" spans="1:4" x14ac:dyDescent="0.3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ti</v>
      </c>
      <c r="C36" s="4"/>
      <c r="D36" s="23">
        <v>2810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104478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D38-Edellisvuosi!$H$7</f>
        <v>-35389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309714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-13165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34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ke</v>
      </c>
      <c r="C6" s="4"/>
      <c r="D6" s="23">
        <v>2347</v>
      </c>
    </row>
    <row r="7" spans="1:4" x14ac:dyDescent="0.3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to</v>
      </c>
      <c r="C7" s="3"/>
      <c r="D7" s="24">
        <v>2339</v>
      </c>
    </row>
    <row r="8" spans="1:4" x14ac:dyDescent="0.3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pe</v>
      </c>
      <c r="C8" s="4"/>
      <c r="D8" s="23">
        <v>1812</v>
      </c>
    </row>
    <row r="9" spans="1:4" x14ac:dyDescent="0.3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la</v>
      </c>
      <c r="C9" s="3"/>
      <c r="D9" s="24">
        <v>3581</v>
      </c>
    </row>
    <row r="10" spans="1:4" x14ac:dyDescent="0.3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su</v>
      </c>
      <c r="C10" s="4"/>
      <c r="D10" s="23">
        <v>3166</v>
      </c>
    </row>
    <row r="11" spans="1:4" x14ac:dyDescent="0.3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ma</v>
      </c>
      <c r="C11" s="3"/>
      <c r="D11" s="24">
        <v>2816</v>
      </c>
    </row>
    <row r="12" spans="1:4" x14ac:dyDescent="0.3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ti</v>
      </c>
      <c r="C12" s="4"/>
      <c r="D12" s="23">
        <v>2986</v>
      </c>
    </row>
    <row r="13" spans="1:4" x14ac:dyDescent="0.3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ke</v>
      </c>
      <c r="C13" s="3"/>
      <c r="D13" s="24">
        <v>2943</v>
      </c>
    </row>
    <row r="14" spans="1:4" x14ac:dyDescent="0.3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to</v>
      </c>
      <c r="C14" s="4"/>
      <c r="D14" s="23">
        <v>1660</v>
      </c>
    </row>
    <row r="15" spans="1:4" x14ac:dyDescent="0.3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pe</v>
      </c>
      <c r="C15" s="3"/>
      <c r="D15" s="24">
        <v>1547</v>
      </c>
    </row>
    <row r="16" spans="1:4" x14ac:dyDescent="0.3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la</v>
      </c>
      <c r="C16" s="4"/>
      <c r="D16" s="23">
        <v>4889</v>
      </c>
    </row>
    <row r="17" spans="1:4" x14ac:dyDescent="0.3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su</v>
      </c>
      <c r="C17" s="3"/>
      <c r="D17" s="24">
        <v>871</v>
      </c>
    </row>
    <row r="18" spans="1:4" x14ac:dyDescent="0.3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ma</v>
      </c>
      <c r="C18" s="4"/>
      <c r="D18" s="23">
        <v>1378</v>
      </c>
    </row>
    <row r="19" spans="1:4" x14ac:dyDescent="0.3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ti</v>
      </c>
      <c r="C19" s="3"/>
      <c r="D19" s="24">
        <v>1338</v>
      </c>
    </row>
    <row r="20" spans="1:4" x14ac:dyDescent="0.3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ke</v>
      </c>
      <c r="C20" s="4"/>
      <c r="D20" s="23">
        <v>1043</v>
      </c>
    </row>
    <row r="21" spans="1:4" x14ac:dyDescent="0.3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to</v>
      </c>
      <c r="C21" s="3"/>
      <c r="D21" s="24">
        <v>1388</v>
      </c>
    </row>
    <row r="22" spans="1:4" x14ac:dyDescent="0.3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pe</v>
      </c>
      <c r="C22" s="4"/>
      <c r="D22" s="23">
        <v>1695</v>
      </c>
    </row>
    <row r="23" spans="1:4" x14ac:dyDescent="0.3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la</v>
      </c>
      <c r="C23" s="3"/>
      <c r="D23" s="24">
        <v>10907</v>
      </c>
    </row>
    <row r="24" spans="1:4" x14ac:dyDescent="0.3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su</v>
      </c>
      <c r="C24" s="4"/>
      <c r="D24" s="23">
        <v>1931</v>
      </c>
    </row>
    <row r="25" spans="1:4" x14ac:dyDescent="0.3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ma</v>
      </c>
      <c r="C25" s="3"/>
      <c r="D25" s="24">
        <v>606</v>
      </c>
    </row>
    <row r="26" spans="1:4" x14ac:dyDescent="0.3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ti</v>
      </c>
      <c r="C26" s="4"/>
      <c r="D26" s="23">
        <v>1346</v>
      </c>
    </row>
    <row r="27" spans="1:4" x14ac:dyDescent="0.3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ke</v>
      </c>
      <c r="C27" s="3"/>
      <c r="D27" s="24">
        <v>1428</v>
      </c>
    </row>
    <row r="28" spans="1:4" x14ac:dyDescent="0.3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to</v>
      </c>
      <c r="C28" s="4"/>
      <c r="D28" s="23">
        <v>1326</v>
      </c>
    </row>
    <row r="29" spans="1:4" x14ac:dyDescent="0.3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pe</v>
      </c>
      <c r="C29" s="3"/>
      <c r="D29" s="24">
        <v>1960</v>
      </c>
    </row>
    <row r="30" spans="1:4" x14ac:dyDescent="0.3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la</v>
      </c>
      <c r="C30" s="4"/>
      <c r="D30" s="23">
        <v>3993</v>
      </c>
    </row>
    <row r="31" spans="1:4" x14ac:dyDescent="0.3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su</v>
      </c>
      <c r="C31" s="3"/>
      <c r="D31" s="24">
        <v>1934</v>
      </c>
    </row>
    <row r="32" spans="1:4" x14ac:dyDescent="0.3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ma</v>
      </c>
      <c r="C32" s="4"/>
      <c r="D32" s="23">
        <v>1344</v>
      </c>
    </row>
    <row r="33" spans="1:4" x14ac:dyDescent="0.3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ti</v>
      </c>
      <c r="C33" s="3"/>
      <c r="D33" s="24">
        <v>1364</v>
      </c>
    </row>
    <row r="34" spans="1:4" x14ac:dyDescent="0.3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ke</v>
      </c>
      <c r="C34" s="4"/>
      <c r="D34" s="23">
        <v>1712</v>
      </c>
    </row>
    <row r="35" spans="1:4" x14ac:dyDescent="0.3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to</v>
      </c>
      <c r="C35" s="3"/>
      <c r="D35" s="24">
        <v>1152</v>
      </c>
    </row>
    <row r="36" spans="1:4" x14ac:dyDescent="0.3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pe</v>
      </c>
      <c r="C36" s="4"/>
      <c r="D36" s="23">
        <v>2013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70815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D38-Edellisvuosi!$I$7</f>
        <v>6085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380529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-7080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2018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35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la</v>
      </c>
      <c r="C6" s="4"/>
      <c r="D6" s="23">
        <v>2629</v>
      </c>
    </row>
    <row r="7" spans="1:4" x14ac:dyDescent="0.3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su</v>
      </c>
      <c r="C7" s="3"/>
      <c r="D7" s="24">
        <v>1808</v>
      </c>
    </row>
    <row r="8" spans="1:4" x14ac:dyDescent="0.3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ma</v>
      </c>
      <c r="C8" s="4"/>
      <c r="D8" s="23">
        <v>469</v>
      </c>
    </row>
    <row r="9" spans="1:4" x14ac:dyDescent="0.3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ti</v>
      </c>
      <c r="C9" s="3"/>
      <c r="D9" s="24">
        <v>432</v>
      </c>
    </row>
    <row r="10" spans="1:4" x14ac:dyDescent="0.3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ke</v>
      </c>
      <c r="C10" s="4"/>
      <c r="D10" s="23">
        <v>431</v>
      </c>
    </row>
    <row r="11" spans="1:4" x14ac:dyDescent="0.3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to</v>
      </c>
      <c r="C11" s="3"/>
      <c r="D11" s="24">
        <v>413</v>
      </c>
    </row>
    <row r="12" spans="1:4" x14ac:dyDescent="0.3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pe</v>
      </c>
      <c r="C12" s="4"/>
      <c r="D12" s="23">
        <v>7922</v>
      </c>
    </row>
    <row r="13" spans="1:4" x14ac:dyDescent="0.3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la</v>
      </c>
      <c r="C13" s="3"/>
      <c r="D13" s="24">
        <v>3198</v>
      </c>
    </row>
    <row r="14" spans="1:4" x14ac:dyDescent="0.3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su</v>
      </c>
      <c r="C14" s="4"/>
      <c r="D14" s="23">
        <v>1525</v>
      </c>
    </row>
    <row r="15" spans="1:4" x14ac:dyDescent="0.3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ma</v>
      </c>
      <c r="C15" s="3"/>
      <c r="D15" s="24">
        <v>253</v>
      </c>
    </row>
    <row r="16" spans="1:4" x14ac:dyDescent="0.3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ti</v>
      </c>
      <c r="C16" s="4"/>
      <c r="D16" s="23">
        <v>116</v>
      </c>
    </row>
    <row r="17" spans="1:4" x14ac:dyDescent="0.3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ke</v>
      </c>
      <c r="C17" s="3"/>
      <c r="D17" s="24">
        <v>1096</v>
      </c>
    </row>
    <row r="18" spans="1:4" x14ac:dyDescent="0.3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to</v>
      </c>
      <c r="C18" s="4"/>
      <c r="D18" s="23">
        <v>418</v>
      </c>
    </row>
    <row r="19" spans="1:4" x14ac:dyDescent="0.3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pe</v>
      </c>
      <c r="C19" s="3"/>
      <c r="D19" s="24">
        <v>8746</v>
      </c>
    </row>
    <row r="20" spans="1:4" x14ac:dyDescent="0.3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la</v>
      </c>
      <c r="C20" s="4"/>
      <c r="D20" s="23">
        <v>605</v>
      </c>
    </row>
    <row r="21" spans="1:4" x14ac:dyDescent="0.3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su</v>
      </c>
      <c r="C21" s="3"/>
      <c r="D21" s="24">
        <v>2041</v>
      </c>
    </row>
    <row r="22" spans="1:4" x14ac:dyDescent="0.3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ma</v>
      </c>
      <c r="C22" s="4"/>
      <c r="D22" s="23">
        <v>65</v>
      </c>
    </row>
    <row r="23" spans="1:4" x14ac:dyDescent="0.3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ti</v>
      </c>
      <c r="C23" s="3"/>
      <c r="D23" s="24">
        <v>288</v>
      </c>
    </row>
    <row r="24" spans="1:4" x14ac:dyDescent="0.3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ke</v>
      </c>
      <c r="C24" s="4"/>
      <c r="D24" s="23">
        <v>468</v>
      </c>
    </row>
    <row r="25" spans="1:4" x14ac:dyDescent="0.3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to</v>
      </c>
      <c r="C25" s="3"/>
      <c r="D25" s="24">
        <v>300</v>
      </c>
    </row>
    <row r="26" spans="1:4" x14ac:dyDescent="0.3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pe</v>
      </c>
      <c r="C26" s="4"/>
      <c r="D26" s="23">
        <v>398</v>
      </c>
    </row>
    <row r="27" spans="1:4" x14ac:dyDescent="0.3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la</v>
      </c>
      <c r="C27" s="3"/>
      <c r="D27" s="24">
        <v>680</v>
      </c>
    </row>
    <row r="28" spans="1:4" x14ac:dyDescent="0.3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su</v>
      </c>
      <c r="C28" s="4"/>
      <c r="D28" s="23">
        <v>1185</v>
      </c>
    </row>
    <row r="29" spans="1:4" x14ac:dyDescent="0.3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ma</v>
      </c>
      <c r="C29" s="3"/>
      <c r="D29" s="24">
        <v>362</v>
      </c>
    </row>
    <row r="30" spans="1:4" x14ac:dyDescent="0.3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ti</v>
      </c>
      <c r="C30" s="4"/>
      <c r="D30" s="23">
        <v>263</v>
      </c>
    </row>
    <row r="31" spans="1:4" x14ac:dyDescent="0.3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ke</v>
      </c>
      <c r="C31" s="3"/>
      <c r="D31" s="24">
        <v>72</v>
      </c>
    </row>
    <row r="32" spans="1:4" x14ac:dyDescent="0.3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to</v>
      </c>
      <c r="C32" s="4"/>
      <c r="D32" s="23">
        <v>320</v>
      </c>
    </row>
    <row r="33" spans="1:4" x14ac:dyDescent="0.3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pe</v>
      </c>
      <c r="C33" s="3"/>
      <c r="D33" s="24">
        <v>404</v>
      </c>
    </row>
    <row r="34" spans="1:4" x14ac:dyDescent="0.3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la</v>
      </c>
      <c r="C34" s="4"/>
      <c r="D34" s="23">
        <v>1507</v>
      </c>
    </row>
    <row r="35" spans="1:4" x14ac:dyDescent="0.3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su</v>
      </c>
      <c r="C35" s="3"/>
      <c r="D35" s="24">
        <v>714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39128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D38-Edellisvuosi!$J$7</f>
        <v>3471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419657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-3609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2016-12-28T12:50:50Z</cp:lastPrinted>
  <dcterms:created xsi:type="dcterms:W3CDTF">2016-12-19T13:29:48Z</dcterms:created>
  <dcterms:modified xsi:type="dcterms:W3CDTF">2023-01-12T11:55:11Z</dcterms:modified>
</cp:coreProperties>
</file>