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ERKKO\2022\Avoin Data korjaus uusi\Korjatut versiot\Viimeistellyt\"/>
    </mc:Choice>
  </mc:AlternateContent>
  <xr:revisionPtr revIDLastSave="0" documentId="8_{6EC48F7F-4CB0-4A6E-8478-9C279282C0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5" l="1"/>
  <c r="M10" i="15"/>
  <c r="L11" i="15"/>
  <c r="L10" i="15"/>
  <c r="K11" i="15"/>
  <c r="K10" i="15"/>
  <c r="J11" i="15"/>
  <c r="J10" i="15"/>
  <c r="I11" i="15"/>
  <c r="I10" i="15"/>
  <c r="H11" i="15"/>
  <c r="H10" i="15"/>
  <c r="G11" i="15"/>
  <c r="G10" i="15"/>
  <c r="F11" i="15"/>
  <c r="F10" i="15"/>
  <c r="E11" i="15"/>
  <c r="E10" i="15"/>
  <c r="D11" i="15"/>
  <c r="D10" i="15"/>
  <c r="C11" i="15"/>
  <c r="C10" i="15"/>
  <c r="M9" i="15"/>
  <c r="L9" i="15"/>
  <c r="K9" i="15"/>
  <c r="J9" i="15"/>
  <c r="I9" i="15"/>
  <c r="H9" i="15"/>
  <c r="G9" i="15"/>
  <c r="F9" i="15"/>
  <c r="E9" i="15"/>
  <c r="D9" i="15"/>
  <c r="C9" i="15"/>
  <c r="D38" i="28"/>
  <c r="A1" i="29" l="1"/>
  <c r="A1" i="6"/>
  <c r="A6" i="1" s="1"/>
  <c r="D2" i="1"/>
  <c r="D38" i="1"/>
  <c r="B70" i="14" s="1"/>
  <c r="M70" i="14" l="1"/>
  <c r="D38" i="27"/>
  <c r="L70" i="14" s="1"/>
  <c r="D38" i="26"/>
  <c r="K70" i="14" s="1"/>
  <c r="D38" i="25"/>
  <c r="J70" i="14" s="1"/>
  <c r="D38" i="24"/>
  <c r="I70" i="14" s="1"/>
  <c r="D38" i="23"/>
  <c r="H70" i="14" s="1"/>
  <c r="D38" i="22"/>
  <c r="G70" i="14" s="1"/>
  <c r="D38" i="21"/>
  <c r="F70" i="14" s="1"/>
  <c r="D38" i="20"/>
  <c r="E70" i="14" s="1"/>
  <c r="D38" i="19"/>
  <c r="D70" i="14" s="1"/>
  <c r="A2" i="6" l="1"/>
  <c r="A3" i="6" l="1"/>
  <c r="C2" i="6"/>
  <c r="B2" i="6"/>
  <c r="B1" i="6"/>
  <c r="B6" i="1" s="1"/>
  <c r="C1" i="6"/>
  <c r="B3" i="6" l="1"/>
  <c r="A4" i="6"/>
  <c r="C3" i="6"/>
  <c r="A5" i="6" l="1"/>
  <c r="C4" i="6"/>
  <c r="B4" i="6"/>
  <c r="A6" i="6" l="1"/>
  <c r="C5" i="6"/>
  <c r="B5" i="6"/>
  <c r="A7" i="6" l="1"/>
  <c r="C6" i="6"/>
  <c r="B6" i="6"/>
  <c r="D38" i="18"/>
  <c r="C70" i="14" s="1"/>
  <c r="B7" i="6" l="1"/>
  <c r="A8" i="6"/>
  <c r="C7" i="6"/>
  <c r="A9" i="6" l="1"/>
  <c r="C8" i="6"/>
  <c r="B8" i="6"/>
  <c r="E2" i="15"/>
  <c r="A10" i="6" l="1"/>
  <c r="C9" i="6"/>
  <c r="B9" i="6"/>
  <c r="A1" i="30"/>
  <c r="A2" i="30" s="1"/>
  <c r="C1" i="29"/>
  <c r="B10" i="6" l="1"/>
  <c r="A11" i="6"/>
  <c r="C10" i="6"/>
  <c r="B1" i="29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B11" i="15"/>
  <c r="B10" i="15"/>
  <c r="B9" i="15"/>
  <c r="B11" i="6" l="1"/>
  <c r="A12" i="6"/>
  <c r="C11" i="6"/>
  <c r="A4" i="30"/>
  <c r="B3" i="30"/>
  <c r="C3" i="30"/>
  <c r="A3" i="29"/>
  <c r="B2" i="29"/>
  <c r="C2" i="29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C12" i="6" l="1"/>
  <c r="B12" i="6"/>
  <c r="A13" i="6"/>
  <c r="C3" i="29"/>
  <c r="A4" i="29"/>
  <c r="B3" i="29"/>
  <c r="C4" i="30"/>
  <c r="A5" i="30"/>
  <c r="B4" i="30"/>
  <c r="C368" i="13"/>
  <c r="B368" i="13"/>
  <c r="A14" i="6" l="1"/>
  <c r="C13" i="6"/>
  <c r="B13" i="6"/>
  <c r="A5" i="29"/>
  <c r="B4" i="29"/>
  <c r="C4" i="29"/>
  <c r="A6" i="30"/>
  <c r="B5" i="30"/>
  <c r="C5" i="30"/>
  <c r="A41" i="28"/>
  <c r="A40" i="28"/>
  <c r="A39" i="28"/>
  <c r="A38" i="28"/>
  <c r="D4" i="28"/>
  <c r="D2" i="28"/>
  <c r="A2" i="28"/>
  <c r="A41" i="27"/>
  <c r="A40" i="27"/>
  <c r="A39" i="27"/>
  <c r="L7" i="15"/>
  <c r="A38" i="27"/>
  <c r="D4" i="27"/>
  <c r="D2" i="27"/>
  <c r="A2" i="27"/>
  <c r="A41" i="26"/>
  <c r="A40" i="26"/>
  <c r="A39" i="26"/>
  <c r="A38" i="26"/>
  <c r="D4" i="26"/>
  <c r="D2" i="26"/>
  <c r="A2" i="26"/>
  <c r="A41" i="25"/>
  <c r="A40" i="25"/>
  <c r="A39" i="25"/>
  <c r="J7" i="15"/>
  <c r="A38" i="25"/>
  <c r="D4" i="25"/>
  <c r="D2" i="25"/>
  <c r="A2" i="25"/>
  <c r="A41" i="24"/>
  <c r="A40" i="24"/>
  <c r="A39" i="24"/>
  <c r="A38" i="24"/>
  <c r="D4" i="24"/>
  <c r="D2" i="24"/>
  <c r="A2" i="24"/>
  <c r="A41" i="23"/>
  <c r="A40" i="23"/>
  <c r="A39" i="23"/>
  <c r="A38" i="23"/>
  <c r="D4" i="23"/>
  <c r="D2" i="23"/>
  <c r="A2" i="23"/>
  <c r="A41" i="22"/>
  <c r="A40" i="22"/>
  <c r="A39" i="22"/>
  <c r="A38" i="22"/>
  <c r="D4" i="22"/>
  <c r="D2" i="22"/>
  <c r="A2" i="22"/>
  <c r="A41" i="21"/>
  <c r="A40" i="21"/>
  <c r="A39" i="21"/>
  <c r="A38" i="21"/>
  <c r="D4" i="21"/>
  <c r="D2" i="21"/>
  <c r="A2" i="21"/>
  <c r="B14" i="6" l="1"/>
  <c r="A15" i="6"/>
  <c r="C14" i="6"/>
  <c r="F7" i="15"/>
  <c r="F15" i="15" s="1"/>
  <c r="I7" i="15"/>
  <c r="I15" i="15" s="1"/>
  <c r="M7" i="15"/>
  <c r="M15" i="15" s="1"/>
  <c r="J15" i="15"/>
  <c r="L15" i="15"/>
  <c r="C6" i="30"/>
  <c r="A7" i="30"/>
  <c r="B6" i="30"/>
  <c r="C5" i="29"/>
  <c r="A6" i="29"/>
  <c r="B5" i="29"/>
  <c r="D39" i="28"/>
  <c r="D39" i="27"/>
  <c r="K7" i="15"/>
  <c r="D39" i="26"/>
  <c r="D39" i="25"/>
  <c r="D39" i="24"/>
  <c r="H7" i="15"/>
  <c r="D39" i="23"/>
  <c r="G7" i="15"/>
  <c r="D39" i="22"/>
  <c r="D39" i="21"/>
  <c r="A41" i="20"/>
  <c r="A40" i="20"/>
  <c r="A39" i="20"/>
  <c r="A38" i="20"/>
  <c r="D4" i="20"/>
  <c r="D2" i="20"/>
  <c r="A2" i="20"/>
  <c r="B15" i="6" l="1"/>
  <c r="A16" i="6"/>
  <c r="C15" i="6"/>
  <c r="E7" i="15"/>
  <c r="E15" i="15" s="1"/>
  <c r="H15" i="15"/>
  <c r="K15" i="15"/>
  <c r="G15" i="15"/>
  <c r="A7" i="29"/>
  <c r="B6" i="29"/>
  <c r="C6" i="29"/>
  <c r="A8" i="30"/>
  <c r="B7" i="30"/>
  <c r="C7" i="30"/>
  <c r="D39" i="20"/>
  <c r="A41" i="19"/>
  <c r="A40" i="19"/>
  <c r="A39" i="19"/>
  <c r="D7" i="15"/>
  <c r="A38" i="19"/>
  <c r="D4" i="19"/>
  <c r="D2" i="19"/>
  <c r="A2" i="19"/>
  <c r="C16" i="6" l="1"/>
  <c r="B16" i="6"/>
  <c r="A17" i="6"/>
  <c r="D15" i="15"/>
  <c r="C8" i="30"/>
  <c r="A9" i="30"/>
  <c r="B8" i="30"/>
  <c r="C7" i="29"/>
  <c r="A8" i="29"/>
  <c r="B7" i="29"/>
  <c r="D39" i="19"/>
  <c r="A18" i="6" l="1"/>
  <c r="C17" i="6"/>
  <c r="B17" i="6"/>
  <c r="C7" i="15"/>
  <c r="C15" i="15" s="1"/>
  <c r="A10" i="30"/>
  <c r="B9" i="30"/>
  <c r="C9" i="30"/>
  <c r="A9" i="29"/>
  <c r="B8" i="29"/>
  <c r="C8" i="29"/>
  <c r="D39" i="18"/>
  <c r="A2" i="10"/>
  <c r="A2" i="15"/>
  <c r="A1" i="13"/>
  <c r="A41" i="18"/>
  <c r="A40" i="18"/>
  <c r="A39" i="18"/>
  <c r="A38" i="18"/>
  <c r="D4" i="18"/>
  <c r="D2" i="18"/>
  <c r="A2" i="18"/>
  <c r="A41" i="1"/>
  <c r="A40" i="1"/>
  <c r="A39" i="1"/>
  <c r="A38" i="1"/>
  <c r="D4" i="1"/>
  <c r="A2" i="1"/>
  <c r="A19" i="6" l="1"/>
  <c r="C18" i="6"/>
  <c r="B18" i="6"/>
  <c r="N70" i="14"/>
  <c r="C1" i="13"/>
  <c r="B1" i="13"/>
  <c r="D1" i="13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C19" i="6" l="1"/>
  <c r="B19" i="6"/>
  <c r="A20" i="6"/>
  <c r="N7" i="15"/>
  <c r="B12" i="15" s="1"/>
  <c r="B15" i="15"/>
  <c r="A2" i="13"/>
  <c r="A7" i="1"/>
  <c r="B7" i="1"/>
  <c r="A11" i="29"/>
  <c r="B10" i="29"/>
  <c r="C10" i="29"/>
  <c r="A12" i="30"/>
  <c r="B11" i="30"/>
  <c r="C11" i="30"/>
  <c r="D41" i="22"/>
  <c r="C20" i="6" l="1"/>
  <c r="B20" i="6"/>
  <c r="A21" i="6"/>
  <c r="C2" i="13"/>
  <c r="D2" i="13"/>
  <c r="B2" i="13"/>
  <c r="A3" i="13"/>
  <c r="B8" i="1"/>
  <c r="A8" i="1"/>
  <c r="M12" i="15"/>
  <c r="I12" i="15"/>
  <c r="J12" i="15"/>
  <c r="F12" i="15"/>
  <c r="L12" i="15"/>
  <c r="E12" i="15"/>
  <c r="K12" i="15"/>
  <c r="H12" i="15"/>
  <c r="G12" i="15"/>
  <c r="D12" i="15"/>
  <c r="C12" i="15"/>
  <c r="C12" i="30"/>
  <c r="A13" i="30"/>
  <c r="B12" i="30"/>
  <c r="C11" i="29"/>
  <c r="A12" i="29"/>
  <c r="B11" i="29"/>
  <c r="A22" i="6" l="1"/>
  <c r="C21" i="6"/>
  <c r="B21" i="6"/>
  <c r="A4" i="13"/>
  <c r="A9" i="1"/>
  <c r="B9" i="1"/>
  <c r="D3" i="13"/>
  <c r="C3" i="13"/>
  <c r="B3" i="13"/>
  <c r="A14" i="30"/>
  <c r="B13" i="30"/>
  <c r="C13" i="30"/>
  <c r="A13" i="29"/>
  <c r="B12" i="29"/>
  <c r="C12" i="29"/>
  <c r="C22" i="6" l="1"/>
  <c r="B22" i="6"/>
  <c r="A23" i="6"/>
  <c r="A5" i="13"/>
  <c r="B10" i="1"/>
  <c r="A10" i="1"/>
  <c r="C4" i="13"/>
  <c r="D4" i="13"/>
  <c r="B4" i="13"/>
  <c r="C13" i="29"/>
  <c r="A14" i="29"/>
  <c r="B13" i="29"/>
  <c r="C14" i="30"/>
  <c r="A15" i="30"/>
  <c r="B14" i="30"/>
  <c r="B23" i="6" l="1"/>
  <c r="A24" i="6"/>
  <c r="C23" i="6"/>
  <c r="A6" i="13"/>
  <c r="A11" i="1"/>
  <c r="B11" i="1"/>
  <c r="D5" i="13"/>
  <c r="C5" i="13"/>
  <c r="B5" i="13"/>
  <c r="A15" i="29"/>
  <c r="B14" i="29"/>
  <c r="C14" i="29"/>
  <c r="A16" i="30"/>
  <c r="B15" i="30"/>
  <c r="C15" i="30"/>
  <c r="A25" i="6" l="1"/>
  <c r="C24" i="6"/>
  <c r="B24" i="6"/>
  <c r="A7" i="13"/>
  <c r="B12" i="1"/>
  <c r="A12" i="1"/>
  <c r="C6" i="13"/>
  <c r="B6" i="13"/>
  <c r="D6" i="13"/>
  <c r="C16" i="30"/>
  <c r="A17" i="30"/>
  <c r="B16" i="30"/>
  <c r="C15" i="29"/>
  <c r="A16" i="29"/>
  <c r="B15" i="29"/>
  <c r="B25" i="6" l="1"/>
  <c r="A26" i="6"/>
  <c r="C25" i="6"/>
  <c r="A8" i="13"/>
  <c r="A13" i="1"/>
  <c r="B13" i="1"/>
  <c r="C7" i="13"/>
  <c r="B7" i="13"/>
  <c r="D7" i="13"/>
  <c r="A18" i="30"/>
  <c r="B17" i="30"/>
  <c r="C17" i="30"/>
  <c r="A17" i="29"/>
  <c r="B16" i="29"/>
  <c r="C16" i="29"/>
  <c r="C26" i="6" l="1"/>
  <c r="B26" i="6"/>
  <c r="A27" i="6"/>
  <c r="A9" i="13"/>
  <c r="B14" i="1"/>
  <c r="A14" i="1"/>
  <c r="C8" i="13"/>
  <c r="D8" i="13"/>
  <c r="B8" i="13"/>
  <c r="C17" i="29"/>
  <c r="A18" i="29"/>
  <c r="B17" i="29"/>
  <c r="C18" i="30"/>
  <c r="A19" i="30"/>
  <c r="B18" i="30"/>
  <c r="A28" i="6" l="1"/>
  <c r="C27" i="6"/>
  <c r="B27" i="6"/>
  <c r="A10" i="13"/>
  <c r="A15" i="1"/>
  <c r="B15" i="1"/>
  <c r="C9" i="13"/>
  <c r="B9" i="13"/>
  <c r="D9" i="13"/>
  <c r="A19" i="29"/>
  <c r="B18" i="29"/>
  <c r="C18" i="29"/>
  <c r="A20" i="30"/>
  <c r="B19" i="30"/>
  <c r="C19" i="30"/>
  <c r="B28" i="6" l="1"/>
  <c r="A29" i="6"/>
  <c r="C28" i="6"/>
  <c r="A11" i="13"/>
  <c r="B16" i="1"/>
  <c r="A16" i="1"/>
  <c r="C10" i="13"/>
  <c r="D10" i="13"/>
  <c r="B10" i="13"/>
  <c r="C20" i="30"/>
  <c r="A21" i="30"/>
  <c r="B20" i="30"/>
  <c r="C19" i="29"/>
  <c r="A20" i="29"/>
  <c r="B19" i="29"/>
  <c r="B29" i="6" l="1"/>
  <c r="A30" i="6"/>
  <c r="C29" i="6"/>
  <c r="A12" i="13"/>
  <c r="A17" i="1"/>
  <c r="B17" i="1"/>
  <c r="C11" i="13"/>
  <c r="B11" i="13"/>
  <c r="D11" i="13"/>
  <c r="A22" i="30"/>
  <c r="B21" i="30"/>
  <c r="C21" i="30"/>
  <c r="A21" i="29"/>
  <c r="B20" i="29"/>
  <c r="C20" i="29"/>
  <c r="C30" i="6" l="1"/>
  <c r="B30" i="6"/>
  <c r="A31" i="6"/>
  <c r="A13" i="13"/>
  <c r="B18" i="1"/>
  <c r="A18" i="1"/>
  <c r="C12" i="13"/>
  <c r="D12" i="13"/>
  <c r="B12" i="13"/>
  <c r="C21" i="29"/>
  <c r="A22" i="29"/>
  <c r="B21" i="29"/>
  <c r="C22" i="30"/>
  <c r="A23" i="30"/>
  <c r="B22" i="30"/>
  <c r="A32" i="6" l="1"/>
  <c r="C31" i="6"/>
  <c r="B31" i="6"/>
  <c r="A14" i="13"/>
  <c r="A19" i="1"/>
  <c r="B19" i="1"/>
  <c r="C13" i="13"/>
  <c r="B13" i="13"/>
  <c r="D13" i="13"/>
  <c r="A24" i="30"/>
  <c r="B23" i="30"/>
  <c r="C23" i="30"/>
  <c r="A23" i="29"/>
  <c r="B22" i="29"/>
  <c r="C22" i="29"/>
  <c r="C32" i="6" l="1"/>
  <c r="A33" i="6"/>
  <c r="B32" i="6"/>
  <c r="A15" i="13"/>
  <c r="B20" i="1"/>
  <c r="A20" i="1"/>
  <c r="C14" i="13"/>
  <c r="B14" i="13"/>
  <c r="D14" i="13"/>
  <c r="C24" i="30"/>
  <c r="A25" i="30"/>
  <c r="B24" i="30"/>
  <c r="C23" i="29"/>
  <c r="A24" i="29"/>
  <c r="B23" i="29"/>
  <c r="B33" i="6" l="1"/>
  <c r="C33" i="6"/>
  <c r="A34" i="6"/>
  <c r="A16" i="13"/>
  <c r="A21" i="1"/>
  <c r="B21" i="1"/>
  <c r="C15" i="13"/>
  <c r="B15" i="13"/>
  <c r="D15" i="13"/>
  <c r="A25" i="29"/>
  <c r="B24" i="29"/>
  <c r="C24" i="29"/>
  <c r="A26" i="30"/>
  <c r="B25" i="30"/>
  <c r="C25" i="30"/>
  <c r="C34" i="6" l="1"/>
  <c r="A35" i="6"/>
  <c r="B34" i="6"/>
  <c r="A17" i="13"/>
  <c r="B22" i="1"/>
  <c r="A22" i="1"/>
  <c r="C16" i="13"/>
  <c r="D16" i="13"/>
  <c r="B16" i="13"/>
  <c r="C25" i="29"/>
  <c r="A26" i="29"/>
  <c r="B25" i="29"/>
  <c r="A27" i="30"/>
  <c r="B26" i="30"/>
  <c r="C26" i="30"/>
  <c r="A36" i="6" l="1"/>
  <c r="C35" i="6"/>
  <c r="B35" i="6"/>
  <c r="A18" i="13"/>
  <c r="A23" i="1"/>
  <c r="B23" i="1"/>
  <c r="C17" i="13"/>
  <c r="B17" i="13"/>
  <c r="D17" i="13"/>
  <c r="C27" i="30"/>
  <c r="A28" i="30"/>
  <c r="B27" i="30"/>
  <c r="A27" i="29"/>
  <c r="B26" i="29"/>
  <c r="C26" i="29"/>
  <c r="A37" i="6" l="1"/>
  <c r="C36" i="6"/>
  <c r="B36" i="6"/>
  <c r="A19" i="13"/>
  <c r="B24" i="1"/>
  <c r="A24" i="1"/>
  <c r="C18" i="13"/>
  <c r="D18" i="13"/>
  <c r="B18" i="13"/>
  <c r="C27" i="29"/>
  <c r="A28" i="29"/>
  <c r="B27" i="29"/>
  <c r="A29" i="30"/>
  <c r="B28" i="30"/>
  <c r="C28" i="30"/>
  <c r="B37" i="6" l="1"/>
  <c r="A38" i="6"/>
  <c r="C37" i="6"/>
  <c r="A20" i="13"/>
  <c r="A25" i="1"/>
  <c r="B25" i="1"/>
  <c r="C19" i="13"/>
  <c r="B19" i="13"/>
  <c r="D19" i="13"/>
  <c r="C29" i="30"/>
  <c r="A30" i="30"/>
  <c r="B29" i="30"/>
  <c r="A29" i="29"/>
  <c r="B28" i="29"/>
  <c r="C28" i="29"/>
  <c r="C38" i="6" l="1"/>
  <c r="A39" i="6"/>
  <c r="B38" i="6"/>
  <c r="A21" i="13"/>
  <c r="B26" i="1"/>
  <c r="A26" i="1"/>
  <c r="C20" i="13"/>
  <c r="D20" i="13"/>
  <c r="B20" i="13"/>
  <c r="C29" i="29"/>
  <c r="A30" i="29"/>
  <c r="B29" i="29"/>
  <c r="A31" i="30"/>
  <c r="B30" i="30"/>
  <c r="C30" i="30"/>
  <c r="A40" i="6" l="1"/>
  <c r="B39" i="6"/>
  <c r="C39" i="6"/>
  <c r="A22" i="13"/>
  <c r="A27" i="1"/>
  <c r="B27" i="1"/>
  <c r="C21" i="13"/>
  <c r="B21" i="13"/>
  <c r="D21" i="13"/>
  <c r="C31" i="30"/>
  <c r="A32" i="30"/>
  <c r="B31" i="30"/>
  <c r="A31" i="29"/>
  <c r="B30" i="29"/>
  <c r="C30" i="29"/>
  <c r="C40" i="6" l="1"/>
  <c r="B40" i="6"/>
  <c r="A41" i="6"/>
  <c r="A23" i="13"/>
  <c r="B28" i="1"/>
  <c r="A28" i="1"/>
  <c r="C22" i="13"/>
  <c r="B22" i="13"/>
  <c r="D22" i="13"/>
  <c r="C31" i="29"/>
  <c r="A32" i="29"/>
  <c r="B31" i="29"/>
  <c r="A33" i="30"/>
  <c r="B32" i="30"/>
  <c r="C32" i="30"/>
  <c r="B41" i="6" l="1"/>
  <c r="A42" i="6"/>
  <c r="C41" i="6"/>
  <c r="A24" i="13"/>
  <c r="A29" i="1"/>
  <c r="B29" i="1"/>
  <c r="C23" i="13"/>
  <c r="B23" i="13"/>
  <c r="D23" i="13"/>
  <c r="C33" i="30"/>
  <c r="A34" i="30"/>
  <c r="B33" i="30"/>
  <c r="A33" i="29"/>
  <c r="B32" i="29"/>
  <c r="C32" i="29"/>
  <c r="C42" i="6" l="1"/>
  <c r="B42" i="6"/>
  <c r="A43" i="6"/>
  <c r="A25" i="13"/>
  <c r="B30" i="1"/>
  <c r="A30" i="1"/>
  <c r="C24" i="13"/>
  <c r="D24" i="13"/>
  <c r="B24" i="13"/>
  <c r="C33" i="29"/>
  <c r="A34" i="29"/>
  <c r="B33" i="29"/>
  <c r="A35" i="30"/>
  <c r="B34" i="30"/>
  <c r="C34" i="30"/>
  <c r="A44" i="6" l="1"/>
  <c r="B43" i="6"/>
  <c r="C43" i="6"/>
  <c r="A26" i="13"/>
  <c r="A31" i="1"/>
  <c r="B31" i="1"/>
  <c r="C25" i="13"/>
  <c r="B25" i="13"/>
  <c r="D25" i="13"/>
  <c r="C35" i="30"/>
  <c r="A36" i="30"/>
  <c r="B35" i="30"/>
  <c r="A35" i="29"/>
  <c r="B34" i="29"/>
  <c r="C34" i="29"/>
  <c r="C44" i="6" l="1"/>
  <c r="B44" i="6"/>
  <c r="A45" i="6"/>
  <c r="A27" i="13"/>
  <c r="B32" i="1"/>
  <c r="A32" i="1"/>
  <c r="C26" i="13"/>
  <c r="D26" i="13"/>
  <c r="B26" i="13"/>
  <c r="C35" i="29"/>
  <c r="A36" i="29"/>
  <c r="B35" i="29"/>
  <c r="A37" i="30"/>
  <c r="B36" i="30"/>
  <c r="C36" i="30"/>
  <c r="B45" i="6" l="1"/>
  <c r="A46" i="6"/>
  <c r="C45" i="6"/>
  <c r="A28" i="13"/>
  <c r="A33" i="1"/>
  <c r="B33" i="1"/>
  <c r="C27" i="13"/>
  <c r="B27" i="13"/>
  <c r="D27" i="13"/>
  <c r="C37" i="30"/>
  <c r="A38" i="30"/>
  <c r="B37" i="30"/>
  <c r="A37" i="29"/>
  <c r="B36" i="29"/>
  <c r="C36" i="29"/>
  <c r="C46" i="6" l="1"/>
  <c r="A47" i="6"/>
  <c r="B46" i="6"/>
  <c r="A29" i="13"/>
  <c r="B34" i="1"/>
  <c r="A34" i="1"/>
  <c r="C28" i="13"/>
  <c r="D28" i="13"/>
  <c r="B28" i="13"/>
  <c r="C37" i="29"/>
  <c r="A38" i="29"/>
  <c r="B37" i="29"/>
  <c r="A39" i="30"/>
  <c r="B38" i="30"/>
  <c r="C38" i="30"/>
  <c r="A48" i="6" l="1"/>
  <c r="C47" i="6"/>
  <c r="B47" i="6"/>
  <c r="A30" i="13"/>
  <c r="A35" i="1"/>
  <c r="B35" i="1"/>
  <c r="C29" i="13"/>
  <c r="B29" i="13"/>
  <c r="D29" i="13"/>
  <c r="C39" i="30"/>
  <c r="A40" i="30"/>
  <c r="B39" i="30"/>
  <c r="A39" i="29"/>
  <c r="B38" i="29"/>
  <c r="C38" i="29"/>
  <c r="A49" i="6" l="1"/>
  <c r="C48" i="6"/>
  <c r="B48" i="6"/>
  <c r="A31" i="13"/>
  <c r="B36" i="1"/>
  <c r="A36" i="1"/>
  <c r="C30" i="13"/>
  <c r="B30" i="13"/>
  <c r="D30" i="13"/>
  <c r="C39" i="29"/>
  <c r="A40" i="29"/>
  <c r="B39" i="29"/>
  <c r="A41" i="30"/>
  <c r="B40" i="30"/>
  <c r="C40" i="30"/>
  <c r="B49" i="6" l="1"/>
  <c r="A50" i="6"/>
  <c r="C49" i="6"/>
  <c r="A32" i="13"/>
  <c r="A6" i="18"/>
  <c r="B6" i="18"/>
  <c r="C31" i="13"/>
  <c r="B31" i="13"/>
  <c r="D31" i="13"/>
  <c r="C41" i="30"/>
  <c r="A42" i="30"/>
  <c r="B41" i="30"/>
  <c r="A41" i="29"/>
  <c r="B40" i="29"/>
  <c r="C40" i="29"/>
  <c r="C50" i="6" l="1"/>
  <c r="A51" i="6"/>
  <c r="B50" i="6"/>
  <c r="A33" i="13"/>
  <c r="B7" i="18"/>
  <c r="A7" i="18"/>
  <c r="C32" i="13"/>
  <c r="D32" i="13"/>
  <c r="B32" i="13"/>
  <c r="C41" i="29"/>
  <c r="A42" i="29"/>
  <c r="B41" i="29"/>
  <c r="A43" i="30"/>
  <c r="B42" i="30"/>
  <c r="C42" i="30"/>
  <c r="A52" i="6" l="1"/>
  <c r="B51" i="6"/>
  <c r="C51" i="6"/>
  <c r="A34" i="13"/>
  <c r="B8" i="18"/>
  <c r="A8" i="18"/>
  <c r="C33" i="13"/>
  <c r="B33" i="13"/>
  <c r="D33" i="13"/>
  <c r="C43" i="30"/>
  <c r="A44" i="30"/>
  <c r="B43" i="30"/>
  <c r="A43" i="29"/>
  <c r="B42" i="29"/>
  <c r="C42" i="29"/>
  <c r="A53" i="6" l="1"/>
  <c r="C52" i="6"/>
  <c r="B52" i="6"/>
  <c r="A35" i="13"/>
  <c r="B9" i="18"/>
  <c r="A9" i="18"/>
  <c r="C34" i="13"/>
  <c r="D34" i="13"/>
  <c r="B34" i="13"/>
  <c r="C43" i="29"/>
  <c r="A44" i="29"/>
  <c r="B43" i="29"/>
  <c r="A45" i="30"/>
  <c r="B44" i="30"/>
  <c r="C44" i="30"/>
  <c r="B53" i="6" l="1"/>
  <c r="A54" i="6"/>
  <c r="C53" i="6"/>
  <c r="A36" i="13"/>
  <c r="A10" i="18"/>
  <c r="B10" i="18"/>
  <c r="C35" i="13"/>
  <c r="B35" i="13"/>
  <c r="D35" i="13"/>
  <c r="C45" i="30"/>
  <c r="A46" i="30"/>
  <c r="B45" i="30"/>
  <c r="A45" i="29"/>
  <c r="B44" i="29"/>
  <c r="C44" i="29"/>
  <c r="C54" i="6" l="1"/>
  <c r="A55" i="6"/>
  <c r="B54" i="6"/>
  <c r="A37" i="13"/>
  <c r="B11" i="18"/>
  <c r="A11" i="18"/>
  <c r="C36" i="13"/>
  <c r="D36" i="13"/>
  <c r="B36" i="13"/>
  <c r="C45" i="29"/>
  <c r="A46" i="29"/>
  <c r="B45" i="29"/>
  <c r="A47" i="30"/>
  <c r="B46" i="30"/>
  <c r="C46" i="30"/>
  <c r="A56" i="6" l="1"/>
  <c r="B55" i="6"/>
  <c r="C55" i="6"/>
  <c r="A38" i="13"/>
  <c r="B12" i="18"/>
  <c r="A12" i="18"/>
  <c r="C37" i="13"/>
  <c r="B37" i="13"/>
  <c r="D37" i="13"/>
  <c r="C47" i="30"/>
  <c r="A48" i="30"/>
  <c r="B47" i="30"/>
  <c r="A47" i="29"/>
  <c r="B46" i="29"/>
  <c r="C46" i="29"/>
  <c r="C56" i="6" l="1"/>
  <c r="B56" i="6"/>
  <c r="A57" i="6"/>
  <c r="A39" i="13"/>
  <c r="B13" i="18"/>
  <c r="A13" i="18"/>
  <c r="C38" i="13"/>
  <c r="B38" i="13"/>
  <c r="D38" i="13"/>
  <c r="C47" i="29"/>
  <c r="A48" i="29"/>
  <c r="B47" i="29"/>
  <c r="A49" i="30"/>
  <c r="B48" i="30"/>
  <c r="C48" i="30"/>
  <c r="B57" i="6" l="1"/>
  <c r="A58" i="6"/>
  <c r="C57" i="6"/>
  <c r="A40" i="13"/>
  <c r="B14" i="18"/>
  <c r="A14" i="18"/>
  <c r="C39" i="13"/>
  <c r="B39" i="13"/>
  <c r="D39" i="13"/>
  <c r="C49" i="30"/>
  <c r="A50" i="30"/>
  <c r="B49" i="30"/>
  <c r="A49" i="29"/>
  <c r="B48" i="29"/>
  <c r="C48" i="29"/>
  <c r="C58" i="6" l="1"/>
  <c r="B58" i="6"/>
  <c r="A59" i="6"/>
  <c r="A41" i="13"/>
  <c r="B15" i="18"/>
  <c r="A15" i="18"/>
  <c r="C40" i="13"/>
  <c r="D40" i="13"/>
  <c r="B40" i="13"/>
  <c r="C49" i="29"/>
  <c r="A50" i="29"/>
  <c r="B49" i="29"/>
  <c r="A51" i="30"/>
  <c r="B50" i="30"/>
  <c r="C50" i="30"/>
  <c r="A370" i="6" l="1"/>
  <c r="A60" i="6"/>
  <c r="A6" i="19" s="1"/>
  <c r="C59" i="6"/>
  <c r="B59" i="6"/>
  <c r="A42" i="13"/>
  <c r="B16" i="18"/>
  <c r="A16" i="18"/>
  <c r="C41" i="13"/>
  <c r="B41" i="13"/>
  <c r="D41" i="13"/>
  <c r="C51" i="30"/>
  <c r="A52" i="30"/>
  <c r="B51" i="30"/>
  <c r="A51" i="29"/>
  <c r="B50" i="29"/>
  <c r="C50" i="29"/>
  <c r="C370" i="6" l="1"/>
  <c r="B370" i="6"/>
  <c r="C60" i="6"/>
  <c r="B60" i="6"/>
  <c r="B6" i="19" s="1"/>
  <c r="A61" i="6"/>
  <c r="A7" i="19" s="1"/>
  <c r="A43" i="13"/>
  <c r="B17" i="18"/>
  <c r="A17" i="18"/>
  <c r="C42" i="13"/>
  <c r="D42" i="13"/>
  <c r="B42" i="13"/>
  <c r="C51" i="29"/>
  <c r="A52" i="29"/>
  <c r="B51" i="29"/>
  <c r="A53" i="30"/>
  <c r="B52" i="30"/>
  <c r="C52" i="30"/>
  <c r="B61" i="6" l="1"/>
  <c r="B7" i="19" s="1"/>
  <c r="A62" i="6"/>
  <c r="C61" i="6"/>
  <c r="A44" i="13"/>
  <c r="A18" i="18"/>
  <c r="B18" i="18"/>
  <c r="C43" i="13"/>
  <c r="B43" i="13"/>
  <c r="D43" i="13"/>
  <c r="C53" i="30"/>
  <c r="A54" i="30"/>
  <c r="B53" i="30"/>
  <c r="A53" i="29"/>
  <c r="B52" i="29"/>
  <c r="C52" i="29"/>
  <c r="C62" i="6" l="1"/>
  <c r="A63" i="6"/>
  <c r="B62" i="6"/>
  <c r="A45" i="13"/>
  <c r="B19" i="18"/>
  <c r="A19" i="18"/>
  <c r="C44" i="13"/>
  <c r="D44" i="13"/>
  <c r="B44" i="13"/>
  <c r="C53" i="29"/>
  <c r="A54" i="29"/>
  <c r="B53" i="29"/>
  <c r="A55" i="30"/>
  <c r="B54" i="30"/>
  <c r="C54" i="30"/>
  <c r="A64" i="6" l="1"/>
  <c r="C63" i="6"/>
  <c r="B63" i="6"/>
  <c r="A46" i="13"/>
  <c r="B20" i="18"/>
  <c r="A20" i="18"/>
  <c r="C45" i="13"/>
  <c r="B45" i="13"/>
  <c r="D45" i="13"/>
  <c r="C55" i="30"/>
  <c r="A56" i="30"/>
  <c r="B55" i="30"/>
  <c r="A55" i="29"/>
  <c r="B54" i="29"/>
  <c r="C54" i="29"/>
  <c r="B64" i="6" l="1"/>
  <c r="C64" i="6"/>
  <c r="A65" i="6"/>
  <c r="A47" i="13"/>
  <c r="B21" i="18"/>
  <c r="A21" i="18"/>
  <c r="C46" i="13"/>
  <c r="B46" i="13"/>
  <c r="D46" i="13"/>
  <c r="C55" i="29"/>
  <c r="A56" i="29"/>
  <c r="B55" i="29"/>
  <c r="A57" i="30"/>
  <c r="B56" i="30"/>
  <c r="C56" i="30"/>
  <c r="B65" i="6" l="1"/>
  <c r="C65" i="6"/>
  <c r="A66" i="6"/>
  <c r="A48" i="13"/>
  <c r="A22" i="18"/>
  <c r="B22" i="18"/>
  <c r="C47" i="13"/>
  <c r="B47" i="13"/>
  <c r="D47" i="13"/>
  <c r="C57" i="30"/>
  <c r="A58" i="30"/>
  <c r="B57" i="30"/>
  <c r="A57" i="29"/>
  <c r="B56" i="29"/>
  <c r="C56" i="29"/>
  <c r="C66" i="6" l="1"/>
  <c r="A67" i="6"/>
  <c r="B66" i="6"/>
  <c r="A49" i="13"/>
  <c r="B23" i="18"/>
  <c r="A23" i="18"/>
  <c r="C48" i="13"/>
  <c r="D48" i="13"/>
  <c r="B48" i="13"/>
  <c r="C57" i="29"/>
  <c r="A58" i="29"/>
  <c r="B57" i="29"/>
  <c r="A59" i="30"/>
  <c r="B58" i="30"/>
  <c r="C58" i="30"/>
  <c r="A68" i="6" l="1"/>
  <c r="C67" i="6"/>
  <c r="B67" i="6"/>
  <c r="A50" i="13"/>
  <c r="B24" i="18"/>
  <c r="A24" i="18"/>
  <c r="C49" i="13"/>
  <c r="B49" i="13"/>
  <c r="D49" i="13"/>
  <c r="A370" i="30"/>
  <c r="C59" i="30"/>
  <c r="A60" i="30"/>
  <c r="B59" i="30"/>
  <c r="A59" i="29"/>
  <c r="B58" i="29"/>
  <c r="C58" i="29"/>
  <c r="A69" i="6" l="1"/>
  <c r="C68" i="6"/>
  <c r="B68" i="6"/>
  <c r="A51" i="13"/>
  <c r="B25" i="18"/>
  <c r="A25" i="18"/>
  <c r="C50" i="13"/>
  <c r="D50" i="13"/>
  <c r="B50" i="13"/>
  <c r="A370" i="29"/>
  <c r="C59" i="29"/>
  <c r="A60" i="29"/>
  <c r="B59" i="29"/>
  <c r="A61" i="30"/>
  <c r="B60" i="30"/>
  <c r="C60" i="30"/>
  <c r="C370" i="30"/>
  <c r="B370" i="30"/>
  <c r="B69" i="6" l="1"/>
  <c r="C69" i="6"/>
  <c r="A70" i="6"/>
  <c r="A52" i="13"/>
  <c r="A26" i="18"/>
  <c r="B26" i="18"/>
  <c r="C51" i="13"/>
  <c r="B51" i="13"/>
  <c r="D51" i="13"/>
  <c r="C61" i="30"/>
  <c r="A62" i="30"/>
  <c r="B61" i="30"/>
  <c r="A61" i="29"/>
  <c r="B60" i="29"/>
  <c r="C60" i="29"/>
  <c r="C370" i="29"/>
  <c r="B370" i="29"/>
  <c r="C70" i="6" l="1"/>
  <c r="A71" i="6"/>
  <c r="B70" i="6"/>
  <c r="A53" i="13"/>
  <c r="B27" i="18"/>
  <c r="A27" i="18"/>
  <c r="C52" i="13"/>
  <c r="D52" i="13"/>
  <c r="B52" i="13"/>
  <c r="C61" i="29"/>
  <c r="A62" i="29"/>
  <c r="B61" i="29"/>
  <c r="A63" i="30"/>
  <c r="B62" i="30"/>
  <c r="C62" i="30"/>
  <c r="A72" i="6" l="1"/>
  <c r="B71" i="6"/>
  <c r="C71" i="6"/>
  <c r="A54" i="13"/>
  <c r="B28" i="18"/>
  <c r="A28" i="18"/>
  <c r="C53" i="13"/>
  <c r="B53" i="13"/>
  <c r="D53" i="13"/>
  <c r="C63" i="30"/>
  <c r="A64" i="30"/>
  <c r="B63" i="30"/>
  <c r="A63" i="29"/>
  <c r="B62" i="29"/>
  <c r="C62" i="29"/>
  <c r="A73" i="6" l="1"/>
  <c r="C72" i="6"/>
  <c r="B72" i="6"/>
  <c r="A55" i="13"/>
  <c r="B29" i="18"/>
  <c r="A29" i="18"/>
  <c r="C54" i="13"/>
  <c r="B54" i="13"/>
  <c r="D54" i="13"/>
  <c r="C63" i="29"/>
  <c r="A64" i="29"/>
  <c r="B63" i="29"/>
  <c r="A65" i="30"/>
  <c r="B64" i="30"/>
  <c r="C64" i="30"/>
  <c r="B73" i="6" l="1"/>
  <c r="A74" i="6"/>
  <c r="C73" i="6"/>
  <c r="A56" i="13"/>
  <c r="A30" i="18"/>
  <c r="B30" i="18"/>
  <c r="C55" i="13"/>
  <c r="B55" i="13"/>
  <c r="D55" i="13"/>
  <c r="C65" i="30"/>
  <c r="A66" i="30"/>
  <c r="B65" i="30"/>
  <c r="A65" i="29"/>
  <c r="B64" i="29"/>
  <c r="C64" i="29"/>
  <c r="C74" i="6" l="1"/>
  <c r="A75" i="6"/>
  <c r="B74" i="6"/>
  <c r="A57" i="13"/>
  <c r="B31" i="18"/>
  <c r="A31" i="18"/>
  <c r="C56" i="13"/>
  <c r="D56" i="13"/>
  <c r="B56" i="13"/>
  <c r="C65" i="29"/>
  <c r="A66" i="29"/>
  <c r="B65" i="29"/>
  <c r="A67" i="30"/>
  <c r="B66" i="30"/>
  <c r="C66" i="30"/>
  <c r="A76" i="6" l="1"/>
  <c r="C75" i="6"/>
  <c r="B75" i="6"/>
  <c r="A58" i="13"/>
  <c r="B32" i="18"/>
  <c r="A32" i="18"/>
  <c r="C57" i="13"/>
  <c r="B57" i="13"/>
  <c r="D57" i="13"/>
  <c r="C67" i="30"/>
  <c r="A68" i="30"/>
  <c r="B67" i="30"/>
  <c r="A67" i="29"/>
  <c r="B66" i="29"/>
  <c r="C66" i="29"/>
  <c r="C76" i="6" l="1"/>
  <c r="B76" i="6"/>
  <c r="A77" i="6"/>
  <c r="C58" i="13"/>
  <c r="D58" i="13"/>
  <c r="B58" i="13"/>
  <c r="A59" i="13"/>
  <c r="A33" i="18"/>
  <c r="B33" i="18"/>
  <c r="C67" i="29"/>
  <c r="A68" i="29"/>
  <c r="B67" i="29"/>
  <c r="A69" i="30"/>
  <c r="B68" i="30"/>
  <c r="C68" i="30"/>
  <c r="B77" i="6" l="1"/>
  <c r="A78" i="6"/>
  <c r="C77" i="6"/>
  <c r="A60" i="13"/>
  <c r="C59" i="13"/>
  <c r="B59" i="13"/>
  <c r="D59" i="13"/>
  <c r="C69" i="30"/>
  <c r="A70" i="30"/>
  <c r="B69" i="30"/>
  <c r="A69" i="29"/>
  <c r="B68" i="29"/>
  <c r="C68" i="29"/>
  <c r="C78" i="6" l="1"/>
  <c r="A79" i="6"/>
  <c r="B78" i="6"/>
  <c r="C60" i="13"/>
  <c r="D60" i="13"/>
  <c r="B60" i="13"/>
  <c r="A61" i="13"/>
  <c r="C69" i="29"/>
  <c r="A70" i="29"/>
  <c r="B69" i="29"/>
  <c r="A71" i="30"/>
  <c r="B70" i="30"/>
  <c r="C70" i="30"/>
  <c r="A80" i="6" l="1"/>
  <c r="C79" i="6"/>
  <c r="B79" i="6"/>
  <c r="A62" i="13"/>
  <c r="A8" i="19"/>
  <c r="B8" i="19"/>
  <c r="C61" i="13"/>
  <c r="B61" i="13"/>
  <c r="D61" i="13"/>
  <c r="C71" i="30"/>
  <c r="A72" i="30"/>
  <c r="B71" i="30"/>
  <c r="A71" i="29"/>
  <c r="B70" i="29"/>
  <c r="C70" i="29"/>
  <c r="B80" i="6" l="1"/>
  <c r="A81" i="6"/>
  <c r="C80" i="6"/>
  <c r="C62" i="13"/>
  <c r="B62" i="13"/>
  <c r="D62" i="13"/>
  <c r="A63" i="13"/>
  <c r="A9" i="19"/>
  <c r="B9" i="19"/>
  <c r="C71" i="29"/>
  <c r="A72" i="29"/>
  <c r="B71" i="29"/>
  <c r="A73" i="30"/>
  <c r="B72" i="30"/>
  <c r="C72" i="30"/>
  <c r="B81" i="6" l="1"/>
  <c r="A82" i="6"/>
  <c r="C81" i="6"/>
  <c r="A64" i="13"/>
  <c r="A10" i="19"/>
  <c r="B10" i="19"/>
  <c r="C63" i="13"/>
  <c r="B63" i="13"/>
  <c r="D63" i="13"/>
  <c r="C73" i="30"/>
  <c r="A74" i="30"/>
  <c r="B73" i="30"/>
  <c r="A73" i="29"/>
  <c r="B72" i="29"/>
  <c r="C72" i="29"/>
  <c r="C82" i="6" l="1"/>
  <c r="A83" i="6"/>
  <c r="B82" i="6"/>
  <c r="C64" i="13"/>
  <c r="D64" i="13"/>
  <c r="B64" i="13"/>
  <c r="A65" i="13"/>
  <c r="A11" i="19"/>
  <c r="B11" i="19"/>
  <c r="C73" i="29"/>
  <c r="A74" i="29"/>
  <c r="B73" i="29"/>
  <c r="A75" i="30"/>
  <c r="B74" i="30"/>
  <c r="C74" i="30"/>
  <c r="A84" i="6" l="1"/>
  <c r="C83" i="6"/>
  <c r="B83" i="6"/>
  <c r="A66" i="13"/>
  <c r="A12" i="19"/>
  <c r="B12" i="19"/>
  <c r="C65" i="13"/>
  <c r="B65" i="13"/>
  <c r="D65" i="13"/>
  <c r="C75" i="30"/>
  <c r="A76" i="30"/>
  <c r="B75" i="30"/>
  <c r="A75" i="29"/>
  <c r="B74" i="29"/>
  <c r="C74" i="29"/>
  <c r="A85" i="6" l="1"/>
  <c r="C84" i="6"/>
  <c r="B84" i="6"/>
  <c r="C66" i="13"/>
  <c r="D66" i="13"/>
  <c r="B66" i="13"/>
  <c r="A67" i="13"/>
  <c r="A13" i="19"/>
  <c r="B13" i="19"/>
  <c r="C75" i="29"/>
  <c r="A76" i="29"/>
  <c r="B75" i="29"/>
  <c r="A77" i="30"/>
  <c r="B76" i="30"/>
  <c r="C76" i="30"/>
  <c r="B85" i="6" l="1"/>
  <c r="C85" i="6"/>
  <c r="A86" i="6"/>
  <c r="A68" i="13"/>
  <c r="A14" i="19"/>
  <c r="B14" i="19"/>
  <c r="C67" i="13"/>
  <c r="B67" i="13"/>
  <c r="D67" i="13"/>
  <c r="C77" i="30"/>
  <c r="A78" i="30"/>
  <c r="B77" i="30"/>
  <c r="A77" i="29"/>
  <c r="B76" i="29"/>
  <c r="C76" i="29"/>
  <c r="C86" i="6" l="1"/>
  <c r="A87" i="6"/>
  <c r="B86" i="6"/>
  <c r="C68" i="13"/>
  <c r="D68" i="13"/>
  <c r="B68" i="13"/>
  <c r="A69" i="13"/>
  <c r="A15" i="19"/>
  <c r="B15" i="19"/>
  <c r="C77" i="29"/>
  <c r="A78" i="29"/>
  <c r="B77" i="29"/>
  <c r="A79" i="30"/>
  <c r="B78" i="30"/>
  <c r="C78" i="30"/>
  <c r="A88" i="6" l="1"/>
  <c r="B87" i="6"/>
  <c r="C87" i="6"/>
  <c r="A70" i="13"/>
  <c r="A16" i="19"/>
  <c r="B16" i="19"/>
  <c r="C69" i="13"/>
  <c r="B69" i="13"/>
  <c r="D69" i="13"/>
  <c r="C79" i="30"/>
  <c r="A80" i="30"/>
  <c r="B79" i="30"/>
  <c r="A79" i="29"/>
  <c r="B78" i="29"/>
  <c r="C78" i="29"/>
  <c r="A89" i="6" l="1"/>
  <c r="C88" i="6"/>
  <c r="B88" i="6"/>
  <c r="C70" i="13"/>
  <c r="B70" i="13"/>
  <c r="D70" i="13"/>
  <c r="A71" i="13"/>
  <c r="A17" i="19"/>
  <c r="B17" i="19"/>
  <c r="C79" i="29"/>
  <c r="A80" i="29"/>
  <c r="B79" i="29"/>
  <c r="A81" i="30"/>
  <c r="B80" i="30"/>
  <c r="C80" i="30"/>
  <c r="B89" i="6" l="1"/>
  <c r="A90" i="6"/>
  <c r="C89" i="6"/>
  <c r="A72" i="13"/>
  <c r="A18" i="19"/>
  <c r="B18" i="19"/>
  <c r="C71" i="13"/>
  <c r="B71" i="13"/>
  <c r="D71" i="13"/>
  <c r="C81" i="30"/>
  <c r="A82" i="30"/>
  <c r="B81" i="30"/>
  <c r="A81" i="29"/>
  <c r="B80" i="29"/>
  <c r="C80" i="29"/>
  <c r="C90" i="6" l="1"/>
  <c r="A91" i="6"/>
  <c r="A6" i="20" s="1"/>
  <c r="B90" i="6"/>
  <c r="C72" i="13"/>
  <c r="D72" i="13"/>
  <c r="B72" i="13"/>
  <c r="A73" i="13"/>
  <c r="A19" i="19"/>
  <c r="B19" i="19"/>
  <c r="C81" i="29"/>
  <c r="A82" i="29"/>
  <c r="B81" i="29"/>
  <c r="A83" i="30"/>
  <c r="B82" i="30"/>
  <c r="C82" i="30"/>
  <c r="A92" i="6" l="1"/>
  <c r="A7" i="20" s="1"/>
  <c r="C91" i="6"/>
  <c r="B91" i="6"/>
  <c r="B6" i="20" s="1"/>
  <c r="A74" i="13"/>
  <c r="A20" i="19"/>
  <c r="B20" i="19"/>
  <c r="C73" i="13"/>
  <c r="B73" i="13"/>
  <c r="D73" i="13"/>
  <c r="C83" i="30"/>
  <c r="A84" i="30"/>
  <c r="B83" i="30"/>
  <c r="A83" i="29"/>
  <c r="B82" i="29"/>
  <c r="C82" i="29"/>
  <c r="C92" i="6" l="1"/>
  <c r="B92" i="6"/>
  <c r="B7" i="20" s="1"/>
  <c r="A93" i="6"/>
  <c r="C74" i="13"/>
  <c r="D74" i="13"/>
  <c r="B74" i="13"/>
  <c r="A75" i="13"/>
  <c r="A21" i="19"/>
  <c r="B21" i="19"/>
  <c r="C83" i="29"/>
  <c r="A84" i="29"/>
  <c r="B83" i="29"/>
  <c r="A85" i="30"/>
  <c r="B84" i="30"/>
  <c r="C84" i="30"/>
  <c r="B93" i="6" l="1"/>
  <c r="A94" i="6"/>
  <c r="C93" i="6"/>
  <c r="A76" i="13"/>
  <c r="A22" i="19"/>
  <c r="B22" i="19"/>
  <c r="C75" i="13"/>
  <c r="B75" i="13"/>
  <c r="D75" i="13"/>
  <c r="C85" i="30"/>
  <c r="A86" i="30"/>
  <c r="B85" i="30"/>
  <c r="A85" i="29"/>
  <c r="B84" i="29"/>
  <c r="C84" i="29"/>
  <c r="C94" i="6" l="1"/>
  <c r="B94" i="6"/>
  <c r="A95" i="6"/>
  <c r="C76" i="13"/>
  <c r="D76" i="13"/>
  <c r="B76" i="13"/>
  <c r="A77" i="13"/>
  <c r="A23" i="19"/>
  <c r="B23" i="19"/>
  <c r="C85" i="29"/>
  <c r="A86" i="29"/>
  <c r="B85" i="29"/>
  <c r="A87" i="30"/>
  <c r="B86" i="30"/>
  <c r="C86" i="30"/>
  <c r="A96" i="6" l="1"/>
  <c r="C95" i="6"/>
  <c r="B95" i="6"/>
  <c r="A78" i="13"/>
  <c r="A24" i="19"/>
  <c r="B24" i="19"/>
  <c r="C77" i="13"/>
  <c r="B77" i="13"/>
  <c r="D77" i="13"/>
  <c r="C87" i="30"/>
  <c r="A88" i="30"/>
  <c r="B87" i="30"/>
  <c r="A87" i="29"/>
  <c r="B86" i="29"/>
  <c r="C86" i="29"/>
  <c r="B96" i="6" l="1"/>
  <c r="A97" i="6"/>
  <c r="C96" i="6"/>
  <c r="C78" i="13"/>
  <c r="B78" i="13"/>
  <c r="D78" i="13"/>
  <c r="A79" i="13"/>
  <c r="A25" i="19"/>
  <c r="B25" i="19"/>
  <c r="C87" i="29"/>
  <c r="A88" i="29"/>
  <c r="B87" i="29"/>
  <c r="A89" i="30"/>
  <c r="B88" i="30"/>
  <c r="C88" i="30"/>
  <c r="B97" i="6" l="1"/>
  <c r="A98" i="6"/>
  <c r="C97" i="6"/>
  <c r="A80" i="13"/>
  <c r="A26" i="19"/>
  <c r="B26" i="19"/>
  <c r="C79" i="13"/>
  <c r="B79" i="13"/>
  <c r="D79" i="13"/>
  <c r="C89" i="30"/>
  <c r="A90" i="30"/>
  <c r="B89" i="30"/>
  <c r="A89" i="29"/>
  <c r="B88" i="29"/>
  <c r="C88" i="29"/>
  <c r="C98" i="6" l="1"/>
  <c r="A99" i="6"/>
  <c r="B98" i="6"/>
  <c r="C80" i="13"/>
  <c r="D80" i="13"/>
  <c r="B80" i="13"/>
  <c r="A81" i="13"/>
  <c r="A27" i="19"/>
  <c r="B27" i="19"/>
  <c r="C89" i="29"/>
  <c r="A90" i="29"/>
  <c r="B89" i="29"/>
  <c r="A91" i="30"/>
  <c r="B90" i="30"/>
  <c r="C90" i="30"/>
  <c r="A100" i="6" l="1"/>
  <c r="C99" i="6"/>
  <c r="B99" i="6"/>
  <c r="A82" i="13"/>
  <c r="A28" i="19"/>
  <c r="B28" i="19"/>
  <c r="C81" i="13"/>
  <c r="B81" i="13"/>
  <c r="D81" i="13"/>
  <c r="C91" i="30"/>
  <c r="A92" i="30"/>
  <c r="B91" i="30"/>
  <c r="A91" i="29"/>
  <c r="B90" i="29"/>
  <c r="C90" i="29"/>
  <c r="A101" i="6" l="1"/>
  <c r="C100" i="6"/>
  <c r="B100" i="6"/>
  <c r="C82" i="13"/>
  <c r="D82" i="13"/>
  <c r="B82" i="13"/>
  <c r="A83" i="13"/>
  <c r="A29" i="19"/>
  <c r="B29" i="19"/>
  <c r="C91" i="29"/>
  <c r="A92" i="29"/>
  <c r="B91" i="29"/>
  <c r="A93" i="30"/>
  <c r="B92" i="30"/>
  <c r="C92" i="30"/>
  <c r="B101" i="6" l="1"/>
  <c r="A102" i="6"/>
  <c r="C101" i="6"/>
  <c r="A84" i="13"/>
  <c r="A30" i="19"/>
  <c r="B30" i="19"/>
  <c r="C83" i="13"/>
  <c r="B83" i="13"/>
  <c r="D83" i="13"/>
  <c r="C93" i="30"/>
  <c r="A94" i="30"/>
  <c r="B93" i="30"/>
  <c r="A93" i="29"/>
  <c r="B92" i="29"/>
  <c r="C92" i="29"/>
  <c r="C102" i="6" l="1"/>
  <c r="B102" i="6"/>
  <c r="A103" i="6"/>
  <c r="C84" i="13"/>
  <c r="D84" i="13"/>
  <c r="B84" i="13"/>
  <c r="A85" i="13"/>
  <c r="A31" i="19"/>
  <c r="B31" i="19"/>
  <c r="C93" i="29"/>
  <c r="A94" i="29"/>
  <c r="B93" i="29"/>
  <c r="A95" i="30"/>
  <c r="B94" i="30"/>
  <c r="C94" i="30"/>
  <c r="A104" i="6" l="1"/>
  <c r="C103" i="6"/>
  <c r="B103" i="6"/>
  <c r="A86" i="13"/>
  <c r="A32" i="19"/>
  <c r="B32" i="19"/>
  <c r="C85" i="13"/>
  <c r="B85" i="13"/>
  <c r="D85" i="13"/>
  <c r="C95" i="30"/>
  <c r="A96" i="30"/>
  <c r="B95" i="30"/>
  <c r="A95" i="29"/>
  <c r="B94" i="29"/>
  <c r="C94" i="29"/>
  <c r="B104" i="6" l="1"/>
  <c r="A105" i="6"/>
  <c r="C104" i="6"/>
  <c r="C86" i="13"/>
  <c r="B86" i="13"/>
  <c r="D86" i="13"/>
  <c r="A87" i="13"/>
  <c r="A33" i="19"/>
  <c r="B33" i="19"/>
  <c r="C95" i="29"/>
  <c r="A96" i="29"/>
  <c r="B95" i="29"/>
  <c r="A97" i="30"/>
  <c r="B96" i="30"/>
  <c r="C96" i="30"/>
  <c r="B105" i="6" l="1"/>
  <c r="A106" i="6"/>
  <c r="C105" i="6"/>
  <c r="A88" i="13"/>
  <c r="A34" i="19"/>
  <c r="B34" i="19"/>
  <c r="C87" i="13"/>
  <c r="B87" i="13"/>
  <c r="D87" i="13"/>
  <c r="C97" i="30"/>
  <c r="A98" i="30"/>
  <c r="B97" i="30"/>
  <c r="A97" i="29"/>
  <c r="B96" i="29"/>
  <c r="C96" i="29"/>
  <c r="C106" i="6" l="1"/>
  <c r="A107" i="6"/>
  <c r="B106" i="6"/>
  <c r="C88" i="13"/>
  <c r="D88" i="13"/>
  <c r="B88" i="13"/>
  <c r="A89" i="13"/>
  <c r="A35" i="19"/>
  <c r="B35" i="19"/>
  <c r="C97" i="29"/>
  <c r="A98" i="29"/>
  <c r="B97" i="29"/>
  <c r="A99" i="30"/>
  <c r="B98" i="30"/>
  <c r="C98" i="30"/>
  <c r="A108" i="6" l="1"/>
  <c r="C107" i="6"/>
  <c r="B107" i="6"/>
  <c r="A90" i="13"/>
  <c r="A36" i="19"/>
  <c r="B36" i="19"/>
  <c r="C89" i="13"/>
  <c r="B89" i="13"/>
  <c r="D89" i="13"/>
  <c r="C99" i="30"/>
  <c r="A100" i="30"/>
  <c r="B99" i="30"/>
  <c r="A99" i="29"/>
  <c r="B98" i="29"/>
  <c r="C98" i="29"/>
  <c r="A109" i="6" l="1"/>
  <c r="C108" i="6"/>
  <c r="B108" i="6"/>
  <c r="C90" i="13"/>
  <c r="D90" i="13"/>
  <c r="B90" i="13"/>
  <c r="A91" i="13"/>
  <c r="C99" i="29"/>
  <c r="A100" i="29"/>
  <c r="B99" i="29"/>
  <c r="A101" i="30"/>
  <c r="B100" i="30"/>
  <c r="C100" i="30"/>
  <c r="B109" i="6" l="1"/>
  <c r="C109" i="6"/>
  <c r="A110" i="6"/>
  <c r="A92" i="13"/>
  <c r="C91" i="13"/>
  <c r="B91" i="13"/>
  <c r="D91" i="13"/>
  <c r="C101" i="30"/>
  <c r="A102" i="30"/>
  <c r="B101" i="30"/>
  <c r="A101" i="29"/>
  <c r="B100" i="29"/>
  <c r="C100" i="29"/>
  <c r="C110" i="6" l="1"/>
  <c r="A111" i="6"/>
  <c r="B110" i="6"/>
  <c r="D92" i="13"/>
  <c r="B92" i="13"/>
  <c r="C92" i="13"/>
  <c r="A93" i="13"/>
  <c r="A8" i="20"/>
  <c r="B8" i="20"/>
  <c r="C101" i="29"/>
  <c r="A102" i="29"/>
  <c r="B101" i="29"/>
  <c r="A103" i="30"/>
  <c r="B102" i="30"/>
  <c r="C102" i="30"/>
  <c r="A112" i="6" l="1"/>
  <c r="B111" i="6"/>
  <c r="C111" i="6"/>
  <c r="A94" i="13"/>
  <c r="A9" i="20"/>
  <c r="B9" i="20"/>
  <c r="C93" i="13"/>
  <c r="D93" i="13"/>
  <c r="B93" i="13"/>
  <c r="C103" i="30"/>
  <c r="A104" i="30"/>
  <c r="B103" i="30"/>
  <c r="A103" i="29"/>
  <c r="B102" i="29"/>
  <c r="C102" i="29"/>
  <c r="A113" i="6" l="1"/>
  <c r="C112" i="6"/>
  <c r="B112" i="6"/>
  <c r="D94" i="13"/>
  <c r="C94" i="13"/>
  <c r="B94" i="13"/>
  <c r="A95" i="13"/>
  <c r="A10" i="20"/>
  <c r="B10" i="20"/>
  <c r="C103" i="29"/>
  <c r="A104" i="29"/>
  <c r="B103" i="29"/>
  <c r="A105" i="30"/>
  <c r="B104" i="30"/>
  <c r="C104" i="30"/>
  <c r="B113" i="6" l="1"/>
  <c r="A114" i="6"/>
  <c r="C113" i="6"/>
  <c r="A96" i="13"/>
  <c r="A11" i="20"/>
  <c r="B11" i="20"/>
  <c r="C95" i="13"/>
  <c r="B95" i="13"/>
  <c r="D95" i="13"/>
  <c r="C105" i="30"/>
  <c r="A106" i="30"/>
  <c r="B105" i="30"/>
  <c r="A105" i="29"/>
  <c r="B104" i="29"/>
  <c r="C104" i="29"/>
  <c r="C114" i="6" l="1"/>
  <c r="A115" i="6"/>
  <c r="B114" i="6"/>
  <c r="D96" i="13"/>
  <c r="C96" i="13"/>
  <c r="B96" i="13"/>
  <c r="A97" i="13"/>
  <c r="A12" i="20"/>
  <c r="B12" i="20"/>
  <c r="C105" i="29"/>
  <c r="A106" i="29"/>
  <c r="B105" i="29"/>
  <c r="A107" i="30"/>
  <c r="B106" i="30"/>
  <c r="C106" i="30"/>
  <c r="A116" i="6" l="1"/>
  <c r="C115" i="6"/>
  <c r="B115" i="6"/>
  <c r="A98" i="13"/>
  <c r="A13" i="20"/>
  <c r="B13" i="20"/>
  <c r="C97" i="13"/>
  <c r="B97" i="13"/>
  <c r="D97" i="13"/>
  <c r="C107" i="30"/>
  <c r="A108" i="30"/>
  <c r="B107" i="30"/>
  <c r="A107" i="29"/>
  <c r="B106" i="29"/>
  <c r="C106" i="29"/>
  <c r="C116" i="6" l="1"/>
  <c r="B116" i="6"/>
  <c r="A117" i="6"/>
  <c r="D98" i="13"/>
  <c r="B98" i="13"/>
  <c r="C98" i="13"/>
  <c r="A99" i="13"/>
  <c r="A14" i="20"/>
  <c r="B14" i="20"/>
  <c r="C107" i="29"/>
  <c r="A108" i="29"/>
  <c r="B107" i="29"/>
  <c r="A109" i="30"/>
  <c r="B108" i="30"/>
  <c r="C108" i="30"/>
  <c r="B117" i="6" l="1"/>
  <c r="A118" i="6"/>
  <c r="C117" i="6"/>
  <c r="A100" i="13"/>
  <c r="A15" i="20"/>
  <c r="B15" i="20"/>
  <c r="C99" i="13"/>
  <c r="D99" i="13"/>
  <c r="B99" i="13"/>
  <c r="C109" i="30"/>
  <c r="A110" i="30"/>
  <c r="B109" i="30"/>
  <c r="A109" i="29"/>
  <c r="B108" i="29"/>
  <c r="C108" i="29"/>
  <c r="C118" i="6" l="1"/>
  <c r="B118" i="6"/>
  <c r="A119" i="6"/>
  <c r="D100" i="13"/>
  <c r="C100" i="13"/>
  <c r="B100" i="13"/>
  <c r="A101" i="13"/>
  <c r="A16" i="20"/>
  <c r="B16" i="20"/>
  <c r="C109" i="29"/>
  <c r="A110" i="29"/>
  <c r="B109" i="29"/>
  <c r="A111" i="30"/>
  <c r="B110" i="30"/>
  <c r="C110" i="30"/>
  <c r="A120" i="6" l="1"/>
  <c r="C119" i="6"/>
  <c r="B119" i="6"/>
  <c r="A102" i="13"/>
  <c r="A17" i="20"/>
  <c r="B17" i="20"/>
  <c r="C101" i="13"/>
  <c r="D101" i="13"/>
  <c r="B101" i="13"/>
  <c r="C111" i="30"/>
  <c r="A112" i="30"/>
  <c r="B111" i="30"/>
  <c r="A111" i="29"/>
  <c r="B110" i="29"/>
  <c r="C110" i="29"/>
  <c r="B120" i="6" l="1"/>
  <c r="A121" i="6"/>
  <c r="A6" i="21" s="1"/>
  <c r="C120" i="6"/>
  <c r="D102" i="13"/>
  <c r="C102" i="13"/>
  <c r="B102" i="13"/>
  <c r="A103" i="13"/>
  <c r="A18" i="20"/>
  <c r="B18" i="20"/>
  <c r="C111" i="29"/>
  <c r="A112" i="29"/>
  <c r="B111" i="29"/>
  <c r="A113" i="30"/>
  <c r="B112" i="30"/>
  <c r="C112" i="30"/>
  <c r="B121" i="6" l="1"/>
  <c r="B6" i="21" s="1"/>
  <c r="A122" i="6"/>
  <c r="A7" i="21" s="1"/>
  <c r="C121" i="6"/>
  <c r="A104" i="13"/>
  <c r="A19" i="20"/>
  <c r="B19" i="20"/>
  <c r="C103" i="13"/>
  <c r="B103" i="13"/>
  <c r="D103" i="13"/>
  <c r="C113" i="30"/>
  <c r="A114" i="30"/>
  <c r="B113" i="30"/>
  <c r="A113" i="29"/>
  <c r="B112" i="29"/>
  <c r="C112" i="29"/>
  <c r="C122" i="6" l="1"/>
  <c r="A123" i="6"/>
  <c r="B122" i="6"/>
  <c r="B7" i="21" s="1"/>
  <c r="D104" i="13"/>
  <c r="C104" i="13"/>
  <c r="B104" i="13"/>
  <c r="A105" i="13"/>
  <c r="A20" i="20"/>
  <c r="B20" i="20"/>
  <c r="C113" i="29"/>
  <c r="A114" i="29"/>
  <c r="B113" i="29"/>
  <c r="A115" i="30"/>
  <c r="B114" i="30"/>
  <c r="C114" i="30"/>
  <c r="A124" i="6" l="1"/>
  <c r="C123" i="6"/>
  <c r="B123" i="6"/>
  <c r="A106" i="13"/>
  <c r="A21" i="20"/>
  <c r="B21" i="20"/>
  <c r="C105" i="13"/>
  <c r="B105" i="13"/>
  <c r="D105" i="13"/>
  <c r="C115" i="30"/>
  <c r="A116" i="30"/>
  <c r="B115" i="30"/>
  <c r="A115" i="29"/>
  <c r="B114" i="29"/>
  <c r="C114" i="29"/>
  <c r="A125" i="6" l="1"/>
  <c r="C124" i="6"/>
  <c r="B124" i="6"/>
  <c r="D106" i="13"/>
  <c r="C106" i="13"/>
  <c r="B106" i="13"/>
  <c r="A107" i="13"/>
  <c r="A22" i="20"/>
  <c r="B22" i="20"/>
  <c r="C115" i="29"/>
  <c r="A116" i="29"/>
  <c r="B115" i="29"/>
  <c r="A117" i="30"/>
  <c r="B116" i="30"/>
  <c r="C116" i="30"/>
  <c r="B125" i="6" l="1"/>
  <c r="C125" i="6"/>
  <c r="A126" i="6"/>
  <c r="A108" i="13"/>
  <c r="A23" i="20"/>
  <c r="B23" i="20"/>
  <c r="C107" i="13"/>
  <c r="B107" i="13"/>
  <c r="D107" i="13"/>
  <c r="C117" i="30"/>
  <c r="A118" i="30"/>
  <c r="B117" i="30"/>
  <c r="A117" i="29"/>
  <c r="B116" i="29"/>
  <c r="C116" i="29"/>
  <c r="C126" i="6" l="1"/>
  <c r="A127" i="6"/>
  <c r="B126" i="6"/>
  <c r="A109" i="13"/>
  <c r="A24" i="20"/>
  <c r="B24" i="20"/>
  <c r="D108" i="13"/>
  <c r="B108" i="13"/>
  <c r="C108" i="13"/>
  <c r="C117" i="29"/>
  <c r="A118" i="29"/>
  <c r="B117" i="29"/>
  <c r="A119" i="30"/>
  <c r="B118" i="30"/>
  <c r="C118" i="30"/>
  <c r="A128" i="6" l="1"/>
  <c r="B127" i="6"/>
  <c r="C127" i="6"/>
  <c r="A110" i="13"/>
  <c r="A25" i="20"/>
  <c r="B25" i="20"/>
  <c r="C109" i="13"/>
  <c r="D109" i="13"/>
  <c r="B109" i="13"/>
  <c r="C119" i="30"/>
  <c r="A120" i="30"/>
  <c r="B119" i="30"/>
  <c r="A119" i="29"/>
  <c r="B118" i="29"/>
  <c r="C118" i="29"/>
  <c r="A129" i="6" l="1"/>
  <c r="C128" i="6"/>
  <c r="B128" i="6"/>
  <c r="D110" i="13"/>
  <c r="C110" i="13"/>
  <c r="B110" i="13"/>
  <c r="A111" i="13"/>
  <c r="A26" i="20"/>
  <c r="B26" i="20"/>
  <c r="C119" i="29"/>
  <c r="A120" i="29"/>
  <c r="B119" i="29"/>
  <c r="A121" i="30"/>
  <c r="B120" i="30"/>
  <c r="C120" i="30"/>
  <c r="B129" i="6" l="1"/>
  <c r="A130" i="6"/>
  <c r="C129" i="6"/>
  <c r="A112" i="13"/>
  <c r="A27" i="20"/>
  <c r="B27" i="20"/>
  <c r="C111" i="13"/>
  <c r="B111" i="13"/>
  <c r="D111" i="13"/>
  <c r="C121" i="30"/>
  <c r="A122" i="30"/>
  <c r="B121" i="30"/>
  <c r="A121" i="29"/>
  <c r="B120" i="29"/>
  <c r="C120" i="29"/>
  <c r="C130" i="6" l="1"/>
  <c r="A131" i="6"/>
  <c r="B130" i="6"/>
  <c r="A113" i="13"/>
  <c r="A28" i="20"/>
  <c r="B28" i="20"/>
  <c r="D112" i="13"/>
  <c r="C112" i="13"/>
  <c r="B112" i="13"/>
  <c r="C121" i="29"/>
  <c r="A122" i="29"/>
  <c r="B121" i="29"/>
  <c r="A123" i="30"/>
  <c r="B122" i="30"/>
  <c r="C122" i="30"/>
  <c r="A132" i="6" l="1"/>
  <c r="C131" i="6"/>
  <c r="B131" i="6"/>
  <c r="C113" i="13"/>
  <c r="B113" i="13"/>
  <c r="D113" i="13"/>
  <c r="A114" i="13"/>
  <c r="A29" i="20"/>
  <c r="B29" i="20"/>
  <c r="C123" i="30"/>
  <c r="A124" i="30"/>
  <c r="B123" i="30"/>
  <c r="A123" i="29"/>
  <c r="B122" i="29"/>
  <c r="C122" i="29"/>
  <c r="C132" i="6" l="1"/>
  <c r="B132" i="6"/>
  <c r="A133" i="6"/>
  <c r="A115" i="13"/>
  <c r="A30" i="20"/>
  <c r="B30" i="20"/>
  <c r="D114" i="13"/>
  <c r="C114" i="13"/>
  <c r="B114" i="13"/>
  <c r="C123" i="29"/>
  <c r="A124" i="29"/>
  <c r="B123" i="29"/>
  <c r="A125" i="30"/>
  <c r="B124" i="30"/>
  <c r="C124" i="30"/>
  <c r="B133" i="6" l="1"/>
  <c r="A134" i="6"/>
  <c r="C133" i="6"/>
  <c r="C115" i="13"/>
  <c r="B115" i="13"/>
  <c r="D115" i="13"/>
  <c r="A116" i="13"/>
  <c r="A31" i="20"/>
  <c r="B31" i="20"/>
  <c r="C125" i="30"/>
  <c r="A126" i="30"/>
  <c r="B125" i="30"/>
  <c r="A125" i="29"/>
  <c r="B124" i="29"/>
  <c r="C124" i="29"/>
  <c r="C134" i="6" l="1"/>
  <c r="B134" i="6"/>
  <c r="A135" i="6"/>
  <c r="A117" i="13"/>
  <c r="A32" i="20"/>
  <c r="B32" i="20"/>
  <c r="D116" i="13"/>
  <c r="B116" i="13"/>
  <c r="C116" i="13"/>
  <c r="C125" i="29"/>
  <c r="A126" i="29"/>
  <c r="B125" i="29"/>
  <c r="A127" i="30"/>
  <c r="B126" i="30"/>
  <c r="C126" i="30"/>
  <c r="A136" i="6" l="1"/>
  <c r="C135" i="6"/>
  <c r="B135" i="6"/>
  <c r="C117" i="13"/>
  <c r="D117" i="13"/>
  <c r="B117" i="13"/>
  <c r="A118" i="13"/>
  <c r="A33" i="20"/>
  <c r="B33" i="20"/>
  <c r="C127" i="30"/>
  <c r="A128" i="30"/>
  <c r="B127" i="30"/>
  <c r="A127" i="29"/>
  <c r="B126" i="29"/>
  <c r="C126" i="29"/>
  <c r="B136" i="6" l="1"/>
  <c r="A137" i="6"/>
  <c r="C136" i="6"/>
  <c r="A119" i="13"/>
  <c r="A34" i="20"/>
  <c r="B34" i="20"/>
  <c r="D118" i="13"/>
  <c r="C118" i="13"/>
  <c r="B118" i="13"/>
  <c r="C127" i="29"/>
  <c r="A128" i="29"/>
  <c r="B127" i="29"/>
  <c r="A129" i="30"/>
  <c r="B128" i="30"/>
  <c r="C128" i="30"/>
  <c r="B137" i="6" l="1"/>
  <c r="A138" i="6"/>
  <c r="C137" i="6"/>
  <c r="C119" i="13"/>
  <c r="B119" i="13"/>
  <c r="D119" i="13"/>
  <c r="A120" i="13"/>
  <c r="A35" i="20"/>
  <c r="B35" i="20"/>
  <c r="C129" i="30"/>
  <c r="A130" i="30"/>
  <c r="B129" i="30"/>
  <c r="A129" i="29"/>
  <c r="B128" i="29"/>
  <c r="C128" i="29"/>
  <c r="C138" i="6" l="1"/>
  <c r="A139" i="6"/>
  <c r="B138" i="6"/>
  <c r="A121" i="13"/>
  <c r="D120" i="13"/>
  <c r="C120" i="13"/>
  <c r="B120" i="13"/>
  <c r="C129" i="29"/>
  <c r="A130" i="29"/>
  <c r="B129" i="29"/>
  <c r="A131" i="30"/>
  <c r="B130" i="30"/>
  <c r="C130" i="30"/>
  <c r="A140" i="6" l="1"/>
  <c r="C139" i="6"/>
  <c r="B139" i="6"/>
  <c r="C121" i="13"/>
  <c r="B121" i="13"/>
  <c r="D121" i="13"/>
  <c r="A122" i="13"/>
  <c r="C131" i="30"/>
  <c r="A132" i="30"/>
  <c r="B131" i="30"/>
  <c r="A131" i="29"/>
  <c r="B130" i="29"/>
  <c r="C130" i="29"/>
  <c r="A141" i="6" l="1"/>
  <c r="C140" i="6"/>
  <c r="B140" i="6"/>
  <c r="A123" i="13"/>
  <c r="A8" i="21"/>
  <c r="B8" i="21"/>
  <c r="B122" i="13"/>
  <c r="D122" i="13"/>
  <c r="C122" i="13"/>
  <c r="C131" i="29"/>
  <c r="A132" i="29"/>
  <c r="B131" i="29"/>
  <c r="A133" i="30"/>
  <c r="B132" i="30"/>
  <c r="C132" i="30"/>
  <c r="B141" i="6" l="1"/>
  <c r="C141" i="6"/>
  <c r="A142" i="6"/>
  <c r="C123" i="13"/>
  <c r="D123" i="13"/>
  <c r="B123" i="13"/>
  <c r="A124" i="13"/>
  <c r="A9" i="21"/>
  <c r="B9" i="21"/>
  <c r="C133" i="30"/>
  <c r="A134" i="30"/>
  <c r="B133" i="30"/>
  <c r="A133" i="29"/>
  <c r="B132" i="29"/>
  <c r="C132" i="29"/>
  <c r="C142" i="6" l="1"/>
  <c r="A143" i="6"/>
  <c r="B142" i="6"/>
  <c r="A125" i="13"/>
  <c r="A10" i="21"/>
  <c r="B10" i="21"/>
  <c r="B124" i="13"/>
  <c r="D124" i="13"/>
  <c r="C124" i="13"/>
  <c r="C133" i="29"/>
  <c r="A134" i="29"/>
  <c r="B133" i="29"/>
  <c r="A135" i="30"/>
  <c r="B134" i="30"/>
  <c r="C134" i="30"/>
  <c r="A144" i="6" l="1"/>
  <c r="B143" i="6"/>
  <c r="C143" i="6"/>
  <c r="C125" i="13"/>
  <c r="B125" i="13"/>
  <c r="D125" i="13"/>
  <c r="A126" i="13"/>
  <c r="A11" i="21"/>
  <c r="B11" i="21"/>
  <c r="C135" i="30"/>
  <c r="A136" i="30"/>
  <c r="B135" i="30"/>
  <c r="A135" i="29"/>
  <c r="B134" i="29"/>
  <c r="C134" i="29"/>
  <c r="A145" i="6" l="1"/>
  <c r="C144" i="6"/>
  <c r="B144" i="6"/>
  <c r="A127" i="13"/>
  <c r="A12" i="21"/>
  <c r="B12" i="21"/>
  <c r="B126" i="13"/>
  <c r="D126" i="13"/>
  <c r="C126" i="13"/>
  <c r="C135" i="29"/>
  <c r="A136" i="29"/>
  <c r="B135" i="29"/>
  <c r="A137" i="30"/>
  <c r="B136" i="30"/>
  <c r="C136" i="30"/>
  <c r="B145" i="6" l="1"/>
  <c r="A146" i="6"/>
  <c r="C145" i="6"/>
  <c r="C127" i="13"/>
  <c r="D127" i="13"/>
  <c r="B127" i="13"/>
  <c r="A128" i="13"/>
  <c r="A13" i="21"/>
  <c r="B13" i="21"/>
  <c r="C137" i="30"/>
  <c r="A138" i="30"/>
  <c r="B137" i="30"/>
  <c r="A137" i="29"/>
  <c r="B136" i="29"/>
  <c r="C136" i="29"/>
  <c r="C146" i="6" l="1"/>
  <c r="A147" i="6"/>
  <c r="B146" i="6"/>
  <c r="A129" i="13"/>
  <c r="A14" i="21"/>
  <c r="B14" i="21"/>
  <c r="D128" i="13"/>
  <c r="B128" i="13"/>
  <c r="C128" i="13"/>
  <c r="C137" i="29"/>
  <c r="A138" i="29"/>
  <c r="B137" i="29"/>
  <c r="A139" i="30"/>
  <c r="B138" i="30"/>
  <c r="C138" i="30"/>
  <c r="A148" i="6" l="1"/>
  <c r="C147" i="6"/>
  <c r="B147" i="6"/>
  <c r="C129" i="13"/>
  <c r="B129" i="13"/>
  <c r="D129" i="13"/>
  <c r="A130" i="13"/>
  <c r="A15" i="21"/>
  <c r="B15" i="21"/>
  <c r="A140" i="30"/>
  <c r="C139" i="30"/>
  <c r="B139" i="30"/>
  <c r="A139" i="29"/>
  <c r="B138" i="29"/>
  <c r="C138" i="29"/>
  <c r="C148" i="6" l="1"/>
  <c r="B148" i="6"/>
  <c r="A149" i="6"/>
  <c r="A131" i="13"/>
  <c r="A16" i="21"/>
  <c r="B16" i="21"/>
  <c r="D130" i="13"/>
  <c r="C130" i="13"/>
  <c r="B130" i="13"/>
  <c r="A141" i="30"/>
  <c r="B140" i="30"/>
  <c r="C140" i="30"/>
  <c r="C139" i="29"/>
  <c r="A140" i="29"/>
  <c r="B139" i="29"/>
  <c r="B149" i="6" l="1"/>
  <c r="A150" i="6"/>
  <c r="C149" i="6"/>
  <c r="C131" i="13"/>
  <c r="B131" i="13"/>
  <c r="D131" i="13"/>
  <c r="A132" i="13"/>
  <c r="A17" i="21"/>
  <c r="B17" i="21"/>
  <c r="A141" i="29"/>
  <c r="B140" i="29"/>
  <c r="C140" i="29"/>
  <c r="C141" i="30"/>
  <c r="A142" i="30"/>
  <c r="B141" i="30"/>
  <c r="C150" i="6" l="1"/>
  <c r="B150" i="6"/>
  <c r="A151" i="6"/>
  <c r="A133" i="13"/>
  <c r="A18" i="21"/>
  <c r="B18" i="21"/>
  <c r="D132" i="13"/>
  <c r="B132" i="13"/>
  <c r="C132" i="13"/>
  <c r="A143" i="30"/>
  <c r="B142" i="30"/>
  <c r="C142" i="30"/>
  <c r="C141" i="29"/>
  <c r="A142" i="29"/>
  <c r="B141" i="29"/>
  <c r="A152" i="6" l="1"/>
  <c r="A6" i="22" s="1"/>
  <c r="C151" i="6"/>
  <c r="B151" i="6"/>
  <c r="C133" i="13"/>
  <c r="B133" i="13"/>
  <c r="D133" i="13"/>
  <c r="A134" i="13"/>
  <c r="A19" i="21"/>
  <c r="B19" i="21"/>
  <c r="A143" i="29"/>
  <c r="B142" i="29"/>
  <c r="C142" i="29"/>
  <c r="C143" i="30"/>
  <c r="A144" i="30"/>
  <c r="B143" i="30"/>
  <c r="B152" i="6" l="1"/>
  <c r="B6" i="22" s="1"/>
  <c r="A153" i="6"/>
  <c r="A7" i="22" s="1"/>
  <c r="C152" i="6"/>
  <c r="A135" i="13"/>
  <c r="A20" i="21"/>
  <c r="B20" i="21"/>
  <c r="D134" i="13"/>
  <c r="C134" i="13"/>
  <c r="B134" i="13"/>
  <c r="A145" i="30"/>
  <c r="B144" i="30"/>
  <c r="C144" i="30"/>
  <c r="C143" i="29"/>
  <c r="A144" i="29"/>
  <c r="B143" i="29"/>
  <c r="B153" i="6" l="1"/>
  <c r="B7" i="22" s="1"/>
  <c r="A154" i="6"/>
  <c r="C153" i="6"/>
  <c r="C135" i="13"/>
  <c r="D135" i="13"/>
  <c r="B135" i="13"/>
  <c r="A136" i="13"/>
  <c r="A21" i="21"/>
  <c r="B21" i="21"/>
  <c r="A145" i="29"/>
  <c r="B144" i="29"/>
  <c r="C144" i="29"/>
  <c r="C145" i="30"/>
  <c r="A146" i="30"/>
  <c r="B145" i="30"/>
  <c r="C154" i="6" l="1"/>
  <c r="A155" i="6"/>
  <c r="B154" i="6"/>
  <c r="A137" i="13"/>
  <c r="A22" i="21"/>
  <c r="B22" i="21"/>
  <c r="D136" i="13"/>
  <c r="C136" i="13"/>
  <c r="B136" i="13"/>
  <c r="A147" i="30"/>
  <c r="B146" i="30"/>
  <c r="C146" i="30"/>
  <c r="C145" i="29"/>
  <c r="A146" i="29"/>
  <c r="B145" i="29"/>
  <c r="A156" i="6" l="1"/>
  <c r="C155" i="6"/>
  <c r="B155" i="6"/>
  <c r="C137" i="13"/>
  <c r="B137" i="13"/>
  <c r="D137" i="13"/>
  <c r="A138" i="13"/>
  <c r="A23" i="21"/>
  <c r="B23" i="21"/>
  <c r="A147" i="29"/>
  <c r="B146" i="29"/>
  <c r="C146" i="29"/>
  <c r="C147" i="30"/>
  <c r="A148" i="30"/>
  <c r="B147" i="30"/>
  <c r="A157" i="6" l="1"/>
  <c r="C156" i="6"/>
  <c r="B156" i="6"/>
  <c r="A139" i="13"/>
  <c r="A24" i="21"/>
  <c r="B24" i="21"/>
  <c r="D138" i="13"/>
  <c r="C138" i="13"/>
  <c r="B138" i="13"/>
  <c r="A149" i="30"/>
  <c r="B148" i="30"/>
  <c r="C148" i="30"/>
  <c r="C147" i="29"/>
  <c r="A148" i="29"/>
  <c r="B147" i="29"/>
  <c r="B157" i="6" l="1"/>
  <c r="C157" i="6"/>
  <c r="A158" i="6"/>
  <c r="A140" i="13"/>
  <c r="A25" i="21"/>
  <c r="B25" i="21"/>
  <c r="C139" i="13"/>
  <c r="B139" i="13"/>
  <c r="D139" i="13"/>
  <c r="A149" i="29"/>
  <c r="B148" i="29"/>
  <c r="C148" i="29"/>
  <c r="C149" i="30"/>
  <c r="A150" i="30"/>
  <c r="B149" i="30"/>
  <c r="C158" i="6" l="1"/>
  <c r="A159" i="6"/>
  <c r="B158" i="6"/>
  <c r="D140" i="13"/>
  <c r="B140" i="13"/>
  <c r="C140" i="13"/>
  <c r="A141" i="13"/>
  <c r="A26" i="21"/>
  <c r="B26" i="21"/>
  <c r="A151" i="30"/>
  <c r="B150" i="30"/>
  <c r="C150" i="30"/>
  <c r="C149" i="29"/>
  <c r="A150" i="29"/>
  <c r="B149" i="29"/>
  <c r="A160" i="6" l="1"/>
  <c r="B159" i="6"/>
  <c r="C159" i="6"/>
  <c r="A142" i="13"/>
  <c r="A27" i="21"/>
  <c r="B27" i="21"/>
  <c r="C141" i="13"/>
  <c r="B141" i="13"/>
  <c r="D141" i="13"/>
  <c r="A151" i="29"/>
  <c r="B150" i="29"/>
  <c r="C150" i="29"/>
  <c r="C151" i="30"/>
  <c r="A152" i="30"/>
  <c r="B151" i="30"/>
  <c r="A161" i="6" l="1"/>
  <c r="C160" i="6"/>
  <c r="B160" i="6"/>
  <c r="D142" i="13"/>
  <c r="C142" i="13"/>
  <c r="B142" i="13"/>
  <c r="A143" i="13"/>
  <c r="A28" i="21"/>
  <c r="B28" i="21"/>
  <c r="A153" i="30"/>
  <c r="B152" i="30"/>
  <c r="C152" i="30"/>
  <c r="C151" i="29"/>
  <c r="A152" i="29"/>
  <c r="B151" i="29"/>
  <c r="B161" i="6" l="1"/>
  <c r="A162" i="6"/>
  <c r="C161" i="6"/>
  <c r="C143" i="13"/>
  <c r="D143" i="13"/>
  <c r="B143" i="13"/>
  <c r="A144" i="13"/>
  <c r="A29" i="21"/>
  <c r="B29" i="21"/>
  <c r="A153" i="29"/>
  <c r="B152" i="29"/>
  <c r="C152" i="29"/>
  <c r="C153" i="30"/>
  <c r="A154" i="30"/>
  <c r="B153" i="30"/>
  <c r="C162" i="6" l="1"/>
  <c r="A163" i="6"/>
  <c r="B162" i="6"/>
  <c r="A145" i="13"/>
  <c r="A30" i="21"/>
  <c r="B30" i="21"/>
  <c r="D144" i="13"/>
  <c r="B144" i="13"/>
  <c r="C144" i="13"/>
  <c r="A155" i="30"/>
  <c r="B154" i="30"/>
  <c r="C154" i="30"/>
  <c r="C153" i="29"/>
  <c r="A154" i="29"/>
  <c r="B153" i="29"/>
  <c r="A164" i="6" l="1"/>
  <c r="C163" i="6"/>
  <c r="B163" i="6"/>
  <c r="C145" i="13"/>
  <c r="B145" i="13"/>
  <c r="D145" i="13"/>
  <c r="A146" i="13"/>
  <c r="A31" i="21"/>
  <c r="B31" i="21"/>
  <c r="A155" i="29"/>
  <c r="B154" i="29"/>
  <c r="C154" i="29"/>
  <c r="C155" i="30"/>
  <c r="A156" i="30"/>
  <c r="B155" i="30"/>
  <c r="C164" i="6" l="1"/>
  <c r="B164" i="6"/>
  <c r="A165" i="6"/>
  <c r="A147" i="13"/>
  <c r="A32" i="21"/>
  <c r="B32" i="21"/>
  <c r="D146" i="13"/>
  <c r="C146" i="13"/>
  <c r="B146" i="13"/>
  <c r="A157" i="30"/>
  <c r="B156" i="30"/>
  <c r="C156" i="30"/>
  <c r="C155" i="29"/>
  <c r="A156" i="29"/>
  <c r="B155" i="29"/>
  <c r="B165" i="6" l="1"/>
  <c r="B19" i="22" s="1"/>
  <c r="A166" i="6"/>
  <c r="C165" i="6"/>
  <c r="A148" i="13"/>
  <c r="A33" i="21"/>
  <c r="B33" i="21"/>
  <c r="C147" i="13"/>
  <c r="B147" i="13"/>
  <c r="D147" i="13"/>
  <c r="A157" i="29"/>
  <c r="B156" i="29"/>
  <c r="C156" i="29"/>
  <c r="C157" i="30"/>
  <c r="A158" i="30"/>
  <c r="B157" i="30"/>
  <c r="C166" i="6" l="1"/>
  <c r="B166" i="6"/>
  <c r="A167" i="6"/>
  <c r="D148" i="13"/>
  <c r="B148" i="13"/>
  <c r="C148" i="13"/>
  <c r="A149" i="13"/>
  <c r="A34" i="21"/>
  <c r="B34" i="21"/>
  <c r="A159" i="30"/>
  <c r="B158" i="30"/>
  <c r="C158" i="30"/>
  <c r="C157" i="29"/>
  <c r="A158" i="29"/>
  <c r="B157" i="29"/>
  <c r="A168" i="6" l="1"/>
  <c r="C167" i="6"/>
  <c r="B167" i="6"/>
  <c r="A150" i="13"/>
  <c r="A35" i="21"/>
  <c r="B35" i="21"/>
  <c r="C149" i="13"/>
  <c r="B149" i="13"/>
  <c r="D149" i="13"/>
  <c r="A159" i="29"/>
  <c r="B158" i="29"/>
  <c r="C158" i="29"/>
  <c r="C159" i="30"/>
  <c r="A160" i="30"/>
  <c r="B159" i="30"/>
  <c r="B168" i="6" l="1"/>
  <c r="A169" i="6"/>
  <c r="C168" i="6"/>
  <c r="D150" i="13"/>
  <c r="B150" i="13"/>
  <c r="C150" i="13"/>
  <c r="A151" i="13"/>
  <c r="A36" i="21"/>
  <c r="B36" i="21"/>
  <c r="A161" i="30"/>
  <c r="B160" i="30"/>
  <c r="C160" i="30"/>
  <c r="C159" i="29"/>
  <c r="A160" i="29"/>
  <c r="B159" i="29"/>
  <c r="B169" i="6" l="1"/>
  <c r="A170" i="6"/>
  <c r="C169" i="6"/>
  <c r="A152" i="13"/>
  <c r="C151" i="13"/>
  <c r="D151" i="13"/>
  <c r="B151" i="13"/>
  <c r="A161" i="29"/>
  <c r="B160" i="29"/>
  <c r="C160" i="29"/>
  <c r="C161" i="30"/>
  <c r="A162" i="30"/>
  <c r="B161" i="30"/>
  <c r="C170" i="6" l="1"/>
  <c r="A171" i="6"/>
  <c r="B170" i="6"/>
  <c r="D152" i="13"/>
  <c r="C152" i="13"/>
  <c r="B152" i="13"/>
  <c r="A153" i="13"/>
  <c r="A163" i="30"/>
  <c r="B162" i="30"/>
  <c r="C162" i="30"/>
  <c r="C161" i="29"/>
  <c r="A162" i="29"/>
  <c r="B161" i="29"/>
  <c r="A172" i="6" l="1"/>
  <c r="C171" i="6"/>
  <c r="B171" i="6"/>
  <c r="A154" i="13"/>
  <c r="A8" i="22"/>
  <c r="B8" i="22"/>
  <c r="C153" i="13"/>
  <c r="B153" i="13"/>
  <c r="D153" i="13"/>
  <c r="A163" i="29"/>
  <c r="B162" i="29"/>
  <c r="C162" i="29"/>
  <c r="C163" i="30"/>
  <c r="A164" i="30"/>
  <c r="B163" i="30"/>
  <c r="A173" i="6" l="1"/>
  <c r="C172" i="6"/>
  <c r="B172" i="6"/>
  <c r="D154" i="13"/>
  <c r="C154" i="13"/>
  <c r="B154" i="13"/>
  <c r="A155" i="13"/>
  <c r="A9" i="22"/>
  <c r="B9" i="22"/>
  <c r="A165" i="30"/>
  <c r="B164" i="30"/>
  <c r="C164" i="30"/>
  <c r="C163" i="29"/>
  <c r="A164" i="29"/>
  <c r="B163" i="29"/>
  <c r="B173" i="6" l="1"/>
  <c r="C173" i="6"/>
  <c r="A174" i="6"/>
  <c r="A156" i="13"/>
  <c r="A10" i="22"/>
  <c r="B10" i="22"/>
  <c r="C155" i="13"/>
  <c r="B155" i="13"/>
  <c r="D155" i="13"/>
  <c r="A165" i="29"/>
  <c r="B164" i="29"/>
  <c r="C164" i="29"/>
  <c r="C165" i="30"/>
  <c r="A166" i="30"/>
  <c r="B165" i="30"/>
  <c r="C174" i="6" l="1"/>
  <c r="A175" i="6"/>
  <c r="B174" i="6"/>
  <c r="D156" i="13"/>
  <c r="C156" i="13"/>
  <c r="B156" i="13"/>
  <c r="A157" i="13"/>
  <c r="A11" i="22"/>
  <c r="B11" i="22"/>
  <c r="A167" i="30"/>
  <c r="B166" i="30"/>
  <c r="C166" i="30"/>
  <c r="A166" i="29"/>
  <c r="B165" i="29"/>
  <c r="C165" i="29"/>
  <c r="A176" i="6" l="1"/>
  <c r="B175" i="6"/>
  <c r="C175" i="6"/>
  <c r="A158" i="13"/>
  <c r="A12" i="22"/>
  <c r="B12" i="22"/>
  <c r="C157" i="13"/>
  <c r="B157" i="13"/>
  <c r="D157" i="13"/>
  <c r="C166" i="29"/>
  <c r="B166" i="29"/>
  <c r="A167" i="29"/>
  <c r="C167" i="30"/>
  <c r="A168" i="30"/>
  <c r="B167" i="30"/>
  <c r="A177" i="6" l="1"/>
  <c r="C176" i="6"/>
  <c r="B176" i="6"/>
  <c r="D158" i="13"/>
  <c r="C158" i="13"/>
  <c r="B158" i="13"/>
  <c r="A159" i="13"/>
  <c r="A13" i="22"/>
  <c r="B13" i="22"/>
  <c r="A169" i="30"/>
  <c r="B168" i="30"/>
  <c r="C168" i="30"/>
  <c r="A168" i="29"/>
  <c r="B167" i="29"/>
  <c r="C167" i="29"/>
  <c r="B177" i="6" l="1"/>
  <c r="A178" i="6"/>
  <c r="C177" i="6"/>
  <c r="A160" i="13"/>
  <c r="A14" i="22"/>
  <c r="B14" i="22"/>
  <c r="C159" i="13"/>
  <c r="D159" i="13"/>
  <c r="B159" i="13"/>
  <c r="C168" i="29"/>
  <c r="A169" i="29"/>
  <c r="B168" i="29"/>
  <c r="C169" i="30"/>
  <c r="A170" i="30"/>
  <c r="B169" i="30"/>
  <c r="C178" i="6" l="1"/>
  <c r="A179" i="6"/>
  <c r="B178" i="6"/>
  <c r="B160" i="13"/>
  <c r="D160" i="13"/>
  <c r="C160" i="13"/>
  <c r="A161" i="13"/>
  <c r="A15" i="22"/>
  <c r="B15" i="22"/>
  <c r="A170" i="29"/>
  <c r="B169" i="29"/>
  <c r="C169" i="29"/>
  <c r="A171" i="30"/>
  <c r="B170" i="30"/>
  <c r="C170" i="30"/>
  <c r="A180" i="6" l="1"/>
  <c r="C179" i="6"/>
  <c r="B179" i="6"/>
  <c r="A162" i="13"/>
  <c r="A16" i="22"/>
  <c r="B16" i="22"/>
  <c r="C161" i="13"/>
  <c r="B161" i="13"/>
  <c r="D161" i="13"/>
  <c r="C171" i="30"/>
  <c r="A172" i="30"/>
  <c r="B171" i="30"/>
  <c r="C170" i="29"/>
  <c r="A171" i="29"/>
  <c r="B170" i="29"/>
  <c r="C180" i="6" l="1"/>
  <c r="B180" i="6"/>
  <c r="A181" i="6"/>
  <c r="D162" i="13"/>
  <c r="B162" i="13"/>
  <c r="C162" i="13"/>
  <c r="A163" i="13"/>
  <c r="A17" i="22"/>
  <c r="B17" i="22"/>
  <c r="A173" i="30"/>
  <c r="B172" i="30"/>
  <c r="C172" i="30"/>
  <c r="A172" i="29"/>
  <c r="B171" i="29"/>
  <c r="C171" i="29"/>
  <c r="B181" i="6" l="1"/>
  <c r="A182" i="6"/>
  <c r="A6" i="23" s="1"/>
  <c r="C181" i="6"/>
  <c r="A164" i="13"/>
  <c r="A18" i="22"/>
  <c r="B18" i="22"/>
  <c r="C163" i="13"/>
  <c r="B163" i="13"/>
  <c r="D163" i="13"/>
  <c r="C172" i="29"/>
  <c r="A173" i="29"/>
  <c r="B172" i="29"/>
  <c r="C173" i="30"/>
  <c r="A174" i="30"/>
  <c r="B173" i="30"/>
  <c r="C182" i="6" l="1"/>
  <c r="B182" i="6"/>
  <c r="B6" i="23" s="1"/>
  <c r="A183" i="6"/>
  <c r="A7" i="23" s="1"/>
  <c r="B164" i="13"/>
  <c r="D164" i="13"/>
  <c r="C164" i="13"/>
  <c r="A165" i="13"/>
  <c r="A19" i="22"/>
  <c r="A174" i="29"/>
  <c r="B173" i="29"/>
  <c r="C173" i="29"/>
  <c r="A175" i="30"/>
  <c r="B174" i="30"/>
  <c r="C174" i="30"/>
  <c r="A184" i="6" l="1"/>
  <c r="C183" i="6"/>
  <c r="B183" i="6"/>
  <c r="B7" i="23" s="1"/>
  <c r="A166" i="13"/>
  <c r="A20" i="22"/>
  <c r="B20" i="22"/>
  <c r="C165" i="13"/>
  <c r="D165" i="13"/>
  <c r="B165" i="13"/>
  <c r="C175" i="30"/>
  <c r="A176" i="30"/>
  <c r="B175" i="30"/>
  <c r="C174" i="29"/>
  <c r="A175" i="29"/>
  <c r="B174" i="29"/>
  <c r="B184" i="6" l="1"/>
  <c r="A185" i="6"/>
  <c r="C184" i="6"/>
  <c r="C166" i="13"/>
  <c r="D166" i="13"/>
  <c r="B166" i="13"/>
  <c r="A167" i="13"/>
  <c r="A21" i="22"/>
  <c r="B21" i="22"/>
  <c r="A177" i="30"/>
  <c r="B176" i="30"/>
  <c r="C176" i="30"/>
  <c r="A176" i="29"/>
  <c r="B175" i="29"/>
  <c r="C175" i="29"/>
  <c r="B185" i="6" l="1"/>
  <c r="A186" i="6"/>
  <c r="C185" i="6"/>
  <c r="A168" i="13"/>
  <c r="A22" i="22"/>
  <c r="B22" i="22"/>
  <c r="C167" i="13"/>
  <c r="B167" i="13"/>
  <c r="D167" i="13"/>
  <c r="C176" i="29"/>
  <c r="A177" i="29"/>
  <c r="B176" i="29"/>
  <c r="C177" i="30"/>
  <c r="A178" i="30"/>
  <c r="B177" i="30"/>
  <c r="C186" i="6" l="1"/>
  <c r="A187" i="6"/>
  <c r="B186" i="6"/>
  <c r="D168" i="13"/>
  <c r="B168" i="13"/>
  <c r="C168" i="13"/>
  <c r="A169" i="13"/>
  <c r="A23" i="22"/>
  <c r="B23" i="22"/>
  <c r="A178" i="29"/>
  <c r="B177" i="29"/>
  <c r="C177" i="29"/>
  <c r="A179" i="30"/>
  <c r="B178" i="30"/>
  <c r="C178" i="30"/>
  <c r="A188" i="6" l="1"/>
  <c r="C187" i="6"/>
  <c r="B187" i="6"/>
  <c r="A170" i="13"/>
  <c r="A24" i="22"/>
  <c r="B24" i="22"/>
  <c r="C169" i="13"/>
  <c r="B169" i="13"/>
  <c r="D169" i="13"/>
  <c r="C179" i="30"/>
  <c r="A180" i="30"/>
  <c r="B179" i="30"/>
  <c r="C178" i="29"/>
  <c r="A179" i="29"/>
  <c r="B178" i="29"/>
  <c r="A189" i="6" l="1"/>
  <c r="C188" i="6"/>
  <c r="B188" i="6"/>
  <c r="B170" i="13"/>
  <c r="D170" i="13"/>
  <c r="C170" i="13"/>
  <c r="A171" i="13"/>
  <c r="A25" i="22"/>
  <c r="B25" i="22"/>
  <c r="A181" i="30"/>
  <c r="B180" i="30"/>
  <c r="C180" i="30"/>
  <c r="A180" i="29"/>
  <c r="B179" i="29"/>
  <c r="C179" i="29"/>
  <c r="B189" i="6" l="1"/>
  <c r="C189" i="6"/>
  <c r="A190" i="6"/>
  <c r="A172" i="13"/>
  <c r="A26" i="22"/>
  <c r="B26" i="22"/>
  <c r="C171" i="13"/>
  <c r="B171" i="13"/>
  <c r="D171" i="13"/>
  <c r="C180" i="29"/>
  <c r="A181" i="29"/>
  <c r="B180" i="29"/>
  <c r="C181" i="30"/>
  <c r="A182" i="30"/>
  <c r="B181" i="30"/>
  <c r="C190" i="6" l="1"/>
  <c r="A191" i="6"/>
  <c r="B190" i="6"/>
  <c r="D172" i="13"/>
  <c r="C172" i="13"/>
  <c r="B172" i="13"/>
  <c r="A173" i="13"/>
  <c r="A27" i="22"/>
  <c r="B27" i="22"/>
  <c r="A182" i="29"/>
  <c r="B181" i="29"/>
  <c r="C181" i="29"/>
  <c r="A183" i="30"/>
  <c r="B182" i="30"/>
  <c r="C182" i="30"/>
  <c r="A192" i="6" l="1"/>
  <c r="C191" i="6"/>
  <c r="B191" i="6"/>
  <c r="A174" i="13"/>
  <c r="A28" i="22"/>
  <c r="B28" i="22"/>
  <c r="C173" i="13"/>
  <c r="B173" i="13"/>
  <c r="D173" i="13"/>
  <c r="C183" i="30"/>
  <c r="A184" i="30"/>
  <c r="B183" i="30"/>
  <c r="C182" i="29"/>
  <c r="A183" i="29"/>
  <c r="B182" i="29"/>
  <c r="C192" i="6" l="1"/>
  <c r="A193" i="6"/>
  <c r="B192" i="6"/>
  <c r="D174" i="13"/>
  <c r="B174" i="13"/>
  <c r="C174" i="13"/>
  <c r="A175" i="13"/>
  <c r="A29" i="22"/>
  <c r="B29" i="22"/>
  <c r="A185" i="30"/>
  <c r="B184" i="30"/>
  <c r="C184" i="30"/>
  <c r="A184" i="29"/>
  <c r="B183" i="29"/>
  <c r="C183" i="29"/>
  <c r="B193" i="6" l="1"/>
  <c r="A194" i="6"/>
  <c r="C193" i="6"/>
  <c r="A176" i="13"/>
  <c r="A30" i="22"/>
  <c r="B30" i="22"/>
  <c r="C175" i="13"/>
  <c r="B175" i="13"/>
  <c r="D175" i="13"/>
  <c r="C184" i="29"/>
  <c r="A185" i="29"/>
  <c r="B184" i="29"/>
  <c r="C185" i="30"/>
  <c r="A186" i="30"/>
  <c r="B185" i="30"/>
  <c r="C194" i="6" l="1"/>
  <c r="B194" i="6"/>
  <c r="A195" i="6"/>
  <c r="D176" i="13"/>
  <c r="B176" i="13"/>
  <c r="C176" i="13"/>
  <c r="A177" i="13"/>
  <c r="A31" i="22"/>
  <c r="B31" i="22"/>
  <c r="A186" i="29"/>
  <c r="B185" i="29"/>
  <c r="C185" i="29"/>
  <c r="A187" i="30"/>
  <c r="B186" i="30"/>
  <c r="C186" i="30"/>
  <c r="A196" i="6" l="1"/>
  <c r="C195" i="6"/>
  <c r="B195" i="6"/>
  <c r="A178" i="13"/>
  <c r="A32" i="22"/>
  <c r="B32" i="22"/>
  <c r="C177" i="13"/>
  <c r="B177" i="13"/>
  <c r="D177" i="13"/>
  <c r="C187" i="30"/>
  <c r="A188" i="30"/>
  <c r="B187" i="30"/>
  <c r="C186" i="29"/>
  <c r="A187" i="29"/>
  <c r="B186" i="29"/>
  <c r="A197" i="6" l="1"/>
  <c r="B196" i="6"/>
  <c r="C196" i="6"/>
  <c r="B178" i="13"/>
  <c r="D178" i="13"/>
  <c r="C178" i="13"/>
  <c r="A179" i="13"/>
  <c r="A33" i="22"/>
  <c r="B33" i="22"/>
  <c r="A189" i="30"/>
  <c r="B188" i="30"/>
  <c r="C188" i="30"/>
  <c r="A188" i="29"/>
  <c r="B187" i="29"/>
  <c r="C187" i="29"/>
  <c r="B197" i="6" l="1"/>
  <c r="A198" i="6"/>
  <c r="C197" i="6"/>
  <c r="A180" i="13"/>
  <c r="A34" i="22"/>
  <c r="B34" i="22"/>
  <c r="C179" i="13"/>
  <c r="B179" i="13"/>
  <c r="D179" i="13"/>
  <c r="C188" i="29"/>
  <c r="A189" i="29"/>
  <c r="B188" i="29"/>
  <c r="C189" i="30"/>
  <c r="A190" i="30"/>
  <c r="B189" i="30"/>
  <c r="C198" i="6" l="1"/>
  <c r="B198" i="6"/>
  <c r="A199" i="6"/>
  <c r="B180" i="13"/>
  <c r="D180" i="13"/>
  <c r="C180" i="13"/>
  <c r="A181" i="13"/>
  <c r="A35" i="22"/>
  <c r="B35" i="22"/>
  <c r="A190" i="29"/>
  <c r="B189" i="29"/>
  <c r="C189" i="29"/>
  <c r="A191" i="30"/>
  <c r="B190" i="30"/>
  <c r="C190" i="30"/>
  <c r="A200" i="6" l="1"/>
  <c r="C199" i="6"/>
  <c r="B199" i="6"/>
  <c r="C181" i="13"/>
  <c r="B181" i="13"/>
  <c r="D181" i="13"/>
  <c r="A182" i="13"/>
  <c r="C191" i="30"/>
  <c r="A192" i="30"/>
  <c r="B191" i="30"/>
  <c r="C190" i="29"/>
  <c r="A191" i="29"/>
  <c r="B190" i="29"/>
  <c r="A201" i="6" l="1"/>
  <c r="B200" i="6"/>
  <c r="C200" i="6"/>
  <c r="A183" i="13"/>
  <c r="D182" i="13"/>
  <c r="C182" i="13"/>
  <c r="B182" i="13"/>
  <c r="A193" i="30"/>
  <c r="B192" i="30"/>
  <c r="C192" i="30"/>
  <c r="A192" i="29"/>
  <c r="B191" i="29"/>
  <c r="C191" i="29"/>
  <c r="B201" i="6" l="1"/>
  <c r="C201" i="6"/>
  <c r="A202" i="6"/>
  <c r="C183" i="13"/>
  <c r="B183" i="13"/>
  <c r="D183" i="13"/>
  <c r="A184" i="13"/>
  <c r="A8" i="23"/>
  <c r="B8" i="23"/>
  <c r="C192" i="29"/>
  <c r="A193" i="29"/>
  <c r="B192" i="29"/>
  <c r="C193" i="30"/>
  <c r="A194" i="30"/>
  <c r="B193" i="30"/>
  <c r="C202" i="6" l="1"/>
  <c r="B202" i="6"/>
  <c r="A203" i="6"/>
  <c r="A185" i="13"/>
  <c r="A9" i="23"/>
  <c r="B9" i="23"/>
  <c r="D184" i="13"/>
  <c r="C184" i="13"/>
  <c r="B184" i="13"/>
  <c r="A194" i="29"/>
  <c r="B193" i="29"/>
  <c r="C193" i="29"/>
  <c r="A195" i="30"/>
  <c r="B194" i="30"/>
  <c r="C194" i="30"/>
  <c r="A204" i="6" l="1"/>
  <c r="C203" i="6"/>
  <c r="B203" i="6"/>
  <c r="C185" i="13"/>
  <c r="B185" i="13"/>
  <c r="D185" i="13"/>
  <c r="A186" i="13"/>
  <c r="A10" i="23"/>
  <c r="B10" i="23"/>
  <c r="C195" i="30"/>
  <c r="A196" i="30"/>
  <c r="B195" i="30"/>
  <c r="C194" i="29"/>
  <c r="A195" i="29"/>
  <c r="B194" i="29"/>
  <c r="A205" i="6" l="1"/>
  <c r="B204" i="6"/>
  <c r="C204" i="6"/>
  <c r="A187" i="13"/>
  <c r="A11" i="23"/>
  <c r="B11" i="23"/>
  <c r="D186" i="13"/>
  <c r="C186" i="13"/>
  <c r="B186" i="13"/>
  <c r="A197" i="30"/>
  <c r="B196" i="30"/>
  <c r="C196" i="30"/>
  <c r="A196" i="29"/>
  <c r="B195" i="29"/>
  <c r="C195" i="29"/>
  <c r="B205" i="6" l="1"/>
  <c r="A206" i="6"/>
  <c r="C205" i="6"/>
  <c r="B187" i="13"/>
  <c r="C187" i="13"/>
  <c r="D187" i="13"/>
  <c r="A188" i="13"/>
  <c r="A12" i="23"/>
  <c r="B12" i="23"/>
  <c r="C196" i="29"/>
  <c r="A197" i="29"/>
  <c r="B196" i="29"/>
  <c r="C197" i="30"/>
  <c r="A198" i="30"/>
  <c r="B197" i="30"/>
  <c r="C206" i="6" l="1"/>
  <c r="B206" i="6"/>
  <c r="A207" i="6"/>
  <c r="D188" i="13"/>
  <c r="C188" i="13"/>
  <c r="B188" i="13"/>
  <c r="A189" i="13"/>
  <c r="A13" i="23"/>
  <c r="B13" i="23"/>
  <c r="A199" i="30"/>
  <c r="B198" i="30"/>
  <c r="C198" i="30"/>
  <c r="A198" i="29"/>
  <c r="B197" i="29"/>
  <c r="C197" i="29"/>
  <c r="A208" i="6" l="1"/>
  <c r="C207" i="6"/>
  <c r="B207" i="6"/>
  <c r="A190" i="13"/>
  <c r="A14" i="23"/>
  <c r="B14" i="23"/>
  <c r="C189" i="13"/>
  <c r="B189" i="13"/>
  <c r="D189" i="13"/>
  <c r="C198" i="29"/>
  <c r="A199" i="29"/>
  <c r="B198" i="29"/>
  <c r="C199" i="30"/>
  <c r="A200" i="30"/>
  <c r="B199" i="30"/>
  <c r="A209" i="6" l="1"/>
  <c r="C208" i="6"/>
  <c r="B208" i="6"/>
  <c r="D190" i="13"/>
  <c r="C190" i="13"/>
  <c r="B190" i="13"/>
  <c r="A191" i="13"/>
  <c r="A15" i="23"/>
  <c r="B15" i="23"/>
  <c r="A200" i="29"/>
  <c r="B199" i="29"/>
  <c r="C199" i="29"/>
  <c r="A201" i="30"/>
  <c r="B200" i="30"/>
  <c r="C200" i="30"/>
  <c r="B209" i="6" l="1"/>
  <c r="C209" i="6"/>
  <c r="A210" i="6"/>
  <c r="A192" i="13"/>
  <c r="A16" i="23"/>
  <c r="B16" i="23"/>
  <c r="B191" i="13"/>
  <c r="C191" i="13"/>
  <c r="D191" i="13"/>
  <c r="C201" i="30"/>
  <c r="A202" i="30"/>
  <c r="B201" i="30"/>
  <c r="C200" i="29"/>
  <c r="A201" i="29"/>
  <c r="B200" i="29"/>
  <c r="C210" i="6" l="1"/>
  <c r="B210" i="6"/>
  <c r="A211" i="6"/>
  <c r="D192" i="13"/>
  <c r="C192" i="13"/>
  <c r="B192" i="13"/>
  <c r="A193" i="13"/>
  <c r="A17" i="23"/>
  <c r="B17" i="23"/>
  <c r="A203" i="30"/>
  <c r="B202" i="30"/>
  <c r="C202" i="30"/>
  <c r="A202" i="29"/>
  <c r="B201" i="29"/>
  <c r="C201" i="29"/>
  <c r="A212" i="6" l="1"/>
  <c r="C211" i="6"/>
  <c r="B211" i="6"/>
  <c r="A194" i="13"/>
  <c r="A18" i="23"/>
  <c r="B18" i="23"/>
  <c r="D193" i="13"/>
  <c r="B193" i="13"/>
  <c r="C193" i="13"/>
  <c r="C202" i="29"/>
  <c r="A203" i="29"/>
  <c r="B202" i="29"/>
  <c r="C203" i="30"/>
  <c r="A204" i="30"/>
  <c r="B203" i="30"/>
  <c r="A213" i="6" l="1"/>
  <c r="A6" i="24" s="1"/>
  <c r="B212" i="6"/>
  <c r="C212" i="6"/>
  <c r="D194" i="13"/>
  <c r="C194" i="13"/>
  <c r="B194" i="13"/>
  <c r="A195" i="13"/>
  <c r="A19" i="23"/>
  <c r="B19" i="23"/>
  <c r="A205" i="30"/>
  <c r="B204" i="30"/>
  <c r="C204" i="30"/>
  <c r="A204" i="29"/>
  <c r="B203" i="29"/>
  <c r="C203" i="29"/>
  <c r="B213" i="6" l="1"/>
  <c r="B6" i="24" s="1"/>
  <c r="A214" i="6"/>
  <c r="A7" i="24" s="1"/>
  <c r="C213" i="6"/>
  <c r="A196" i="13"/>
  <c r="A20" i="23"/>
  <c r="B20" i="23"/>
  <c r="D195" i="13"/>
  <c r="C195" i="13"/>
  <c r="B195" i="13"/>
  <c r="C204" i="29"/>
  <c r="A205" i="29"/>
  <c r="B204" i="29"/>
  <c r="C205" i="30"/>
  <c r="A206" i="30"/>
  <c r="B205" i="30"/>
  <c r="C214" i="6" l="1"/>
  <c r="B214" i="6"/>
  <c r="B7" i="24" s="1"/>
  <c r="A215" i="6"/>
  <c r="D196" i="13"/>
  <c r="C196" i="13"/>
  <c r="B196" i="13"/>
  <c r="A197" i="13"/>
  <c r="A21" i="23"/>
  <c r="B21" i="23"/>
  <c r="A206" i="29"/>
  <c r="B205" i="29"/>
  <c r="C205" i="29"/>
  <c r="A207" i="30"/>
  <c r="B206" i="30"/>
  <c r="C206" i="30"/>
  <c r="A216" i="6" l="1"/>
  <c r="C215" i="6"/>
  <c r="B215" i="6"/>
  <c r="A198" i="13"/>
  <c r="A22" i="23"/>
  <c r="B22" i="23"/>
  <c r="C197" i="13"/>
  <c r="D197" i="13"/>
  <c r="B197" i="13"/>
  <c r="C207" i="30"/>
  <c r="A208" i="30"/>
  <c r="B207" i="30"/>
  <c r="C206" i="29"/>
  <c r="A207" i="29"/>
  <c r="B206" i="29"/>
  <c r="A217" i="6" l="1"/>
  <c r="C216" i="6"/>
  <c r="B216" i="6"/>
  <c r="D198" i="13"/>
  <c r="C198" i="13"/>
  <c r="B198" i="13"/>
  <c r="A199" i="13"/>
  <c r="A23" i="23"/>
  <c r="B23" i="23"/>
  <c r="A209" i="30"/>
  <c r="B208" i="30"/>
  <c r="C208" i="30"/>
  <c r="A208" i="29"/>
  <c r="B207" i="29"/>
  <c r="C207" i="29"/>
  <c r="B217" i="6" l="1"/>
  <c r="C217" i="6"/>
  <c r="A218" i="6"/>
  <c r="A200" i="13"/>
  <c r="A24" i="23"/>
  <c r="B24" i="23"/>
  <c r="B199" i="13"/>
  <c r="C199" i="13"/>
  <c r="D199" i="13"/>
  <c r="C209" i="30"/>
  <c r="A210" i="30"/>
  <c r="B209" i="30"/>
  <c r="C208" i="29"/>
  <c r="A209" i="29"/>
  <c r="B208" i="29"/>
  <c r="C218" i="6" l="1"/>
  <c r="B218" i="6"/>
  <c r="A219" i="6"/>
  <c r="D200" i="13"/>
  <c r="C200" i="13"/>
  <c r="B200" i="13"/>
  <c r="A201" i="13"/>
  <c r="A25" i="23"/>
  <c r="B25" i="23"/>
  <c r="A211" i="30"/>
  <c r="B210" i="30"/>
  <c r="C210" i="30"/>
  <c r="A210" i="29"/>
  <c r="B209" i="29"/>
  <c r="C209" i="29"/>
  <c r="A220" i="6" l="1"/>
  <c r="C219" i="6"/>
  <c r="B219" i="6"/>
  <c r="A202" i="13"/>
  <c r="A26" i="23"/>
  <c r="B26" i="23"/>
  <c r="D201" i="13"/>
  <c r="B201" i="13"/>
  <c r="C201" i="13"/>
  <c r="C210" i="29"/>
  <c r="A211" i="29"/>
  <c r="B210" i="29"/>
  <c r="C211" i="30"/>
  <c r="A212" i="30"/>
  <c r="B211" i="30"/>
  <c r="A221" i="6" l="1"/>
  <c r="B220" i="6"/>
  <c r="C220" i="6"/>
  <c r="D202" i="13"/>
  <c r="C202" i="13"/>
  <c r="B202" i="13"/>
  <c r="A203" i="13"/>
  <c r="A27" i="23"/>
  <c r="B27" i="23"/>
  <c r="A212" i="29"/>
  <c r="B211" i="29"/>
  <c r="C211" i="29"/>
  <c r="A213" i="30"/>
  <c r="B212" i="30"/>
  <c r="C212" i="30"/>
  <c r="B221" i="6" l="1"/>
  <c r="C221" i="6"/>
  <c r="A222" i="6"/>
  <c r="A204" i="13"/>
  <c r="A28" i="23"/>
  <c r="B28" i="23"/>
  <c r="D203" i="13"/>
  <c r="B203" i="13"/>
  <c r="C203" i="13"/>
  <c r="C213" i="30"/>
  <c r="A214" i="30"/>
  <c r="B213" i="30"/>
  <c r="C212" i="29"/>
  <c r="A213" i="29"/>
  <c r="B212" i="29"/>
  <c r="C222" i="6" l="1"/>
  <c r="B222" i="6"/>
  <c r="A223" i="6"/>
  <c r="D204" i="13"/>
  <c r="C204" i="13"/>
  <c r="B204" i="13"/>
  <c r="A205" i="13"/>
  <c r="A29" i="23"/>
  <c r="B29" i="23"/>
  <c r="A215" i="30"/>
  <c r="B214" i="30"/>
  <c r="C214" i="30"/>
  <c r="A214" i="29"/>
  <c r="B213" i="29"/>
  <c r="C213" i="29"/>
  <c r="A224" i="6" l="1"/>
  <c r="C223" i="6"/>
  <c r="B223" i="6"/>
  <c r="A206" i="13"/>
  <c r="A30" i="23"/>
  <c r="B30" i="23"/>
  <c r="C205" i="13"/>
  <c r="B205" i="13"/>
  <c r="D205" i="13"/>
  <c r="C214" i="29"/>
  <c r="A215" i="29"/>
  <c r="B214" i="29"/>
  <c r="C215" i="30"/>
  <c r="A216" i="30"/>
  <c r="B215" i="30"/>
  <c r="A225" i="6" l="1"/>
  <c r="C224" i="6"/>
  <c r="B224" i="6"/>
  <c r="D206" i="13"/>
  <c r="C206" i="13"/>
  <c r="B206" i="13"/>
  <c r="A207" i="13"/>
  <c r="A31" i="23"/>
  <c r="B31" i="23"/>
  <c r="A216" i="29"/>
  <c r="B215" i="29"/>
  <c r="C215" i="29"/>
  <c r="A217" i="30"/>
  <c r="B216" i="30"/>
  <c r="C216" i="30"/>
  <c r="B225" i="6" l="1"/>
  <c r="C225" i="6"/>
  <c r="A226" i="6"/>
  <c r="A208" i="13"/>
  <c r="A32" i="23"/>
  <c r="B32" i="23"/>
  <c r="B207" i="13"/>
  <c r="C207" i="13"/>
  <c r="D207" i="13"/>
  <c r="C217" i="30"/>
  <c r="A218" i="30"/>
  <c r="B217" i="30"/>
  <c r="C216" i="29"/>
  <c r="A217" i="29"/>
  <c r="B216" i="29"/>
  <c r="C226" i="6" l="1"/>
  <c r="B226" i="6"/>
  <c r="A227" i="6"/>
  <c r="D208" i="13"/>
  <c r="B208" i="13"/>
  <c r="C208" i="13"/>
  <c r="A209" i="13"/>
  <c r="A33" i="23"/>
  <c r="B33" i="23"/>
  <c r="A219" i="30"/>
  <c r="B218" i="30"/>
  <c r="C218" i="30"/>
  <c r="A218" i="29"/>
  <c r="B217" i="29"/>
  <c r="C217" i="29"/>
  <c r="A228" i="6" l="1"/>
  <c r="C227" i="6"/>
  <c r="B227" i="6"/>
  <c r="A210" i="13"/>
  <c r="A34" i="23"/>
  <c r="B34" i="23"/>
  <c r="D209" i="13"/>
  <c r="B209" i="13"/>
  <c r="C209" i="13"/>
  <c r="C218" i="29"/>
  <c r="A219" i="29"/>
  <c r="B218" i="29"/>
  <c r="C219" i="30"/>
  <c r="A220" i="30"/>
  <c r="B219" i="30"/>
  <c r="A229" i="6" l="1"/>
  <c r="B228" i="6"/>
  <c r="C228" i="6"/>
  <c r="D210" i="13"/>
  <c r="C210" i="13"/>
  <c r="B210" i="13"/>
  <c r="A211" i="13"/>
  <c r="A35" i="23"/>
  <c r="B35" i="23"/>
  <c r="A220" i="29"/>
  <c r="B219" i="29"/>
  <c r="C219" i="29"/>
  <c r="A221" i="30"/>
  <c r="B220" i="30"/>
  <c r="C220" i="30"/>
  <c r="B229" i="6" l="1"/>
  <c r="A230" i="6"/>
  <c r="C229" i="6"/>
  <c r="A212" i="13"/>
  <c r="A36" i="23"/>
  <c r="B36" i="23"/>
  <c r="D211" i="13"/>
  <c r="C211" i="13"/>
  <c r="B211" i="13"/>
  <c r="C221" i="30"/>
  <c r="A222" i="30"/>
  <c r="B221" i="30"/>
  <c r="C220" i="29"/>
  <c r="A221" i="29"/>
  <c r="B220" i="29"/>
  <c r="C230" i="6" l="1"/>
  <c r="B230" i="6"/>
  <c r="A231" i="6"/>
  <c r="D212" i="13"/>
  <c r="C212" i="13"/>
  <c r="B212" i="13"/>
  <c r="A213" i="13"/>
  <c r="A223" i="30"/>
  <c r="B222" i="30"/>
  <c r="C222" i="30"/>
  <c r="A222" i="29"/>
  <c r="B221" i="29"/>
  <c r="C221" i="29"/>
  <c r="A232" i="6" l="1"/>
  <c r="C231" i="6"/>
  <c r="B231" i="6"/>
  <c r="A214" i="13"/>
  <c r="C213" i="13"/>
  <c r="D213" i="13"/>
  <c r="B213" i="13"/>
  <c r="C222" i="29"/>
  <c r="A223" i="29"/>
  <c r="B222" i="29"/>
  <c r="C223" i="30"/>
  <c r="A224" i="30"/>
  <c r="B223" i="30"/>
  <c r="A233" i="6" l="1"/>
  <c r="B232" i="6"/>
  <c r="C232" i="6"/>
  <c r="D214" i="13"/>
  <c r="C214" i="13"/>
  <c r="B214" i="13"/>
  <c r="A215" i="13"/>
  <c r="A8" i="24"/>
  <c r="B8" i="24"/>
  <c r="A225" i="30"/>
  <c r="B224" i="30"/>
  <c r="C224" i="30"/>
  <c r="A224" i="29"/>
  <c r="B223" i="29"/>
  <c r="C223" i="29"/>
  <c r="B233" i="6" l="1"/>
  <c r="C233" i="6"/>
  <c r="A234" i="6"/>
  <c r="A216" i="13"/>
  <c r="A9" i="24"/>
  <c r="B9" i="24"/>
  <c r="B215" i="13"/>
  <c r="C215" i="13"/>
  <c r="D215" i="13"/>
  <c r="C224" i="29"/>
  <c r="A225" i="29"/>
  <c r="B224" i="29"/>
  <c r="C225" i="30"/>
  <c r="A226" i="30"/>
  <c r="B225" i="30"/>
  <c r="C234" i="6" l="1"/>
  <c r="B234" i="6"/>
  <c r="A235" i="6"/>
  <c r="D216" i="13"/>
  <c r="C216" i="13"/>
  <c r="B216" i="13"/>
  <c r="A217" i="13"/>
  <c r="A10" i="24"/>
  <c r="B10" i="24"/>
  <c r="A226" i="29"/>
  <c r="B225" i="29"/>
  <c r="C225" i="29"/>
  <c r="A227" i="30"/>
  <c r="B226" i="30"/>
  <c r="C226" i="30"/>
  <c r="A236" i="6" l="1"/>
  <c r="C235" i="6"/>
  <c r="B235" i="6"/>
  <c r="A218" i="13"/>
  <c r="A11" i="24"/>
  <c r="B11" i="24"/>
  <c r="D217" i="13"/>
  <c r="B217" i="13"/>
  <c r="C217" i="13"/>
  <c r="C227" i="30"/>
  <c r="A228" i="30"/>
  <c r="B227" i="30"/>
  <c r="C226" i="29"/>
  <c r="A227" i="29"/>
  <c r="B226" i="29"/>
  <c r="A237" i="6" l="1"/>
  <c r="B236" i="6"/>
  <c r="C236" i="6"/>
  <c r="D218" i="13"/>
  <c r="C218" i="13"/>
  <c r="B218" i="13"/>
  <c r="A219" i="13"/>
  <c r="A12" i="24"/>
  <c r="B12" i="24"/>
  <c r="A229" i="30"/>
  <c r="B228" i="30"/>
  <c r="C228" i="30"/>
  <c r="A228" i="29"/>
  <c r="B227" i="29"/>
  <c r="C227" i="29"/>
  <c r="B237" i="6" l="1"/>
  <c r="A238" i="6"/>
  <c r="C237" i="6"/>
  <c r="A220" i="13"/>
  <c r="A13" i="24"/>
  <c r="B13" i="24"/>
  <c r="D219" i="13"/>
  <c r="B219" i="13"/>
  <c r="C219" i="13"/>
  <c r="C228" i="29"/>
  <c r="A229" i="29"/>
  <c r="B228" i="29"/>
  <c r="C229" i="30"/>
  <c r="A230" i="30"/>
  <c r="B229" i="30"/>
  <c r="C238" i="6" l="1"/>
  <c r="B238" i="6"/>
  <c r="A239" i="6"/>
  <c r="D220" i="13"/>
  <c r="C220" i="13"/>
  <c r="B220" i="13"/>
  <c r="A221" i="13"/>
  <c r="A14" i="24"/>
  <c r="B14" i="24"/>
  <c r="A230" i="29"/>
  <c r="B229" i="29"/>
  <c r="C229" i="29"/>
  <c r="A231" i="30"/>
  <c r="B230" i="30"/>
  <c r="C230" i="30"/>
  <c r="A240" i="6" l="1"/>
  <c r="C239" i="6"/>
  <c r="B239" i="6"/>
  <c r="A222" i="13"/>
  <c r="A15" i="24"/>
  <c r="B15" i="24"/>
  <c r="D221" i="13"/>
  <c r="B221" i="13"/>
  <c r="C221" i="13"/>
  <c r="C231" i="30"/>
  <c r="A232" i="30"/>
  <c r="B231" i="30"/>
  <c r="C230" i="29"/>
  <c r="A231" i="29"/>
  <c r="B230" i="29"/>
  <c r="A241" i="6" l="1"/>
  <c r="C240" i="6"/>
  <c r="B240" i="6"/>
  <c r="C222" i="13"/>
  <c r="B222" i="13"/>
  <c r="D222" i="13"/>
  <c r="A223" i="13"/>
  <c r="A16" i="24"/>
  <c r="B16" i="24"/>
  <c r="A233" i="30"/>
  <c r="B232" i="30"/>
  <c r="C232" i="30"/>
  <c r="A232" i="29"/>
  <c r="B231" i="29"/>
  <c r="C231" i="29"/>
  <c r="B241" i="6" l="1"/>
  <c r="C241" i="6"/>
  <c r="A242" i="6"/>
  <c r="A224" i="13"/>
  <c r="A17" i="24"/>
  <c r="B17" i="24"/>
  <c r="D223" i="13"/>
  <c r="C223" i="13"/>
  <c r="B223" i="13"/>
  <c r="C232" i="29"/>
  <c r="A233" i="29"/>
  <c r="B232" i="29"/>
  <c r="C233" i="30"/>
  <c r="A234" i="30"/>
  <c r="B233" i="30"/>
  <c r="C242" i="6" l="1"/>
  <c r="B242" i="6"/>
  <c r="A243" i="6"/>
  <c r="C224" i="13"/>
  <c r="D224" i="13"/>
  <c r="B224" i="13"/>
  <c r="A225" i="13"/>
  <c r="A18" i="24"/>
  <c r="B18" i="24"/>
  <c r="A234" i="29"/>
  <c r="B233" i="29"/>
  <c r="C233" i="29"/>
  <c r="A235" i="30"/>
  <c r="B234" i="30"/>
  <c r="C234" i="30"/>
  <c r="A244" i="6" l="1"/>
  <c r="A6" i="25" s="1"/>
  <c r="C243" i="6"/>
  <c r="B243" i="6"/>
  <c r="A226" i="13"/>
  <c r="A19" i="24"/>
  <c r="B19" i="24"/>
  <c r="D225" i="13"/>
  <c r="B225" i="13"/>
  <c r="C225" i="13"/>
  <c r="C235" i="30"/>
  <c r="A236" i="30"/>
  <c r="B235" i="30"/>
  <c r="C234" i="29"/>
  <c r="A235" i="29"/>
  <c r="B234" i="29"/>
  <c r="A245" i="6" l="1"/>
  <c r="A7" i="25" s="1"/>
  <c r="B244" i="6"/>
  <c r="B6" i="25" s="1"/>
  <c r="C244" i="6"/>
  <c r="C226" i="13"/>
  <c r="B226" i="13"/>
  <c r="D226" i="13"/>
  <c r="A227" i="13"/>
  <c r="A20" i="24"/>
  <c r="B20" i="24"/>
  <c r="A237" i="30"/>
  <c r="B236" i="30"/>
  <c r="C236" i="30"/>
  <c r="A236" i="29"/>
  <c r="B235" i="29"/>
  <c r="C235" i="29"/>
  <c r="B245" i="6" l="1"/>
  <c r="B7" i="25" s="1"/>
  <c r="A246" i="6"/>
  <c r="C245" i="6"/>
  <c r="A228" i="13"/>
  <c r="A21" i="24"/>
  <c r="B21" i="24"/>
  <c r="D227" i="13"/>
  <c r="C227" i="13"/>
  <c r="B227" i="13"/>
  <c r="C236" i="29"/>
  <c r="A237" i="29"/>
  <c r="B236" i="29"/>
  <c r="C237" i="30"/>
  <c r="A238" i="30"/>
  <c r="B237" i="30"/>
  <c r="C246" i="6" l="1"/>
  <c r="B246" i="6"/>
  <c r="A247" i="6"/>
  <c r="C228" i="13"/>
  <c r="D228" i="13"/>
  <c r="B228" i="13"/>
  <c r="A229" i="13"/>
  <c r="A22" i="24"/>
  <c r="B22" i="24"/>
  <c r="A238" i="29"/>
  <c r="B237" i="29"/>
  <c r="C237" i="29"/>
  <c r="A239" i="30"/>
  <c r="B238" i="30"/>
  <c r="C238" i="30"/>
  <c r="A248" i="6" l="1"/>
  <c r="C247" i="6"/>
  <c r="B247" i="6"/>
  <c r="A230" i="13"/>
  <c r="A23" i="24"/>
  <c r="B23" i="24"/>
  <c r="D229" i="13"/>
  <c r="B229" i="13"/>
  <c r="C229" i="13"/>
  <c r="C239" i="30"/>
  <c r="A240" i="30"/>
  <c r="B239" i="30"/>
  <c r="C238" i="29"/>
  <c r="A239" i="29"/>
  <c r="B238" i="29"/>
  <c r="A249" i="6" l="1"/>
  <c r="C248" i="6"/>
  <c r="B248" i="6"/>
  <c r="C230" i="13"/>
  <c r="B230" i="13"/>
  <c r="D230" i="13"/>
  <c r="A231" i="13"/>
  <c r="A24" i="24"/>
  <c r="B24" i="24"/>
  <c r="A240" i="29"/>
  <c r="B239" i="29"/>
  <c r="C239" i="29"/>
  <c r="A241" i="30"/>
  <c r="B240" i="30"/>
  <c r="C240" i="30"/>
  <c r="B249" i="6" l="1"/>
  <c r="C249" i="6"/>
  <c r="A250" i="6"/>
  <c r="A232" i="13"/>
  <c r="A25" i="24"/>
  <c r="B25" i="24"/>
  <c r="D231" i="13"/>
  <c r="C231" i="13"/>
  <c r="B231" i="13"/>
  <c r="C241" i="30"/>
  <c r="A242" i="30"/>
  <c r="B241" i="30"/>
  <c r="C240" i="29"/>
  <c r="A241" i="29"/>
  <c r="B240" i="29"/>
  <c r="C250" i="6" l="1"/>
  <c r="B250" i="6"/>
  <c r="A251" i="6"/>
  <c r="C232" i="13"/>
  <c r="B232" i="13"/>
  <c r="D232" i="13"/>
  <c r="A233" i="13"/>
  <c r="A26" i="24"/>
  <c r="B26" i="24"/>
  <c r="A242" i="29"/>
  <c r="B241" i="29"/>
  <c r="C241" i="29"/>
  <c r="A243" i="30"/>
  <c r="B242" i="30"/>
  <c r="C242" i="30"/>
  <c r="A252" i="6" l="1"/>
  <c r="C251" i="6"/>
  <c r="B251" i="6"/>
  <c r="A234" i="13"/>
  <c r="A27" i="24"/>
  <c r="B27" i="24"/>
  <c r="D233" i="13"/>
  <c r="B233" i="13"/>
  <c r="C233" i="13"/>
  <c r="C242" i="29"/>
  <c r="A243" i="29"/>
  <c r="B242" i="29"/>
  <c r="C243" i="30"/>
  <c r="A244" i="30"/>
  <c r="B243" i="30"/>
  <c r="A253" i="6" l="1"/>
  <c r="B252" i="6"/>
  <c r="C252" i="6"/>
  <c r="C234" i="13"/>
  <c r="B234" i="13"/>
  <c r="D234" i="13"/>
  <c r="A235" i="13"/>
  <c r="A28" i="24"/>
  <c r="B28" i="24"/>
  <c r="A244" i="29"/>
  <c r="B243" i="29"/>
  <c r="C243" i="29"/>
  <c r="A245" i="30"/>
  <c r="B244" i="30"/>
  <c r="C244" i="30"/>
  <c r="A254" i="6" l="1"/>
  <c r="C253" i="6"/>
  <c r="B253" i="6"/>
  <c r="A236" i="13"/>
  <c r="A29" i="24"/>
  <c r="B29" i="24"/>
  <c r="D235" i="13"/>
  <c r="C235" i="13"/>
  <c r="B235" i="13"/>
  <c r="C245" i="30"/>
  <c r="A246" i="30"/>
  <c r="B245" i="30"/>
  <c r="C244" i="29"/>
  <c r="A245" i="29"/>
  <c r="B244" i="29"/>
  <c r="A255" i="6" l="1"/>
  <c r="B254" i="6"/>
  <c r="C254" i="6"/>
  <c r="C236" i="13"/>
  <c r="D236" i="13"/>
  <c r="B236" i="13"/>
  <c r="A237" i="13"/>
  <c r="A30" i="24"/>
  <c r="B30" i="24"/>
  <c r="A247" i="30"/>
  <c r="B246" i="30"/>
  <c r="C246" i="30"/>
  <c r="A246" i="29"/>
  <c r="B245" i="29"/>
  <c r="C245" i="29"/>
  <c r="B255" i="6" l="1"/>
  <c r="A256" i="6"/>
  <c r="C255" i="6"/>
  <c r="A238" i="13"/>
  <c r="A31" i="24"/>
  <c r="B31" i="24"/>
  <c r="D237" i="13"/>
  <c r="B237" i="13"/>
  <c r="C237" i="13"/>
  <c r="C246" i="29"/>
  <c r="A247" i="29"/>
  <c r="B246" i="29"/>
  <c r="C247" i="30"/>
  <c r="A248" i="30"/>
  <c r="B247" i="30"/>
  <c r="C256" i="6" l="1"/>
  <c r="B256" i="6"/>
  <c r="A257" i="6"/>
  <c r="C238" i="13"/>
  <c r="B238" i="13"/>
  <c r="D238" i="13"/>
  <c r="A239" i="13"/>
  <c r="A32" i="24"/>
  <c r="B32" i="24"/>
  <c r="A248" i="29"/>
  <c r="B247" i="29"/>
  <c r="C247" i="29"/>
  <c r="A249" i="30"/>
  <c r="B248" i="30"/>
  <c r="C248" i="30"/>
  <c r="A258" i="6" l="1"/>
  <c r="C257" i="6"/>
  <c r="B257" i="6"/>
  <c r="A240" i="13"/>
  <c r="A33" i="24"/>
  <c r="B33" i="24"/>
  <c r="D239" i="13"/>
  <c r="C239" i="13"/>
  <c r="B239" i="13"/>
  <c r="C249" i="30"/>
  <c r="A250" i="30"/>
  <c r="B249" i="30"/>
  <c r="C248" i="29"/>
  <c r="A249" i="29"/>
  <c r="B248" i="29"/>
  <c r="A259" i="6" l="1"/>
  <c r="C258" i="6"/>
  <c r="B258" i="6"/>
  <c r="C240" i="13"/>
  <c r="B240" i="13"/>
  <c r="D240" i="13"/>
  <c r="A241" i="13"/>
  <c r="A34" i="24"/>
  <c r="B34" i="24"/>
  <c r="A251" i="30"/>
  <c r="B250" i="30"/>
  <c r="C250" i="30"/>
  <c r="A250" i="29"/>
  <c r="B249" i="29"/>
  <c r="C249" i="29"/>
  <c r="B259" i="6" l="1"/>
  <c r="A260" i="6"/>
  <c r="C259" i="6"/>
  <c r="A242" i="13"/>
  <c r="A35" i="24"/>
  <c r="B35" i="24"/>
  <c r="D241" i="13"/>
  <c r="B241" i="13"/>
  <c r="C241" i="13"/>
  <c r="C250" i="29"/>
  <c r="A251" i="29"/>
  <c r="B250" i="29"/>
  <c r="C251" i="30"/>
  <c r="A252" i="30"/>
  <c r="B251" i="30"/>
  <c r="C260" i="6" l="1"/>
  <c r="B260" i="6"/>
  <c r="A261" i="6"/>
  <c r="B242" i="13"/>
  <c r="C242" i="13"/>
  <c r="D242" i="13"/>
  <c r="A243" i="13"/>
  <c r="A36" i="24"/>
  <c r="B36" i="24"/>
  <c r="A252" i="29"/>
  <c r="B251" i="29"/>
  <c r="C251" i="29"/>
  <c r="A253" i="30"/>
  <c r="B252" i="30"/>
  <c r="C252" i="30"/>
  <c r="A262" i="6" l="1"/>
  <c r="C261" i="6"/>
  <c r="B261" i="6"/>
  <c r="A244" i="13"/>
  <c r="D243" i="13"/>
  <c r="C243" i="13"/>
  <c r="B243" i="13"/>
  <c r="A254" i="30"/>
  <c r="B253" i="30"/>
  <c r="C253" i="30"/>
  <c r="C252" i="29"/>
  <c r="A253" i="29"/>
  <c r="B252" i="29"/>
  <c r="A263" i="6" l="1"/>
  <c r="B262" i="6"/>
  <c r="C262" i="6"/>
  <c r="A245" i="13"/>
  <c r="C244" i="13"/>
  <c r="B244" i="13"/>
  <c r="D244" i="13"/>
  <c r="A254" i="29"/>
  <c r="B253" i="29"/>
  <c r="C253" i="29"/>
  <c r="C254" i="30"/>
  <c r="A255" i="30"/>
  <c r="B254" i="30"/>
  <c r="B263" i="6" l="1"/>
  <c r="A264" i="6"/>
  <c r="C263" i="6"/>
  <c r="D245" i="13"/>
  <c r="C245" i="13"/>
  <c r="B245" i="13"/>
  <c r="A246" i="13"/>
  <c r="A8" i="25"/>
  <c r="B8" i="25"/>
  <c r="A256" i="30"/>
  <c r="B255" i="30"/>
  <c r="C255" i="30"/>
  <c r="C254" i="29"/>
  <c r="A255" i="29"/>
  <c r="B254" i="29"/>
  <c r="C264" i="6" l="1"/>
  <c r="B264" i="6"/>
  <c r="A265" i="6"/>
  <c r="A247" i="13"/>
  <c r="A9" i="25"/>
  <c r="B9" i="25"/>
  <c r="C246" i="13"/>
  <c r="D246" i="13"/>
  <c r="B246" i="13"/>
  <c r="A256" i="29"/>
  <c r="B255" i="29"/>
  <c r="C255" i="29"/>
  <c r="C256" i="30"/>
  <c r="A257" i="30"/>
  <c r="B256" i="30"/>
  <c r="A266" i="6" l="1"/>
  <c r="C265" i="6"/>
  <c r="B265" i="6"/>
  <c r="D247" i="13"/>
  <c r="C247" i="13"/>
  <c r="B247" i="13"/>
  <c r="A248" i="13"/>
  <c r="A10" i="25"/>
  <c r="B10" i="25"/>
  <c r="A258" i="30"/>
  <c r="B257" i="30"/>
  <c r="C257" i="30"/>
  <c r="C256" i="29"/>
  <c r="A257" i="29"/>
  <c r="B256" i="29"/>
  <c r="A267" i="6" l="1"/>
  <c r="C266" i="6"/>
  <c r="B266" i="6"/>
  <c r="A249" i="13"/>
  <c r="A11" i="25"/>
  <c r="B11" i="25"/>
  <c r="C248" i="13"/>
  <c r="B248" i="13"/>
  <c r="D248" i="13"/>
  <c r="A258" i="29"/>
  <c r="B257" i="29"/>
  <c r="C257" i="29"/>
  <c r="C258" i="30"/>
  <c r="A259" i="30"/>
  <c r="B258" i="30"/>
  <c r="B267" i="6" l="1"/>
  <c r="C267" i="6"/>
  <c r="A268" i="6"/>
  <c r="D249" i="13"/>
  <c r="C249" i="13"/>
  <c r="B249" i="13"/>
  <c r="A250" i="13"/>
  <c r="A12" i="25"/>
  <c r="B12" i="25"/>
  <c r="A260" i="30"/>
  <c r="B259" i="30"/>
  <c r="C259" i="30"/>
  <c r="C258" i="29"/>
  <c r="A259" i="29"/>
  <c r="B258" i="29"/>
  <c r="C268" i="6" l="1"/>
  <c r="B268" i="6"/>
  <c r="A269" i="6"/>
  <c r="A251" i="13"/>
  <c r="A13" i="25"/>
  <c r="B13" i="25"/>
  <c r="C250" i="13"/>
  <c r="B250" i="13"/>
  <c r="D250" i="13"/>
  <c r="A260" i="29"/>
  <c r="B259" i="29"/>
  <c r="C259" i="29"/>
  <c r="C260" i="30"/>
  <c r="A261" i="30"/>
  <c r="B260" i="30"/>
  <c r="A270" i="6" l="1"/>
  <c r="C269" i="6"/>
  <c r="B269" i="6"/>
  <c r="D251" i="13"/>
  <c r="B251" i="13"/>
  <c r="C251" i="13"/>
  <c r="A252" i="13"/>
  <c r="A14" i="25"/>
  <c r="B14" i="25"/>
  <c r="A262" i="30"/>
  <c r="B261" i="30"/>
  <c r="C261" i="30"/>
  <c r="C260" i="29"/>
  <c r="A261" i="29"/>
  <c r="B260" i="29"/>
  <c r="A271" i="6" l="1"/>
  <c r="C270" i="6"/>
  <c r="B270" i="6"/>
  <c r="A253" i="13"/>
  <c r="A15" i="25"/>
  <c r="B15" i="25"/>
  <c r="C252" i="13"/>
  <c r="B252" i="13"/>
  <c r="D252" i="13"/>
  <c r="A262" i="29"/>
  <c r="B261" i="29"/>
  <c r="C261" i="29"/>
  <c r="C262" i="30"/>
  <c r="A263" i="30"/>
  <c r="B262" i="30"/>
  <c r="B271" i="6" l="1"/>
  <c r="A272" i="6"/>
  <c r="C271" i="6"/>
  <c r="A254" i="13"/>
  <c r="A16" i="25"/>
  <c r="B16" i="25"/>
  <c r="D253" i="13"/>
  <c r="B253" i="13"/>
  <c r="C253" i="13"/>
  <c r="A264" i="30"/>
  <c r="B263" i="30"/>
  <c r="C263" i="30"/>
  <c r="C262" i="29"/>
  <c r="A263" i="29"/>
  <c r="B262" i="29"/>
  <c r="C272" i="6" l="1"/>
  <c r="B272" i="6"/>
  <c r="A273" i="6"/>
  <c r="C254" i="13"/>
  <c r="D254" i="13"/>
  <c r="B254" i="13"/>
  <c r="A255" i="13"/>
  <c r="A17" i="25"/>
  <c r="B17" i="25"/>
  <c r="A264" i="29"/>
  <c r="B263" i="29"/>
  <c r="C263" i="29"/>
  <c r="C264" i="30"/>
  <c r="A265" i="30"/>
  <c r="B264" i="30"/>
  <c r="A274" i="6" l="1"/>
  <c r="A6" i="26" s="1"/>
  <c r="C273" i="6"/>
  <c r="B273" i="6"/>
  <c r="A256" i="13"/>
  <c r="A18" i="25"/>
  <c r="B18" i="25"/>
  <c r="D255" i="13"/>
  <c r="C255" i="13"/>
  <c r="B255" i="13"/>
  <c r="A266" i="30"/>
  <c r="B265" i="30"/>
  <c r="C265" i="30"/>
  <c r="C264" i="29"/>
  <c r="A265" i="29"/>
  <c r="B264" i="29"/>
  <c r="A275" i="6" l="1"/>
  <c r="A7" i="26" s="1"/>
  <c r="C274" i="6"/>
  <c r="B274" i="6"/>
  <c r="B6" i="26" s="1"/>
  <c r="A257" i="13"/>
  <c r="A19" i="25"/>
  <c r="B19" i="25"/>
  <c r="C256" i="13"/>
  <c r="B256" i="13"/>
  <c r="D256" i="13"/>
  <c r="A266" i="29"/>
  <c r="B265" i="29"/>
  <c r="C265" i="29"/>
  <c r="C266" i="30"/>
  <c r="A267" i="30"/>
  <c r="B266" i="30"/>
  <c r="B275" i="6" l="1"/>
  <c r="B7" i="26" s="1"/>
  <c r="C275" i="6"/>
  <c r="A276" i="6"/>
  <c r="D257" i="13"/>
  <c r="C257" i="13"/>
  <c r="B257" i="13"/>
  <c r="A258" i="13"/>
  <c r="A20" i="25"/>
  <c r="B20" i="25"/>
  <c r="A268" i="30"/>
  <c r="B267" i="30"/>
  <c r="C267" i="30"/>
  <c r="C266" i="29"/>
  <c r="A267" i="29"/>
  <c r="B266" i="29"/>
  <c r="C276" i="6" l="1"/>
  <c r="B276" i="6"/>
  <c r="A277" i="6"/>
  <c r="A259" i="13"/>
  <c r="A21" i="25"/>
  <c r="B21" i="25"/>
  <c r="C258" i="13"/>
  <c r="D258" i="13"/>
  <c r="B258" i="13"/>
  <c r="A268" i="29"/>
  <c r="B267" i="29"/>
  <c r="C267" i="29"/>
  <c r="C268" i="30"/>
  <c r="A269" i="30"/>
  <c r="B268" i="30"/>
  <c r="A278" i="6" l="1"/>
  <c r="C277" i="6"/>
  <c r="B277" i="6"/>
  <c r="B259" i="13"/>
  <c r="D259" i="13"/>
  <c r="C259" i="13"/>
  <c r="A260" i="13"/>
  <c r="A22" i="25"/>
  <c r="B22" i="25"/>
  <c r="A270" i="30"/>
  <c r="B269" i="30"/>
  <c r="C269" i="30"/>
  <c r="C268" i="29"/>
  <c r="A269" i="29"/>
  <c r="B268" i="29"/>
  <c r="A279" i="6" l="1"/>
  <c r="B278" i="6"/>
  <c r="C278" i="6"/>
  <c r="A261" i="13"/>
  <c r="A23" i="25"/>
  <c r="B23" i="25"/>
  <c r="C260" i="13"/>
  <c r="B260" i="13"/>
  <c r="D260" i="13"/>
  <c r="A270" i="29"/>
  <c r="B269" i="29"/>
  <c r="C269" i="29"/>
  <c r="C270" i="30"/>
  <c r="A271" i="30"/>
  <c r="B270" i="30"/>
  <c r="B279" i="6" l="1"/>
  <c r="A280" i="6"/>
  <c r="C279" i="6"/>
  <c r="D261" i="13"/>
  <c r="C261" i="13"/>
  <c r="B261" i="13"/>
  <c r="A262" i="13"/>
  <c r="A24" i="25"/>
  <c r="B24" i="25"/>
  <c r="A272" i="30"/>
  <c r="B271" i="30"/>
  <c r="C271" i="30"/>
  <c r="C270" i="29"/>
  <c r="A271" i="29"/>
  <c r="B270" i="29"/>
  <c r="C280" i="6" l="1"/>
  <c r="B280" i="6"/>
  <c r="A281" i="6"/>
  <c r="A263" i="13"/>
  <c r="A25" i="25"/>
  <c r="B25" i="25"/>
  <c r="C262" i="13"/>
  <c r="B262" i="13"/>
  <c r="D262" i="13"/>
  <c r="A272" i="29"/>
  <c r="B271" i="29"/>
  <c r="C271" i="29"/>
  <c r="C272" i="30"/>
  <c r="A273" i="30"/>
  <c r="B272" i="30"/>
  <c r="A282" i="6" l="1"/>
  <c r="C281" i="6"/>
  <c r="B281" i="6"/>
  <c r="D263" i="13"/>
  <c r="B263" i="13"/>
  <c r="C263" i="13"/>
  <c r="A264" i="13"/>
  <c r="A26" i="25"/>
  <c r="B26" i="25"/>
  <c r="A274" i="30"/>
  <c r="B273" i="30"/>
  <c r="C273" i="30"/>
  <c r="C272" i="29"/>
  <c r="A273" i="29"/>
  <c r="B272" i="29"/>
  <c r="A283" i="6" l="1"/>
  <c r="C282" i="6"/>
  <c r="B282" i="6"/>
  <c r="A265" i="13"/>
  <c r="A27" i="25"/>
  <c r="B27" i="25"/>
  <c r="C264" i="13"/>
  <c r="B264" i="13"/>
  <c r="D264" i="13"/>
  <c r="A274" i="29"/>
  <c r="B273" i="29"/>
  <c r="C273" i="29"/>
  <c r="C274" i="30"/>
  <c r="A275" i="30"/>
  <c r="B274" i="30"/>
  <c r="B283" i="6" l="1"/>
  <c r="C283" i="6"/>
  <c r="A284" i="6"/>
  <c r="D265" i="13"/>
  <c r="C265" i="13"/>
  <c r="B265" i="13"/>
  <c r="A266" i="13"/>
  <c r="A28" i="25"/>
  <c r="B28" i="25"/>
  <c r="A276" i="30"/>
  <c r="B275" i="30"/>
  <c r="C275" i="30"/>
  <c r="C274" i="29"/>
  <c r="A275" i="29"/>
  <c r="B274" i="29"/>
  <c r="C284" i="6" l="1"/>
  <c r="B284" i="6"/>
  <c r="A285" i="6"/>
  <c r="A267" i="13"/>
  <c r="A29" i="25"/>
  <c r="B29" i="25"/>
  <c r="C266" i="13"/>
  <c r="B266" i="13"/>
  <c r="D266" i="13"/>
  <c r="A276" i="29"/>
  <c r="B275" i="29"/>
  <c r="C275" i="29"/>
  <c r="C276" i="30"/>
  <c r="A277" i="30"/>
  <c r="B276" i="30"/>
  <c r="A286" i="6" l="1"/>
  <c r="C285" i="6"/>
  <c r="B285" i="6"/>
  <c r="D267" i="13"/>
  <c r="B267" i="13"/>
  <c r="C267" i="13"/>
  <c r="A268" i="13"/>
  <c r="A30" i="25"/>
  <c r="B30" i="25"/>
  <c r="A278" i="30"/>
  <c r="B277" i="30"/>
  <c r="C277" i="30"/>
  <c r="C276" i="29"/>
  <c r="A277" i="29"/>
  <c r="B276" i="29"/>
  <c r="A287" i="6" l="1"/>
  <c r="C286" i="6"/>
  <c r="B286" i="6"/>
  <c r="A269" i="13"/>
  <c r="A31" i="25"/>
  <c r="B31" i="25"/>
  <c r="C268" i="13"/>
  <c r="B268" i="13"/>
  <c r="D268" i="13"/>
  <c r="A278" i="29"/>
  <c r="B277" i="29"/>
  <c r="C277" i="29"/>
  <c r="C278" i="30"/>
  <c r="A279" i="30"/>
  <c r="B278" i="30"/>
  <c r="B287" i="6" l="1"/>
  <c r="A288" i="6"/>
  <c r="C287" i="6"/>
  <c r="D269" i="13"/>
  <c r="C269" i="13"/>
  <c r="B269" i="13"/>
  <c r="A270" i="13"/>
  <c r="A32" i="25"/>
  <c r="B32" i="25"/>
  <c r="A280" i="30"/>
  <c r="B279" i="30"/>
  <c r="C279" i="30"/>
  <c r="C278" i="29"/>
  <c r="A279" i="29"/>
  <c r="B278" i="29"/>
  <c r="C288" i="6" l="1"/>
  <c r="B288" i="6"/>
  <c r="A289" i="6"/>
  <c r="A271" i="13"/>
  <c r="A33" i="25"/>
  <c r="B33" i="25"/>
  <c r="C270" i="13"/>
  <c r="B270" i="13"/>
  <c r="D270" i="13"/>
  <c r="A280" i="29"/>
  <c r="B279" i="29"/>
  <c r="C279" i="29"/>
  <c r="C280" i="30"/>
  <c r="A281" i="30"/>
  <c r="B280" i="30"/>
  <c r="A290" i="6" l="1"/>
  <c r="C289" i="6"/>
  <c r="B289" i="6"/>
  <c r="D271" i="13"/>
  <c r="B271" i="13"/>
  <c r="C271" i="13"/>
  <c r="A272" i="13"/>
  <c r="A34" i="25"/>
  <c r="B34" i="25"/>
  <c r="A282" i="30"/>
  <c r="B281" i="30"/>
  <c r="C281" i="30"/>
  <c r="C280" i="29"/>
  <c r="A281" i="29"/>
  <c r="B280" i="29"/>
  <c r="A291" i="6" l="1"/>
  <c r="C290" i="6"/>
  <c r="B290" i="6"/>
  <c r="A273" i="13"/>
  <c r="A35" i="25"/>
  <c r="B35" i="25"/>
  <c r="C272" i="13"/>
  <c r="B272" i="13"/>
  <c r="D272" i="13"/>
  <c r="A282" i="29"/>
  <c r="B281" i="29"/>
  <c r="C281" i="29"/>
  <c r="C282" i="30"/>
  <c r="A283" i="30"/>
  <c r="B282" i="30"/>
  <c r="B291" i="6" l="1"/>
  <c r="A292" i="6"/>
  <c r="C291" i="6"/>
  <c r="D273" i="13"/>
  <c r="C273" i="13"/>
  <c r="B273" i="13"/>
  <c r="A274" i="13"/>
  <c r="A284" i="30"/>
  <c r="B283" i="30"/>
  <c r="C283" i="30"/>
  <c r="C282" i="29"/>
  <c r="A283" i="29"/>
  <c r="B282" i="29"/>
  <c r="C292" i="6" l="1"/>
  <c r="B292" i="6"/>
  <c r="A293" i="6"/>
  <c r="A275" i="13"/>
  <c r="C274" i="13"/>
  <c r="B274" i="13"/>
  <c r="D274" i="13"/>
  <c r="A284" i="29"/>
  <c r="B283" i="29"/>
  <c r="C283" i="29"/>
  <c r="C284" i="30"/>
  <c r="A285" i="30"/>
  <c r="B284" i="30"/>
  <c r="A294" i="6" l="1"/>
  <c r="C293" i="6"/>
  <c r="B293" i="6"/>
  <c r="D275" i="13"/>
  <c r="B275" i="13"/>
  <c r="C275" i="13"/>
  <c r="A276" i="13"/>
  <c r="A8" i="26"/>
  <c r="B8" i="26"/>
  <c r="A286" i="30"/>
  <c r="B285" i="30"/>
  <c r="C285" i="30"/>
  <c r="C284" i="29"/>
  <c r="A285" i="29"/>
  <c r="B284" i="29"/>
  <c r="A295" i="6" l="1"/>
  <c r="B294" i="6"/>
  <c r="C294" i="6"/>
  <c r="A277" i="13"/>
  <c r="A9" i="26"/>
  <c r="B9" i="26"/>
  <c r="C276" i="13"/>
  <c r="B276" i="13"/>
  <c r="D276" i="13"/>
  <c r="A286" i="29"/>
  <c r="B285" i="29"/>
  <c r="C285" i="29"/>
  <c r="C286" i="30"/>
  <c r="A287" i="30"/>
  <c r="B286" i="30"/>
  <c r="B295" i="6" l="1"/>
  <c r="A296" i="6"/>
  <c r="C295" i="6"/>
  <c r="D277" i="13"/>
  <c r="C277" i="13"/>
  <c r="B277" i="13"/>
  <c r="A278" i="13"/>
  <c r="A10" i="26"/>
  <c r="B10" i="26"/>
  <c r="A288" i="30"/>
  <c r="B287" i="30"/>
  <c r="C287" i="30"/>
  <c r="C286" i="29"/>
  <c r="A287" i="29"/>
  <c r="B286" i="29"/>
  <c r="C296" i="6" l="1"/>
  <c r="B296" i="6"/>
  <c r="A297" i="6"/>
  <c r="A279" i="13"/>
  <c r="A11" i="26"/>
  <c r="B11" i="26"/>
  <c r="C278" i="13"/>
  <c r="B278" i="13"/>
  <c r="D278" i="13"/>
  <c r="A288" i="29"/>
  <c r="B287" i="29"/>
  <c r="C287" i="29"/>
  <c r="C288" i="30"/>
  <c r="A289" i="30"/>
  <c r="B288" i="30"/>
  <c r="A298" i="6" l="1"/>
  <c r="C297" i="6"/>
  <c r="B297" i="6"/>
  <c r="C279" i="13"/>
  <c r="D279" i="13"/>
  <c r="B279" i="13"/>
  <c r="A280" i="13"/>
  <c r="A12" i="26"/>
  <c r="B12" i="26"/>
  <c r="A290" i="30"/>
  <c r="B289" i="30"/>
  <c r="C289" i="30"/>
  <c r="C288" i="29"/>
  <c r="A289" i="29"/>
  <c r="B288" i="29"/>
  <c r="A299" i="6" l="1"/>
  <c r="C298" i="6"/>
  <c r="B298" i="6"/>
  <c r="A281" i="13"/>
  <c r="A13" i="26"/>
  <c r="B13" i="26"/>
  <c r="C280" i="13"/>
  <c r="B280" i="13"/>
  <c r="D280" i="13"/>
  <c r="A290" i="29"/>
  <c r="B289" i="29"/>
  <c r="C289" i="29"/>
  <c r="C290" i="30"/>
  <c r="A291" i="30"/>
  <c r="B290" i="30"/>
  <c r="B299" i="6" l="1"/>
  <c r="C299" i="6"/>
  <c r="A300" i="6"/>
  <c r="C281" i="13"/>
  <c r="D281" i="13"/>
  <c r="B281" i="13"/>
  <c r="A282" i="13"/>
  <c r="A14" i="26"/>
  <c r="B14" i="26"/>
  <c r="A292" i="30"/>
  <c r="B291" i="30"/>
  <c r="C291" i="30"/>
  <c r="C290" i="29"/>
  <c r="A291" i="29"/>
  <c r="B290" i="29"/>
  <c r="C300" i="6" l="1"/>
  <c r="B300" i="6"/>
  <c r="A301" i="6"/>
  <c r="A283" i="13"/>
  <c r="A15" i="26"/>
  <c r="B15" i="26"/>
  <c r="C282" i="13"/>
  <c r="B282" i="13"/>
  <c r="D282" i="13"/>
  <c r="A292" i="29"/>
  <c r="B291" i="29"/>
  <c r="C291" i="29"/>
  <c r="C292" i="30"/>
  <c r="A293" i="30"/>
  <c r="B292" i="30"/>
  <c r="A302" i="6" l="1"/>
  <c r="C301" i="6"/>
  <c r="B301" i="6"/>
  <c r="C283" i="13"/>
  <c r="D283" i="13"/>
  <c r="B283" i="13"/>
  <c r="A284" i="13"/>
  <c r="A16" i="26"/>
  <c r="B16" i="26"/>
  <c r="A294" i="30"/>
  <c r="B293" i="30"/>
  <c r="C293" i="30"/>
  <c r="C292" i="29"/>
  <c r="A293" i="29"/>
  <c r="B292" i="29"/>
  <c r="A303" i="6" l="1"/>
  <c r="A35" i="26" s="1"/>
  <c r="C302" i="6"/>
  <c r="B302" i="6"/>
  <c r="A285" i="13"/>
  <c r="A17" i="26"/>
  <c r="B17" i="26"/>
  <c r="C284" i="13"/>
  <c r="B284" i="13"/>
  <c r="D284" i="13"/>
  <c r="A294" i="29"/>
  <c r="B293" i="29"/>
  <c r="C293" i="29"/>
  <c r="C294" i="30"/>
  <c r="A295" i="30"/>
  <c r="B294" i="30"/>
  <c r="B303" i="6" l="1"/>
  <c r="B35" i="26" s="1"/>
  <c r="A304" i="6"/>
  <c r="A36" i="26" s="1"/>
  <c r="C303" i="6"/>
  <c r="C285" i="13"/>
  <c r="D285" i="13"/>
  <c r="B285" i="13"/>
  <c r="A286" i="13"/>
  <c r="A18" i="26"/>
  <c r="B18" i="26"/>
  <c r="A296" i="30"/>
  <c r="B295" i="30"/>
  <c r="C295" i="30"/>
  <c r="C294" i="29"/>
  <c r="A295" i="29"/>
  <c r="B294" i="29"/>
  <c r="C304" i="6" l="1"/>
  <c r="B304" i="6"/>
  <c r="B36" i="26" s="1"/>
  <c r="A305" i="6"/>
  <c r="A6" i="27" s="1"/>
  <c r="A287" i="13"/>
  <c r="A19" i="26"/>
  <c r="B19" i="26"/>
  <c r="C286" i="13"/>
  <c r="B286" i="13"/>
  <c r="D286" i="13"/>
  <c r="A296" i="29"/>
  <c r="B295" i="29"/>
  <c r="C295" i="29"/>
  <c r="C296" i="30"/>
  <c r="A297" i="30"/>
  <c r="B296" i="30"/>
  <c r="A306" i="6" l="1"/>
  <c r="A7" i="27" s="1"/>
  <c r="C305" i="6"/>
  <c r="B305" i="6"/>
  <c r="B6" i="27" s="1"/>
  <c r="C287" i="13"/>
  <c r="D287" i="13"/>
  <c r="B287" i="13"/>
  <c r="A288" i="13"/>
  <c r="A20" i="26"/>
  <c r="B20" i="26"/>
  <c r="A298" i="30"/>
  <c r="B297" i="30"/>
  <c r="C297" i="30"/>
  <c r="C296" i="29"/>
  <c r="A297" i="29"/>
  <c r="B296" i="29"/>
  <c r="A307" i="6" l="1"/>
  <c r="C306" i="6"/>
  <c r="B306" i="6"/>
  <c r="B7" i="27" s="1"/>
  <c r="A289" i="13"/>
  <c r="A21" i="26"/>
  <c r="B21" i="26"/>
  <c r="C288" i="13"/>
  <c r="B288" i="13"/>
  <c r="D288" i="13"/>
  <c r="A298" i="29"/>
  <c r="B297" i="29"/>
  <c r="C297" i="29"/>
  <c r="C298" i="30"/>
  <c r="A299" i="30"/>
  <c r="B298" i="30"/>
  <c r="B307" i="6" l="1"/>
  <c r="A308" i="6"/>
  <c r="C307" i="6"/>
  <c r="C289" i="13"/>
  <c r="D289" i="13"/>
  <c r="B289" i="13"/>
  <c r="A290" i="13"/>
  <c r="A22" i="26"/>
  <c r="B22" i="26"/>
  <c r="A300" i="30"/>
  <c r="B299" i="30"/>
  <c r="C299" i="30"/>
  <c r="C298" i="29"/>
  <c r="A299" i="29"/>
  <c r="B298" i="29"/>
  <c r="C308" i="6" l="1"/>
  <c r="B308" i="6"/>
  <c r="A309" i="6"/>
  <c r="A291" i="13"/>
  <c r="A23" i="26"/>
  <c r="B23" i="26"/>
  <c r="C290" i="13"/>
  <c r="B290" i="13"/>
  <c r="D290" i="13"/>
  <c r="A300" i="29"/>
  <c r="B299" i="29"/>
  <c r="C299" i="29"/>
  <c r="C300" i="30"/>
  <c r="A301" i="30"/>
  <c r="B300" i="30"/>
  <c r="A310" i="6" l="1"/>
  <c r="C309" i="6"/>
  <c r="B309" i="6"/>
  <c r="C291" i="13"/>
  <c r="D291" i="13"/>
  <c r="B291" i="13"/>
  <c r="A292" i="13"/>
  <c r="A24" i="26"/>
  <c r="B24" i="26"/>
  <c r="A302" i="30"/>
  <c r="B301" i="30"/>
  <c r="C301" i="30"/>
  <c r="C300" i="29"/>
  <c r="A301" i="29"/>
  <c r="B300" i="29"/>
  <c r="A311" i="6" l="1"/>
  <c r="B310" i="6"/>
  <c r="C310" i="6"/>
  <c r="A293" i="13"/>
  <c r="A25" i="26"/>
  <c r="B25" i="26"/>
  <c r="C292" i="13"/>
  <c r="B292" i="13"/>
  <c r="D292" i="13"/>
  <c r="A302" i="29"/>
  <c r="B301" i="29"/>
  <c r="C301" i="29"/>
  <c r="C302" i="30"/>
  <c r="A303" i="30"/>
  <c r="B302" i="30"/>
  <c r="B311" i="6" l="1"/>
  <c r="A312" i="6"/>
  <c r="C311" i="6"/>
  <c r="C293" i="13"/>
  <c r="D293" i="13"/>
  <c r="B293" i="13"/>
  <c r="A294" i="13"/>
  <c r="A26" i="26"/>
  <c r="B26" i="26"/>
  <c r="A304" i="30"/>
  <c r="B303" i="30"/>
  <c r="C303" i="30"/>
  <c r="C302" i="29"/>
  <c r="A303" i="29"/>
  <c r="B302" i="29"/>
  <c r="C312" i="6" l="1"/>
  <c r="B312" i="6"/>
  <c r="A313" i="6"/>
  <c r="A295" i="13"/>
  <c r="A27" i="26"/>
  <c r="B27" i="26"/>
  <c r="C294" i="13"/>
  <c r="B294" i="13"/>
  <c r="D294" i="13"/>
  <c r="A304" i="29"/>
  <c r="B303" i="29"/>
  <c r="C303" i="29"/>
  <c r="C304" i="30"/>
  <c r="A305" i="30"/>
  <c r="B304" i="30"/>
  <c r="A314" i="6" l="1"/>
  <c r="C313" i="6"/>
  <c r="B313" i="6"/>
  <c r="C295" i="13"/>
  <c r="D295" i="13"/>
  <c r="B295" i="13"/>
  <c r="A296" i="13"/>
  <c r="A28" i="26"/>
  <c r="B28" i="26"/>
  <c r="A306" i="30"/>
  <c r="B305" i="30"/>
  <c r="C305" i="30"/>
  <c r="C304" i="29"/>
  <c r="A305" i="29"/>
  <c r="B304" i="29"/>
  <c r="A315" i="6" l="1"/>
  <c r="C314" i="6"/>
  <c r="B314" i="6"/>
  <c r="A297" i="13"/>
  <c r="A29" i="26"/>
  <c r="B29" i="26"/>
  <c r="C296" i="13"/>
  <c r="B296" i="13"/>
  <c r="D296" i="13"/>
  <c r="A306" i="29"/>
  <c r="B305" i="29"/>
  <c r="C305" i="29"/>
  <c r="C306" i="30"/>
  <c r="A307" i="30"/>
  <c r="B306" i="30"/>
  <c r="B315" i="6" l="1"/>
  <c r="C315" i="6"/>
  <c r="A316" i="6"/>
  <c r="C297" i="13"/>
  <c r="D297" i="13"/>
  <c r="B297" i="13"/>
  <c r="A298" i="13"/>
  <c r="A30" i="26"/>
  <c r="B30" i="26"/>
  <c r="A308" i="30"/>
  <c r="B307" i="30"/>
  <c r="C307" i="30"/>
  <c r="C306" i="29"/>
  <c r="A307" i="29"/>
  <c r="B306" i="29"/>
  <c r="C316" i="6" l="1"/>
  <c r="B316" i="6"/>
  <c r="A317" i="6"/>
  <c r="A299" i="13"/>
  <c r="A31" i="26"/>
  <c r="B31" i="26"/>
  <c r="C298" i="13"/>
  <c r="B298" i="13"/>
  <c r="D298" i="13"/>
  <c r="A308" i="29"/>
  <c r="B307" i="29"/>
  <c r="C307" i="29"/>
  <c r="C308" i="30"/>
  <c r="A309" i="30"/>
  <c r="B308" i="30"/>
  <c r="A318" i="6" l="1"/>
  <c r="C317" i="6"/>
  <c r="B317" i="6"/>
  <c r="C299" i="13"/>
  <c r="D299" i="13"/>
  <c r="B299" i="13"/>
  <c r="A300" i="13"/>
  <c r="A32" i="26"/>
  <c r="B32" i="26"/>
  <c r="A310" i="30"/>
  <c r="B309" i="30"/>
  <c r="C309" i="30"/>
  <c r="C308" i="29"/>
  <c r="A309" i="29"/>
  <c r="B308" i="29"/>
  <c r="A319" i="6" l="1"/>
  <c r="B318" i="6"/>
  <c r="C318" i="6"/>
  <c r="A301" i="13"/>
  <c r="A33" i="26"/>
  <c r="B33" i="26"/>
  <c r="C300" i="13"/>
  <c r="B300" i="13"/>
  <c r="D300" i="13"/>
  <c r="A310" i="29"/>
  <c r="B309" i="29"/>
  <c r="C309" i="29"/>
  <c r="C310" i="30"/>
  <c r="A311" i="30"/>
  <c r="B310" i="30"/>
  <c r="B319" i="6" l="1"/>
  <c r="A320" i="6"/>
  <c r="C319" i="6"/>
  <c r="C301" i="13"/>
  <c r="D301" i="13"/>
  <c r="B301" i="13"/>
  <c r="A302" i="13"/>
  <c r="A34" i="26"/>
  <c r="B34" i="26"/>
  <c r="A312" i="30"/>
  <c r="B311" i="30"/>
  <c r="C311" i="30"/>
  <c r="C310" i="29"/>
  <c r="A311" i="29"/>
  <c r="B310" i="29"/>
  <c r="C320" i="6" l="1"/>
  <c r="B320" i="6"/>
  <c r="A321" i="6"/>
  <c r="A303" i="13"/>
  <c r="C302" i="13"/>
  <c r="B302" i="13"/>
  <c r="D302" i="13"/>
  <c r="A312" i="29"/>
  <c r="B311" i="29"/>
  <c r="C311" i="29"/>
  <c r="C312" i="30"/>
  <c r="A313" i="30"/>
  <c r="B312" i="30"/>
  <c r="A322" i="6" l="1"/>
  <c r="C321" i="6"/>
  <c r="B321" i="6"/>
  <c r="C303" i="13"/>
  <c r="D303" i="13"/>
  <c r="B303" i="13"/>
  <c r="A304" i="13"/>
  <c r="A314" i="30"/>
  <c r="B313" i="30"/>
  <c r="C313" i="30"/>
  <c r="C312" i="29"/>
  <c r="A313" i="29"/>
  <c r="B312" i="29"/>
  <c r="A323" i="6" l="1"/>
  <c r="C322" i="6"/>
  <c r="B322" i="6"/>
  <c r="A305" i="13"/>
  <c r="C304" i="13"/>
  <c r="B304" i="13"/>
  <c r="D304" i="13"/>
  <c r="A314" i="29"/>
  <c r="B313" i="29"/>
  <c r="C313" i="29"/>
  <c r="C314" i="30"/>
  <c r="A315" i="30"/>
  <c r="B314" i="30"/>
  <c r="B323" i="6" l="1"/>
  <c r="A324" i="6"/>
  <c r="C323" i="6"/>
  <c r="C305" i="13"/>
  <c r="D305" i="13"/>
  <c r="B305" i="13"/>
  <c r="A306" i="13"/>
  <c r="A316" i="30"/>
  <c r="B315" i="30"/>
  <c r="C315" i="30"/>
  <c r="C314" i="29"/>
  <c r="A315" i="29"/>
  <c r="B314" i="29"/>
  <c r="C324" i="6" l="1"/>
  <c r="B324" i="6"/>
  <c r="A325" i="6"/>
  <c r="A307" i="13"/>
  <c r="A8" i="27"/>
  <c r="B8" i="27"/>
  <c r="C306" i="13"/>
  <c r="B306" i="13"/>
  <c r="D306" i="13"/>
  <c r="A316" i="29"/>
  <c r="B315" i="29"/>
  <c r="C315" i="29"/>
  <c r="C316" i="30"/>
  <c r="A317" i="30"/>
  <c r="B316" i="30"/>
  <c r="A326" i="6" l="1"/>
  <c r="C325" i="6"/>
  <c r="B325" i="6"/>
  <c r="C307" i="13"/>
  <c r="D307" i="13"/>
  <c r="B307" i="13"/>
  <c r="A308" i="13"/>
  <c r="A9" i="27"/>
  <c r="B9" i="27"/>
  <c r="A318" i="30"/>
  <c r="B317" i="30"/>
  <c r="C317" i="30"/>
  <c r="C316" i="29"/>
  <c r="A317" i="29"/>
  <c r="B316" i="29"/>
  <c r="A327" i="6" l="1"/>
  <c r="B326" i="6"/>
  <c r="C326" i="6"/>
  <c r="A309" i="13"/>
  <c r="A10" i="27"/>
  <c r="B10" i="27"/>
  <c r="C308" i="13"/>
  <c r="B308" i="13"/>
  <c r="D308" i="13"/>
  <c r="A318" i="29"/>
  <c r="B317" i="29"/>
  <c r="C317" i="29"/>
  <c r="C318" i="30"/>
  <c r="A319" i="30"/>
  <c r="B318" i="30"/>
  <c r="B327" i="6" l="1"/>
  <c r="A328" i="6"/>
  <c r="C327" i="6"/>
  <c r="C309" i="13"/>
  <c r="D309" i="13"/>
  <c r="B309" i="13"/>
  <c r="A310" i="13"/>
  <c r="A11" i="27"/>
  <c r="B11" i="27"/>
  <c r="A320" i="30"/>
  <c r="B319" i="30"/>
  <c r="C319" i="30"/>
  <c r="C318" i="29"/>
  <c r="A319" i="29"/>
  <c r="B318" i="29"/>
  <c r="C328" i="6" l="1"/>
  <c r="B328" i="6"/>
  <c r="A329" i="6"/>
  <c r="A311" i="13"/>
  <c r="A12" i="27"/>
  <c r="B12" i="27"/>
  <c r="C310" i="13"/>
  <c r="B310" i="13"/>
  <c r="D310" i="13"/>
  <c r="A320" i="29"/>
  <c r="B319" i="29"/>
  <c r="C319" i="29"/>
  <c r="C320" i="30"/>
  <c r="A321" i="30"/>
  <c r="B320" i="30"/>
  <c r="A330" i="6" l="1"/>
  <c r="C329" i="6"/>
  <c r="B329" i="6"/>
  <c r="C311" i="13"/>
  <c r="B311" i="13"/>
  <c r="D311" i="13"/>
  <c r="A312" i="13"/>
  <c r="A13" i="27"/>
  <c r="B13" i="27"/>
  <c r="A322" i="30"/>
  <c r="B321" i="30"/>
  <c r="C321" i="30"/>
  <c r="C320" i="29"/>
  <c r="A321" i="29"/>
  <c r="B320" i="29"/>
  <c r="A331" i="6" l="1"/>
  <c r="C330" i="6"/>
  <c r="B330" i="6"/>
  <c r="A313" i="13"/>
  <c r="A14" i="27"/>
  <c r="B14" i="27"/>
  <c r="C312" i="13"/>
  <c r="D312" i="13"/>
  <c r="B312" i="13"/>
  <c r="A322" i="29"/>
  <c r="B321" i="29"/>
  <c r="C321" i="29"/>
  <c r="C322" i="30"/>
  <c r="A323" i="30"/>
  <c r="B322" i="30"/>
  <c r="B331" i="6" l="1"/>
  <c r="C331" i="6"/>
  <c r="A332" i="6"/>
  <c r="B313" i="13"/>
  <c r="C313" i="13"/>
  <c r="D313" i="13"/>
  <c r="A314" i="13"/>
  <c r="A15" i="27"/>
  <c r="B15" i="27"/>
  <c r="A324" i="30"/>
  <c r="B323" i="30"/>
  <c r="C323" i="30"/>
  <c r="C322" i="29"/>
  <c r="A323" i="29"/>
  <c r="B322" i="29"/>
  <c r="C332" i="6" l="1"/>
  <c r="B332" i="6"/>
  <c r="A333" i="6"/>
  <c r="A315" i="13"/>
  <c r="A16" i="27"/>
  <c r="B16" i="27"/>
  <c r="C314" i="13"/>
  <c r="B314" i="13"/>
  <c r="D314" i="13"/>
  <c r="A324" i="29"/>
  <c r="B323" i="29"/>
  <c r="C323" i="29"/>
  <c r="C324" i="30"/>
  <c r="A325" i="30"/>
  <c r="B324" i="30"/>
  <c r="A334" i="6" l="1"/>
  <c r="C333" i="6"/>
  <c r="B333" i="6"/>
  <c r="B315" i="13"/>
  <c r="C315" i="13"/>
  <c r="D315" i="13"/>
  <c r="A316" i="13"/>
  <c r="A17" i="27"/>
  <c r="B17" i="27"/>
  <c r="A326" i="30"/>
  <c r="B325" i="30"/>
  <c r="C325" i="30"/>
  <c r="C324" i="29"/>
  <c r="A325" i="29"/>
  <c r="B324" i="29"/>
  <c r="A335" i="6" l="1"/>
  <c r="A6" i="28" s="1"/>
  <c r="C334" i="6"/>
  <c r="B334" i="6"/>
  <c r="A317" i="13"/>
  <c r="A18" i="27"/>
  <c r="B18" i="27"/>
  <c r="C316" i="13"/>
  <c r="B316" i="13"/>
  <c r="D316" i="13"/>
  <c r="A326" i="29"/>
  <c r="B325" i="29"/>
  <c r="C325" i="29"/>
  <c r="C326" i="30"/>
  <c r="A327" i="30"/>
  <c r="B326" i="30"/>
  <c r="B335" i="6" l="1"/>
  <c r="B6" i="28" s="1"/>
  <c r="A336" i="6"/>
  <c r="A7" i="28" s="1"/>
  <c r="C335" i="6"/>
  <c r="B317" i="13"/>
  <c r="C317" i="13"/>
  <c r="D317" i="13"/>
  <c r="A318" i="13"/>
  <c r="A19" i="27"/>
  <c r="B19" i="27"/>
  <c r="A328" i="30"/>
  <c r="B327" i="30"/>
  <c r="C327" i="30"/>
  <c r="C326" i="29"/>
  <c r="A327" i="29"/>
  <c r="B326" i="29"/>
  <c r="C336" i="6" l="1"/>
  <c r="B336" i="6"/>
  <c r="B7" i="28" s="1"/>
  <c r="A337" i="6"/>
  <c r="A319" i="13"/>
  <c r="A20" i="27"/>
  <c r="B20" i="27"/>
  <c r="C318" i="13"/>
  <c r="D318" i="13"/>
  <c r="B318" i="13"/>
  <c r="A328" i="29"/>
  <c r="B327" i="29"/>
  <c r="C327" i="29"/>
  <c r="C328" i="30"/>
  <c r="A329" i="30"/>
  <c r="B328" i="30"/>
  <c r="A338" i="6" l="1"/>
  <c r="C337" i="6"/>
  <c r="B337" i="6"/>
  <c r="B319" i="13"/>
  <c r="C319" i="13"/>
  <c r="D319" i="13"/>
  <c r="A320" i="13"/>
  <c r="A21" i="27"/>
  <c r="B21" i="27"/>
  <c r="A330" i="30"/>
  <c r="B329" i="30"/>
  <c r="C329" i="30"/>
  <c r="C328" i="29"/>
  <c r="A329" i="29"/>
  <c r="B328" i="29"/>
  <c r="A339" i="6" l="1"/>
  <c r="C338" i="6"/>
  <c r="B338" i="6"/>
  <c r="A321" i="13"/>
  <c r="A22" i="27"/>
  <c r="B22" i="27"/>
  <c r="C320" i="13"/>
  <c r="D320" i="13"/>
  <c r="B320" i="13"/>
  <c r="A330" i="29"/>
  <c r="B329" i="29"/>
  <c r="C329" i="29"/>
  <c r="C330" i="30"/>
  <c r="A331" i="30"/>
  <c r="B330" i="30"/>
  <c r="B339" i="6" l="1"/>
  <c r="C339" i="6"/>
  <c r="A340" i="6"/>
  <c r="B321" i="13"/>
  <c r="C321" i="13"/>
  <c r="D321" i="13"/>
  <c r="A322" i="13"/>
  <c r="A23" i="27"/>
  <c r="B23" i="27"/>
  <c r="A332" i="30"/>
  <c r="B331" i="30"/>
  <c r="C331" i="30"/>
  <c r="C330" i="29"/>
  <c r="A331" i="29"/>
  <c r="B330" i="29"/>
  <c r="C340" i="6" l="1"/>
  <c r="B340" i="6"/>
  <c r="A341" i="6"/>
  <c r="A323" i="13"/>
  <c r="A24" i="27"/>
  <c r="B24" i="27"/>
  <c r="C322" i="13"/>
  <c r="B322" i="13"/>
  <c r="D322" i="13"/>
  <c r="A332" i="29"/>
  <c r="B331" i="29"/>
  <c r="C331" i="29"/>
  <c r="C332" i="30"/>
  <c r="A333" i="30"/>
  <c r="B332" i="30"/>
  <c r="A342" i="6" l="1"/>
  <c r="C341" i="6"/>
  <c r="B341" i="6"/>
  <c r="B323" i="13"/>
  <c r="C323" i="13"/>
  <c r="D323" i="13"/>
  <c r="A324" i="13"/>
  <c r="A25" i="27"/>
  <c r="B25" i="27"/>
  <c r="A334" i="30"/>
  <c r="B333" i="30"/>
  <c r="C333" i="30"/>
  <c r="C332" i="29"/>
  <c r="A333" i="29"/>
  <c r="B332" i="29"/>
  <c r="A343" i="6" l="1"/>
  <c r="B342" i="6"/>
  <c r="C342" i="6"/>
  <c r="A325" i="13"/>
  <c r="A26" i="27"/>
  <c r="B26" i="27"/>
  <c r="C324" i="13"/>
  <c r="B324" i="13"/>
  <c r="D324" i="13"/>
  <c r="A334" i="29"/>
  <c r="B333" i="29"/>
  <c r="C333" i="29"/>
  <c r="C334" i="30"/>
  <c r="A335" i="30"/>
  <c r="B334" i="30"/>
  <c r="B343" i="6" l="1"/>
  <c r="A344" i="6"/>
  <c r="C343" i="6"/>
  <c r="B325" i="13"/>
  <c r="C325" i="13"/>
  <c r="D325" i="13"/>
  <c r="A326" i="13"/>
  <c r="A27" i="27"/>
  <c r="B27" i="27"/>
  <c r="A336" i="30"/>
  <c r="B335" i="30"/>
  <c r="C335" i="30"/>
  <c r="C334" i="29"/>
  <c r="A335" i="29"/>
  <c r="B334" i="29"/>
  <c r="C344" i="6" l="1"/>
  <c r="B344" i="6"/>
  <c r="A345" i="6"/>
  <c r="A327" i="13"/>
  <c r="A28" i="27"/>
  <c r="B28" i="27"/>
  <c r="C326" i="13"/>
  <c r="B326" i="13"/>
  <c r="D326" i="13"/>
  <c r="A336" i="29"/>
  <c r="B335" i="29"/>
  <c r="C335" i="29"/>
  <c r="C336" i="30"/>
  <c r="A337" i="30"/>
  <c r="B336" i="30"/>
  <c r="A346" i="6" l="1"/>
  <c r="C345" i="6"/>
  <c r="B345" i="6"/>
  <c r="C327" i="13"/>
  <c r="D327" i="13"/>
  <c r="B327" i="13"/>
  <c r="A328" i="13"/>
  <c r="A29" i="27"/>
  <c r="B29" i="27"/>
  <c r="A338" i="30"/>
  <c r="B337" i="30"/>
  <c r="C337" i="30"/>
  <c r="C336" i="29"/>
  <c r="A337" i="29"/>
  <c r="B336" i="29"/>
  <c r="A347" i="6" l="1"/>
  <c r="C346" i="6"/>
  <c r="B346" i="6"/>
  <c r="A329" i="13"/>
  <c r="A30" i="27"/>
  <c r="B30" i="27"/>
  <c r="C328" i="13"/>
  <c r="D328" i="13"/>
  <c r="B328" i="13"/>
  <c r="A338" i="29"/>
  <c r="B337" i="29"/>
  <c r="C337" i="29"/>
  <c r="C338" i="30"/>
  <c r="A339" i="30"/>
  <c r="B338" i="30"/>
  <c r="B347" i="6" l="1"/>
  <c r="C347" i="6"/>
  <c r="A348" i="6"/>
  <c r="C329" i="13"/>
  <c r="D329" i="13"/>
  <c r="B329" i="13"/>
  <c r="A330" i="13"/>
  <c r="A31" i="27"/>
  <c r="B31" i="27"/>
  <c r="A340" i="30"/>
  <c r="B339" i="30"/>
  <c r="C339" i="30"/>
  <c r="C338" i="29"/>
  <c r="A339" i="29"/>
  <c r="B338" i="29"/>
  <c r="C348" i="6" l="1"/>
  <c r="B348" i="6"/>
  <c r="A349" i="6"/>
  <c r="A331" i="13"/>
  <c r="A32" i="27"/>
  <c r="B32" i="27"/>
  <c r="C330" i="13"/>
  <c r="B330" i="13"/>
  <c r="D330" i="13"/>
  <c r="A340" i="29"/>
  <c r="B339" i="29"/>
  <c r="C339" i="29"/>
  <c r="C340" i="30"/>
  <c r="A341" i="30"/>
  <c r="B340" i="30"/>
  <c r="A350" i="6" l="1"/>
  <c r="C349" i="6"/>
  <c r="B349" i="6"/>
  <c r="C331" i="13"/>
  <c r="D331" i="13"/>
  <c r="B331" i="13"/>
  <c r="A332" i="13"/>
  <c r="A33" i="27"/>
  <c r="B33" i="27"/>
  <c r="A342" i="30"/>
  <c r="B341" i="30"/>
  <c r="C341" i="30"/>
  <c r="C340" i="29"/>
  <c r="A341" i="29"/>
  <c r="B340" i="29"/>
  <c r="A351" i="6" l="1"/>
  <c r="C350" i="6"/>
  <c r="B350" i="6"/>
  <c r="A333" i="13"/>
  <c r="A34" i="27"/>
  <c r="B34" i="27"/>
  <c r="C332" i="13"/>
  <c r="B332" i="13"/>
  <c r="D332" i="13"/>
  <c r="A342" i="29"/>
  <c r="B341" i="29"/>
  <c r="C341" i="29"/>
  <c r="C342" i="30"/>
  <c r="A343" i="30"/>
  <c r="B342" i="30"/>
  <c r="B351" i="6" l="1"/>
  <c r="A352" i="6"/>
  <c r="C351" i="6"/>
  <c r="C333" i="13"/>
  <c r="B333" i="13"/>
  <c r="D333" i="13"/>
  <c r="A334" i="13"/>
  <c r="A35" i="27"/>
  <c r="B35" i="27"/>
  <c r="A344" i="30"/>
  <c r="B343" i="30"/>
  <c r="C343" i="30"/>
  <c r="C342" i="29"/>
  <c r="A343" i="29"/>
  <c r="B342" i="29"/>
  <c r="C352" i="6" l="1"/>
  <c r="B352" i="6"/>
  <c r="A353" i="6"/>
  <c r="A335" i="13"/>
  <c r="C334" i="13"/>
  <c r="D334" i="13"/>
  <c r="B334" i="13"/>
  <c r="A344" i="29"/>
  <c r="B343" i="29"/>
  <c r="C343" i="29"/>
  <c r="C344" i="30"/>
  <c r="A345" i="30"/>
  <c r="B344" i="30"/>
  <c r="A354" i="6" l="1"/>
  <c r="C353" i="6"/>
  <c r="B353" i="6"/>
  <c r="B335" i="13"/>
  <c r="D335" i="13"/>
  <c r="C335" i="13"/>
  <c r="A336" i="13"/>
  <c r="A346" i="30"/>
  <c r="B345" i="30"/>
  <c r="C345" i="30"/>
  <c r="C344" i="29"/>
  <c r="A345" i="29"/>
  <c r="B344" i="29"/>
  <c r="A355" i="6" l="1"/>
  <c r="C354" i="6"/>
  <c r="B354" i="6"/>
  <c r="A337" i="13"/>
  <c r="A8" i="28"/>
  <c r="B8" i="28"/>
  <c r="C336" i="13"/>
  <c r="B336" i="13"/>
  <c r="D336" i="13"/>
  <c r="A346" i="29"/>
  <c r="B345" i="29"/>
  <c r="C345" i="29"/>
  <c r="C346" i="30"/>
  <c r="A347" i="30"/>
  <c r="B346" i="30"/>
  <c r="B355" i="6" l="1"/>
  <c r="A356" i="6"/>
  <c r="C355" i="6"/>
  <c r="B337" i="13"/>
  <c r="D337" i="13"/>
  <c r="C337" i="13"/>
  <c r="A338" i="13"/>
  <c r="A9" i="28"/>
  <c r="B9" i="28"/>
  <c r="A348" i="30"/>
  <c r="B347" i="30"/>
  <c r="C347" i="30"/>
  <c r="C346" i="29"/>
  <c r="A347" i="29"/>
  <c r="B346" i="29"/>
  <c r="C356" i="6" l="1"/>
  <c r="B356" i="6"/>
  <c r="A357" i="6"/>
  <c r="A339" i="13"/>
  <c r="A10" i="28"/>
  <c r="B10" i="28"/>
  <c r="C338" i="13"/>
  <c r="B338" i="13"/>
  <c r="D338" i="13"/>
  <c r="A348" i="29"/>
  <c r="B347" i="29"/>
  <c r="C347" i="29"/>
  <c r="C348" i="30"/>
  <c r="A349" i="30"/>
  <c r="B348" i="30"/>
  <c r="A358" i="6" l="1"/>
  <c r="C357" i="6"/>
  <c r="B357" i="6"/>
  <c r="B339" i="13"/>
  <c r="C339" i="13"/>
  <c r="D339" i="13"/>
  <c r="A340" i="13"/>
  <c r="A11" i="28"/>
  <c r="B11" i="28"/>
  <c r="A350" i="30"/>
  <c r="B349" i="30"/>
  <c r="C349" i="30"/>
  <c r="C348" i="29"/>
  <c r="A349" i="29"/>
  <c r="B348" i="29"/>
  <c r="A359" i="6" l="1"/>
  <c r="B358" i="6"/>
  <c r="C358" i="6"/>
  <c r="A341" i="13"/>
  <c r="A12" i="28"/>
  <c r="B12" i="28"/>
  <c r="C340" i="13"/>
  <c r="B340" i="13"/>
  <c r="D340" i="13"/>
  <c r="A350" i="29"/>
  <c r="B349" i="29"/>
  <c r="C349" i="29"/>
  <c r="C350" i="30"/>
  <c r="A351" i="30"/>
  <c r="B350" i="30"/>
  <c r="B359" i="6" l="1"/>
  <c r="A360" i="6"/>
  <c r="C359" i="6"/>
  <c r="B341" i="13"/>
  <c r="D341" i="13"/>
  <c r="C341" i="13"/>
  <c r="A342" i="13"/>
  <c r="A13" i="28"/>
  <c r="B13" i="28"/>
  <c r="A352" i="30"/>
  <c r="B351" i="30"/>
  <c r="C351" i="30"/>
  <c r="C350" i="29"/>
  <c r="A351" i="29"/>
  <c r="B350" i="29"/>
  <c r="C360" i="6" l="1"/>
  <c r="B360" i="6"/>
  <c r="A361" i="6"/>
  <c r="A343" i="13"/>
  <c r="A14" i="28"/>
  <c r="B14" i="28"/>
  <c r="C342" i="13"/>
  <c r="B342" i="13"/>
  <c r="D342" i="13"/>
  <c r="A352" i="29"/>
  <c r="B351" i="29"/>
  <c r="C351" i="29"/>
  <c r="C352" i="30"/>
  <c r="A353" i="30"/>
  <c r="B352" i="30"/>
  <c r="A362" i="6" l="1"/>
  <c r="C361" i="6"/>
  <c r="B361" i="6"/>
  <c r="B343" i="13"/>
  <c r="D343" i="13"/>
  <c r="C343" i="13"/>
  <c r="A344" i="13"/>
  <c r="A15" i="28"/>
  <c r="B15" i="28"/>
  <c r="A354" i="30"/>
  <c r="B353" i="30"/>
  <c r="C353" i="30"/>
  <c r="C352" i="29"/>
  <c r="A353" i="29"/>
  <c r="B352" i="29"/>
  <c r="A363" i="6" l="1"/>
  <c r="C362" i="6"/>
  <c r="B362" i="6"/>
  <c r="A345" i="13"/>
  <c r="A16" i="28"/>
  <c r="B16" i="28"/>
  <c r="C344" i="13"/>
  <c r="B344" i="13"/>
  <c r="D344" i="13"/>
  <c r="A354" i="29"/>
  <c r="B353" i="29"/>
  <c r="C353" i="29"/>
  <c r="C354" i="30"/>
  <c r="A355" i="30"/>
  <c r="B354" i="30"/>
  <c r="B363" i="6" l="1"/>
  <c r="C363" i="6"/>
  <c r="A364" i="6"/>
  <c r="B345" i="13"/>
  <c r="D345" i="13"/>
  <c r="C345" i="13"/>
  <c r="A346" i="13"/>
  <c r="A17" i="28"/>
  <c r="B17" i="28"/>
  <c r="A356" i="30"/>
  <c r="B355" i="30"/>
  <c r="C355" i="30"/>
  <c r="C354" i="29"/>
  <c r="A355" i="29"/>
  <c r="B354" i="29"/>
  <c r="C364" i="6" l="1"/>
  <c r="B364" i="6"/>
  <c r="A365" i="6"/>
  <c r="A347" i="13"/>
  <c r="A18" i="28"/>
  <c r="B18" i="28"/>
  <c r="C346" i="13"/>
  <c r="B346" i="13"/>
  <c r="D346" i="13"/>
  <c r="A356" i="29"/>
  <c r="B355" i="29"/>
  <c r="C355" i="29"/>
  <c r="C356" i="30"/>
  <c r="A357" i="30"/>
  <c r="B356" i="30"/>
  <c r="C365" i="6" l="1"/>
  <c r="B365" i="6"/>
  <c r="B347" i="13"/>
  <c r="C347" i="13"/>
  <c r="D347" i="13"/>
  <c r="A348" i="13"/>
  <c r="A19" i="28"/>
  <c r="B19" i="28"/>
  <c r="A358" i="30"/>
  <c r="B357" i="30"/>
  <c r="C357" i="30"/>
  <c r="C356" i="29"/>
  <c r="A357" i="29"/>
  <c r="B356" i="29"/>
  <c r="A349" i="13" l="1"/>
  <c r="A20" i="28"/>
  <c r="B20" i="28"/>
  <c r="C348" i="13"/>
  <c r="B348" i="13"/>
  <c r="D348" i="13"/>
  <c r="A358" i="29"/>
  <c r="B357" i="29"/>
  <c r="C357" i="29"/>
  <c r="C358" i="30"/>
  <c r="A359" i="30"/>
  <c r="B358" i="30"/>
  <c r="B349" i="13" l="1"/>
  <c r="D349" i="13"/>
  <c r="C349" i="13"/>
  <c r="A350" i="13"/>
  <c r="A21" i="28"/>
  <c r="B21" i="28"/>
  <c r="A360" i="30"/>
  <c r="B359" i="30"/>
  <c r="C359" i="30"/>
  <c r="C358" i="29"/>
  <c r="A359" i="29"/>
  <c r="B358" i="29"/>
  <c r="A351" i="13" l="1"/>
  <c r="A22" i="28"/>
  <c r="B22" i="28"/>
  <c r="C350" i="13"/>
  <c r="B350" i="13"/>
  <c r="D350" i="13"/>
  <c r="A360" i="29"/>
  <c r="B359" i="29"/>
  <c r="C359" i="29"/>
  <c r="C360" i="30"/>
  <c r="A361" i="30"/>
  <c r="B360" i="30"/>
  <c r="B351" i="13" l="1"/>
  <c r="D351" i="13"/>
  <c r="C351" i="13"/>
  <c r="A352" i="13"/>
  <c r="A23" i="28"/>
  <c r="B23" i="28"/>
  <c r="A362" i="30"/>
  <c r="B361" i="30"/>
  <c r="C361" i="30"/>
  <c r="C360" i="29"/>
  <c r="A361" i="29"/>
  <c r="B360" i="29"/>
  <c r="A353" i="13" l="1"/>
  <c r="A24" i="28"/>
  <c r="B24" i="28"/>
  <c r="C352" i="13"/>
  <c r="B352" i="13"/>
  <c r="D352" i="13"/>
  <c r="A362" i="29"/>
  <c r="B361" i="29"/>
  <c r="C361" i="29"/>
  <c r="C362" i="30"/>
  <c r="A363" i="30"/>
  <c r="B362" i="30"/>
  <c r="B353" i="13" l="1"/>
  <c r="D353" i="13"/>
  <c r="C353" i="13"/>
  <c r="A354" i="13"/>
  <c r="A25" i="28"/>
  <c r="B25" i="28"/>
  <c r="A364" i="30"/>
  <c r="B363" i="30"/>
  <c r="C363" i="30"/>
  <c r="C362" i="29"/>
  <c r="A363" i="29"/>
  <c r="B362" i="29"/>
  <c r="A355" i="13" l="1"/>
  <c r="A26" i="28"/>
  <c r="B26" i="28"/>
  <c r="C354" i="13"/>
  <c r="B354" i="13"/>
  <c r="D354" i="13"/>
  <c r="A364" i="29"/>
  <c r="B363" i="29"/>
  <c r="C363" i="29"/>
  <c r="C364" i="30"/>
  <c r="A365" i="30"/>
  <c r="B364" i="30"/>
  <c r="B355" i="13" l="1"/>
  <c r="C355" i="13"/>
  <c r="D355" i="13"/>
  <c r="A356" i="13"/>
  <c r="A27" i="28"/>
  <c r="B27" i="28"/>
  <c r="B365" i="30"/>
  <c r="C365" i="30"/>
  <c r="C364" i="29"/>
  <c r="A365" i="29"/>
  <c r="B364" i="29"/>
  <c r="A357" i="13" l="1"/>
  <c r="A28" i="28"/>
  <c r="B28" i="28"/>
  <c r="C356" i="13"/>
  <c r="B356" i="13"/>
  <c r="D356" i="13"/>
  <c r="B365" i="29"/>
  <c r="C365" i="29"/>
  <c r="B357" i="13" l="1"/>
  <c r="D357" i="13"/>
  <c r="C357" i="13"/>
  <c r="A358" i="13"/>
  <c r="A29" i="28"/>
  <c r="B29" i="28"/>
  <c r="A359" i="13" l="1"/>
  <c r="A30" i="28"/>
  <c r="B30" i="28"/>
  <c r="C358" i="13"/>
  <c r="B358" i="13"/>
  <c r="D358" i="13"/>
  <c r="B359" i="13" l="1"/>
  <c r="D359" i="13"/>
  <c r="C359" i="13"/>
  <c r="A360" i="13"/>
  <c r="A31" i="28"/>
  <c r="B31" i="28"/>
  <c r="A361" i="13" l="1"/>
  <c r="A32" i="28"/>
  <c r="B32" i="28"/>
  <c r="C360" i="13"/>
  <c r="B360" i="13"/>
  <c r="D360" i="13"/>
  <c r="B361" i="13" l="1"/>
  <c r="D361" i="13"/>
  <c r="C361" i="13"/>
  <c r="A362" i="13"/>
  <c r="A33" i="28"/>
  <c r="B33" i="28"/>
  <c r="A363" i="13" l="1"/>
  <c r="A34" i="28"/>
  <c r="B34" i="28"/>
  <c r="C362" i="13"/>
  <c r="B362" i="13"/>
  <c r="D362" i="13"/>
  <c r="B363" i="13" l="1"/>
  <c r="C363" i="13"/>
  <c r="D363" i="13"/>
  <c r="A364" i="13"/>
  <c r="A35" i="28"/>
  <c r="B35" i="28"/>
  <c r="A365" i="13" l="1"/>
  <c r="A36" i="28"/>
  <c r="B36" i="28"/>
  <c r="C364" i="13"/>
  <c r="B364" i="13"/>
  <c r="D364" i="13"/>
  <c r="B365" i="13" l="1"/>
  <c r="D365" i="13"/>
  <c r="C365" i="13"/>
</calcChain>
</file>

<file path=xl/sharedStrings.xml><?xml version="1.0" encoding="utf-8"?>
<sst xmlns="http://schemas.openxmlformats.org/spreadsheetml/2006/main" count="90" uniqueCount="44">
  <si>
    <t>Käynnit yhteensä</t>
  </si>
  <si>
    <t>Kuukauden kävijämäärä</t>
  </si>
  <si>
    <t>Erotus edellisvuoteen</t>
  </si>
  <si>
    <t>KORKEASAAREN ELÄINTARHA</t>
  </si>
  <si>
    <t>KÄVIJÄTILASTO 2017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</si>
  <si>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</si>
  <si>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</si>
  <si>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</si>
  <si>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</si>
  <si>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</si>
  <si>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</si>
  <si>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</si>
  <si>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</si>
  <si>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</si>
  <si>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</si>
  <si>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</si>
  <si>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</si>
  <si>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</si>
  <si>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</si>
  <si>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</si>
  <si>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</si>
  <si>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</si>
  <si>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</si>
  <si>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</si>
  <si>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</si>
  <si>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</si>
  <si>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</si>
  <si>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</si>
  <si>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</si>
  <si>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</si>
  <si>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</si>
  <si>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</si>
  <si>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</si>
  <si>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</si>
  <si>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</si>
  <si>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</si>
  <si>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</si>
  <si>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</si>
  <si>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</si>
  <si>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</si>
  <si>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</si>
  <si>
    <t>KÄVIJÄTILASTO 2018</t>
  </si>
  <si>
    <t>KÄVIJÄTILASTO 2021</t>
  </si>
  <si>
    <t>KÄVIJÄTILASTO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</si>
</sst>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/>
  </cellStyleXfs>
  <cellXfs count="41">
    <xf numFmtId="0" fontId="0" fillId="0" borderId="0" xfId="0"/>
    <xf numFmtId="0" fontId="1" fillId="0" borderId="0" xfId="0" applyNumberFormat="1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0" fontId="0" fillId="0" borderId="0" xfId="0" applyNumberFormat="1"/>
    <xf numFmtId="1" fontId="1" fillId="0" borderId="0" xfId="0" applyNumberFormat="1" applyFont="1"/>
    <xf numFmtId="0" fontId="9" fillId="0" borderId="0" xfId="0" applyFont="1"/>
    <xf numFmtId="1" fontId="0" fillId="0" borderId="0" xfId="0" applyNumberFormat="1"/>
    <xf numFmtId="0" fontId="4" fillId="3" borderId="3" xfId="0" applyFont="1" applyFill="1" applyBorder="1" applyProtection="1"/>
    <xf numFmtId="0" fontId="6" fillId="0" borderId="1" xfId="0" applyFont="1" applyBorder="1" applyAlignment="1">
      <alignment horizontal="right"/>
    </xf>
  </cellXfs>
  <cellStyles count="2">
    <cellStyle name="Normaali" xfId="0" builtinId="0"/>
    <cellStyle name="Normaali_Tau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4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22695</c:v>
                </c:pt>
                <c:pt idx="1">
                  <c:v>8485</c:v>
                </c:pt>
                <c:pt idx="2">
                  <c:v>15581</c:v>
                </c:pt>
                <c:pt idx="3">
                  <c:v>38072</c:v>
                </c:pt>
                <c:pt idx="4">
                  <c:v>49014</c:v>
                </c:pt>
                <c:pt idx="5">
                  <c:v>81354</c:v>
                </c:pt>
                <c:pt idx="6">
                  <c:v>149810</c:v>
                </c:pt>
                <c:pt idx="7">
                  <c:v>66606</c:v>
                </c:pt>
                <c:pt idx="8">
                  <c:v>41331</c:v>
                </c:pt>
                <c:pt idx="9">
                  <c:v>27291</c:v>
                </c:pt>
                <c:pt idx="10">
                  <c:v>11436</c:v>
                </c:pt>
                <c:pt idx="11">
                  <c:v>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264-898F-10E0DE4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76123472"/>
        <c:axId val="276205792"/>
        <c:axId val="0"/>
      </c:bar3DChart>
      <c:catAx>
        <c:axId val="2761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27620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620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27612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187" l="0.78740157480314954" r="0.826771653543367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518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2022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22695</c:v>
                </c:pt>
                <c:pt idx="1">
                  <c:v>8485</c:v>
                </c:pt>
                <c:pt idx="2">
                  <c:v>15581</c:v>
                </c:pt>
                <c:pt idx="3">
                  <c:v>38072</c:v>
                </c:pt>
                <c:pt idx="4">
                  <c:v>49014</c:v>
                </c:pt>
                <c:pt idx="5">
                  <c:v>81354</c:v>
                </c:pt>
                <c:pt idx="6">
                  <c:v>149810</c:v>
                </c:pt>
                <c:pt idx="7">
                  <c:v>66606</c:v>
                </c:pt>
                <c:pt idx="8">
                  <c:v>41331</c:v>
                </c:pt>
                <c:pt idx="9">
                  <c:v>27291</c:v>
                </c:pt>
                <c:pt idx="10">
                  <c:v>11436</c:v>
                </c:pt>
                <c:pt idx="11">
                  <c:v>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79-AC82-4594A7035C10}"/>
            </c:ext>
          </c:extLst>
        </c:ser>
        <c:ser>
          <c:idx val="0"/>
          <c:order val="1"/>
          <c:tx>
            <c:v>2021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367</c:v>
                </c:pt>
                <c:pt idx="1">
                  <c:v>281</c:v>
                </c:pt>
                <c:pt idx="2">
                  <c:v>410</c:v>
                </c:pt>
                <c:pt idx="3">
                  <c:v>656</c:v>
                </c:pt>
                <c:pt idx="4">
                  <c:v>41880</c:v>
                </c:pt>
                <c:pt idx="5">
                  <c:v>67157</c:v>
                </c:pt>
                <c:pt idx="6">
                  <c:v>132229</c:v>
                </c:pt>
                <c:pt idx="7">
                  <c:v>58316</c:v>
                </c:pt>
                <c:pt idx="8">
                  <c:v>41060</c:v>
                </c:pt>
                <c:pt idx="9">
                  <c:v>29470</c:v>
                </c:pt>
                <c:pt idx="10">
                  <c:v>10864</c:v>
                </c:pt>
                <c:pt idx="11">
                  <c:v>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4C79-AC82-4594A70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96722648"/>
        <c:axId val="395876672"/>
        <c:axId val="0"/>
      </c:bar3DChart>
      <c:catAx>
        <c:axId val="39672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9587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87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6722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286"/>
          <c:y val="0.93956212003868556"/>
          <c:w val="9.0996803254867781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55"/>
          <c:y val="2.63042975673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787"/>
          <c:w val="0.882625482625535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2316</c:v>
                </c:pt>
                <c:pt idx="1">
                  <c:v>2007</c:v>
                </c:pt>
                <c:pt idx="2">
                  <c:v>1310</c:v>
                </c:pt>
                <c:pt idx="3">
                  <c:v>1090</c:v>
                </c:pt>
                <c:pt idx="4">
                  <c:v>1761</c:v>
                </c:pt>
                <c:pt idx="5">
                  <c:v>2861</c:v>
                </c:pt>
                <c:pt idx="6">
                  <c:v>1908</c:v>
                </c:pt>
                <c:pt idx="7">
                  <c:v>2776</c:v>
                </c:pt>
                <c:pt idx="8">
                  <c:v>2891</c:v>
                </c:pt>
                <c:pt idx="9">
                  <c:v>41</c:v>
                </c:pt>
                <c:pt idx="10">
                  <c:v>41</c:v>
                </c:pt>
                <c:pt idx="11">
                  <c:v>67</c:v>
                </c:pt>
                <c:pt idx="12">
                  <c:v>101</c:v>
                </c:pt>
                <c:pt idx="13">
                  <c:v>80</c:v>
                </c:pt>
                <c:pt idx="14">
                  <c:v>764</c:v>
                </c:pt>
                <c:pt idx="15">
                  <c:v>388</c:v>
                </c:pt>
                <c:pt idx="16">
                  <c:v>80</c:v>
                </c:pt>
                <c:pt idx="17">
                  <c:v>76</c:v>
                </c:pt>
                <c:pt idx="18">
                  <c:v>53</c:v>
                </c:pt>
                <c:pt idx="19">
                  <c:v>18</c:v>
                </c:pt>
                <c:pt idx="20">
                  <c:v>72</c:v>
                </c:pt>
                <c:pt idx="21">
                  <c:v>649</c:v>
                </c:pt>
                <c:pt idx="22">
                  <c:v>366</c:v>
                </c:pt>
                <c:pt idx="23">
                  <c:v>33</c:v>
                </c:pt>
                <c:pt idx="24">
                  <c:v>180</c:v>
                </c:pt>
                <c:pt idx="25">
                  <c:v>95</c:v>
                </c:pt>
                <c:pt idx="26">
                  <c:v>90</c:v>
                </c:pt>
                <c:pt idx="27">
                  <c:v>73</c:v>
                </c:pt>
                <c:pt idx="28">
                  <c:v>292</c:v>
                </c:pt>
                <c:pt idx="29">
                  <c:v>160</c:v>
                </c:pt>
                <c:pt idx="30">
                  <c:v>56</c:v>
                </c:pt>
                <c:pt idx="31">
                  <c:v>65</c:v>
                </c:pt>
                <c:pt idx="32">
                  <c:v>50</c:v>
                </c:pt>
                <c:pt idx="33">
                  <c:v>111</c:v>
                </c:pt>
                <c:pt idx="34">
                  <c:v>101</c:v>
                </c:pt>
                <c:pt idx="35">
                  <c:v>141</c:v>
                </c:pt>
                <c:pt idx="36">
                  <c:v>187</c:v>
                </c:pt>
                <c:pt idx="37">
                  <c:v>55</c:v>
                </c:pt>
                <c:pt idx="38">
                  <c:v>97</c:v>
                </c:pt>
                <c:pt idx="39">
                  <c:v>96</c:v>
                </c:pt>
                <c:pt idx="40">
                  <c:v>95</c:v>
                </c:pt>
                <c:pt idx="41">
                  <c:v>168</c:v>
                </c:pt>
                <c:pt idx="42">
                  <c:v>823</c:v>
                </c:pt>
                <c:pt idx="43">
                  <c:v>255</c:v>
                </c:pt>
                <c:pt idx="44">
                  <c:v>46</c:v>
                </c:pt>
                <c:pt idx="45">
                  <c:v>70</c:v>
                </c:pt>
                <c:pt idx="46">
                  <c:v>78</c:v>
                </c:pt>
                <c:pt idx="47">
                  <c:v>76</c:v>
                </c:pt>
                <c:pt idx="48">
                  <c:v>301</c:v>
                </c:pt>
                <c:pt idx="49">
                  <c:v>382</c:v>
                </c:pt>
                <c:pt idx="50">
                  <c:v>1029</c:v>
                </c:pt>
                <c:pt idx="51">
                  <c:v>343</c:v>
                </c:pt>
                <c:pt idx="52">
                  <c:v>193</c:v>
                </c:pt>
                <c:pt idx="53">
                  <c:v>488</c:v>
                </c:pt>
                <c:pt idx="54">
                  <c:v>296</c:v>
                </c:pt>
                <c:pt idx="55">
                  <c:v>155</c:v>
                </c:pt>
                <c:pt idx="56">
                  <c:v>1500</c:v>
                </c:pt>
                <c:pt idx="57">
                  <c:v>1031</c:v>
                </c:pt>
                <c:pt idx="58">
                  <c:v>253</c:v>
                </c:pt>
                <c:pt idx="59">
                  <c:v>0</c:v>
                </c:pt>
                <c:pt idx="60">
                  <c:v>171</c:v>
                </c:pt>
                <c:pt idx="61">
                  <c:v>445</c:v>
                </c:pt>
                <c:pt idx="62">
                  <c:v>294</c:v>
                </c:pt>
                <c:pt idx="63">
                  <c:v>1302</c:v>
                </c:pt>
                <c:pt idx="64">
                  <c:v>1326</c:v>
                </c:pt>
                <c:pt idx="65">
                  <c:v>151</c:v>
                </c:pt>
                <c:pt idx="66">
                  <c:v>93</c:v>
                </c:pt>
                <c:pt idx="67">
                  <c:v>127</c:v>
                </c:pt>
                <c:pt idx="68">
                  <c:v>213</c:v>
                </c:pt>
                <c:pt idx="69">
                  <c:v>214</c:v>
                </c:pt>
                <c:pt idx="70">
                  <c:v>1684</c:v>
                </c:pt>
                <c:pt idx="71">
                  <c:v>1431</c:v>
                </c:pt>
                <c:pt idx="72">
                  <c:v>229</c:v>
                </c:pt>
                <c:pt idx="73">
                  <c:v>189</c:v>
                </c:pt>
                <c:pt idx="74">
                  <c:v>191</c:v>
                </c:pt>
                <c:pt idx="75">
                  <c:v>207</c:v>
                </c:pt>
                <c:pt idx="76">
                  <c:v>223</c:v>
                </c:pt>
                <c:pt idx="77">
                  <c:v>1535</c:v>
                </c:pt>
                <c:pt idx="78">
                  <c:v>2124</c:v>
                </c:pt>
                <c:pt idx="79">
                  <c:v>253</c:v>
                </c:pt>
                <c:pt idx="80">
                  <c:v>380</c:v>
                </c:pt>
                <c:pt idx="81">
                  <c:v>262</c:v>
                </c:pt>
                <c:pt idx="82">
                  <c:v>161</c:v>
                </c:pt>
                <c:pt idx="83">
                  <c:v>267</c:v>
                </c:pt>
                <c:pt idx="84">
                  <c:v>427</c:v>
                </c:pt>
                <c:pt idx="85">
                  <c:v>736</c:v>
                </c:pt>
                <c:pt idx="86">
                  <c:v>125</c:v>
                </c:pt>
                <c:pt idx="87">
                  <c:v>118</c:v>
                </c:pt>
                <c:pt idx="88">
                  <c:v>260</c:v>
                </c:pt>
                <c:pt idx="89">
                  <c:v>175</c:v>
                </c:pt>
                <c:pt idx="90">
                  <c:v>0</c:v>
                </c:pt>
                <c:pt idx="91">
                  <c:v>1321</c:v>
                </c:pt>
                <c:pt idx="92">
                  <c:v>1222</c:v>
                </c:pt>
                <c:pt idx="93">
                  <c:v>157</c:v>
                </c:pt>
                <c:pt idx="94">
                  <c:v>99</c:v>
                </c:pt>
                <c:pt idx="95">
                  <c:v>340</c:v>
                </c:pt>
                <c:pt idx="96">
                  <c:v>331</c:v>
                </c:pt>
                <c:pt idx="97">
                  <c:v>211</c:v>
                </c:pt>
                <c:pt idx="98">
                  <c:v>730</c:v>
                </c:pt>
                <c:pt idx="99">
                  <c:v>601</c:v>
                </c:pt>
                <c:pt idx="100">
                  <c:v>366</c:v>
                </c:pt>
                <c:pt idx="101">
                  <c:v>672</c:v>
                </c:pt>
                <c:pt idx="102">
                  <c:v>632</c:v>
                </c:pt>
                <c:pt idx="103">
                  <c:v>505</c:v>
                </c:pt>
                <c:pt idx="104">
                  <c:v>2618</c:v>
                </c:pt>
                <c:pt idx="105">
                  <c:v>4275</c:v>
                </c:pt>
                <c:pt idx="106">
                  <c:v>4042</c:v>
                </c:pt>
                <c:pt idx="107">
                  <c:v>3794</c:v>
                </c:pt>
                <c:pt idx="108">
                  <c:v>544</c:v>
                </c:pt>
                <c:pt idx="109">
                  <c:v>807</c:v>
                </c:pt>
                <c:pt idx="110">
                  <c:v>894</c:v>
                </c:pt>
                <c:pt idx="111">
                  <c:v>904</c:v>
                </c:pt>
                <c:pt idx="112">
                  <c:v>2150</c:v>
                </c:pt>
                <c:pt idx="113">
                  <c:v>2144</c:v>
                </c:pt>
                <c:pt idx="114">
                  <c:v>827</c:v>
                </c:pt>
                <c:pt idx="115">
                  <c:v>1521</c:v>
                </c:pt>
                <c:pt idx="116">
                  <c:v>1736</c:v>
                </c:pt>
                <c:pt idx="117">
                  <c:v>1439</c:v>
                </c:pt>
                <c:pt idx="118">
                  <c:v>1432</c:v>
                </c:pt>
                <c:pt idx="119">
                  <c:v>1525</c:v>
                </c:pt>
                <c:pt idx="120">
                  <c:v>0</c:v>
                </c:pt>
                <c:pt idx="121">
                  <c:v>365</c:v>
                </c:pt>
                <c:pt idx="122">
                  <c:v>881</c:v>
                </c:pt>
                <c:pt idx="123">
                  <c:v>912</c:v>
                </c:pt>
                <c:pt idx="124">
                  <c:v>748</c:v>
                </c:pt>
                <c:pt idx="125">
                  <c:v>1704</c:v>
                </c:pt>
                <c:pt idx="126">
                  <c:v>1725</c:v>
                </c:pt>
                <c:pt idx="127">
                  <c:v>2415</c:v>
                </c:pt>
                <c:pt idx="128">
                  <c:v>963</c:v>
                </c:pt>
                <c:pt idx="129">
                  <c:v>598</c:v>
                </c:pt>
                <c:pt idx="130">
                  <c:v>774</c:v>
                </c:pt>
                <c:pt idx="131">
                  <c:v>939</c:v>
                </c:pt>
                <c:pt idx="132">
                  <c:v>888</c:v>
                </c:pt>
                <c:pt idx="133">
                  <c:v>2458</c:v>
                </c:pt>
                <c:pt idx="134">
                  <c:v>2604</c:v>
                </c:pt>
                <c:pt idx="135">
                  <c:v>838</c:v>
                </c:pt>
                <c:pt idx="136">
                  <c:v>1153</c:v>
                </c:pt>
                <c:pt idx="137">
                  <c:v>1620</c:v>
                </c:pt>
                <c:pt idx="138">
                  <c:v>1333</c:v>
                </c:pt>
                <c:pt idx="139">
                  <c:v>1045</c:v>
                </c:pt>
                <c:pt idx="140">
                  <c:v>4102</c:v>
                </c:pt>
                <c:pt idx="141">
                  <c:v>3965</c:v>
                </c:pt>
                <c:pt idx="142">
                  <c:v>1507</c:v>
                </c:pt>
                <c:pt idx="143">
                  <c:v>1782</c:v>
                </c:pt>
                <c:pt idx="144">
                  <c:v>1689</c:v>
                </c:pt>
                <c:pt idx="145">
                  <c:v>805</c:v>
                </c:pt>
                <c:pt idx="146">
                  <c:v>1243</c:v>
                </c:pt>
                <c:pt idx="147">
                  <c:v>2050</c:v>
                </c:pt>
                <c:pt idx="148">
                  <c:v>2263</c:v>
                </c:pt>
                <c:pt idx="149">
                  <c:v>1991</c:v>
                </c:pt>
                <c:pt idx="150">
                  <c:v>2091</c:v>
                </c:pt>
                <c:pt idx="151">
                  <c:v>0</c:v>
                </c:pt>
                <c:pt idx="152">
                  <c:v>1643</c:v>
                </c:pt>
                <c:pt idx="153">
                  <c:v>1507</c:v>
                </c:pt>
                <c:pt idx="154">
                  <c:v>1503</c:v>
                </c:pt>
                <c:pt idx="155">
                  <c:v>4046</c:v>
                </c:pt>
                <c:pt idx="156">
                  <c:v>2255</c:v>
                </c:pt>
                <c:pt idx="157">
                  <c:v>2717</c:v>
                </c:pt>
                <c:pt idx="158">
                  <c:v>1354</c:v>
                </c:pt>
                <c:pt idx="159">
                  <c:v>2224</c:v>
                </c:pt>
                <c:pt idx="160">
                  <c:v>2324</c:v>
                </c:pt>
                <c:pt idx="161">
                  <c:v>7159</c:v>
                </c:pt>
                <c:pt idx="162">
                  <c:v>5248</c:v>
                </c:pt>
                <c:pt idx="163">
                  <c:v>2008</c:v>
                </c:pt>
                <c:pt idx="164">
                  <c:v>2598</c:v>
                </c:pt>
                <c:pt idx="165">
                  <c:v>2894</c:v>
                </c:pt>
                <c:pt idx="166">
                  <c:v>3291</c:v>
                </c:pt>
                <c:pt idx="167">
                  <c:v>2633</c:v>
                </c:pt>
                <c:pt idx="168">
                  <c:v>1036</c:v>
                </c:pt>
                <c:pt idx="169">
                  <c:v>5017</c:v>
                </c:pt>
                <c:pt idx="170">
                  <c:v>1644</c:v>
                </c:pt>
                <c:pt idx="171">
                  <c:v>3391</c:v>
                </c:pt>
                <c:pt idx="172">
                  <c:v>2752</c:v>
                </c:pt>
                <c:pt idx="173">
                  <c:v>1971</c:v>
                </c:pt>
                <c:pt idx="174">
                  <c:v>2980</c:v>
                </c:pt>
                <c:pt idx="175">
                  <c:v>4144</c:v>
                </c:pt>
                <c:pt idx="176">
                  <c:v>1746</c:v>
                </c:pt>
                <c:pt idx="177">
                  <c:v>1544</c:v>
                </c:pt>
                <c:pt idx="178">
                  <c:v>2362</c:v>
                </c:pt>
                <c:pt idx="179">
                  <c:v>2586</c:v>
                </c:pt>
                <c:pt idx="180">
                  <c:v>2136</c:v>
                </c:pt>
                <c:pt idx="181">
                  <c:v>0</c:v>
                </c:pt>
                <c:pt idx="182">
                  <c:v>2761</c:v>
                </c:pt>
                <c:pt idx="183">
                  <c:v>2776</c:v>
                </c:pt>
                <c:pt idx="184">
                  <c:v>4209</c:v>
                </c:pt>
                <c:pt idx="185">
                  <c:v>5864</c:v>
                </c:pt>
                <c:pt idx="186">
                  <c:v>5809</c:v>
                </c:pt>
                <c:pt idx="187">
                  <c:v>4905</c:v>
                </c:pt>
                <c:pt idx="188">
                  <c:v>4286</c:v>
                </c:pt>
                <c:pt idx="189">
                  <c:v>5222</c:v>
                </c:pt>
                <c:pt idx="190">
                  <c:v>5244</c:v>
                </c:pt>
                <c:pt idx="191">
                  <c:v>5250</c:v>
                </c:pt>
                <c:pt idx="192">
                  <c:v>4822</c:v>
                </c:pt>
                <c:pt idx="193">
                  <c:v>5003</c:v>
                </c:pt>
                <c:pt idx="194">
                  <c:v>5481</c:v>
                </c:pt>
                <c:pt idx="195">
                  <c:v>5863</c:v>
                </c:pt>
                <c:pt idx="196">
                  <c:v>6607</c:v>
                </c:pt>
                <c:pt idx="197">
                  <c:v>3806</c:v>
                </c:pt>
                <c:pt idx="198">
                  <c:v>5928</c:v>
                </c:pt>
                <c:pt idx="199">
                  <c:v>5191</c:v>
                </c:pt>
                <c:pt idx="200">
                  <c:v>7539</c:v>
                </c:pt>
                <c:pt idx="201">
                  <c:v>4942</c:v>
                </c:pt>
                <c:pt idx="202">
                  <c:v>3395</c:v>
                </c:pt>
                <c:pt idx="203">
                  <c:v>6053</c:v>
                </c:pt>
                <c:pt idx="204">
                  <c:v>2738</c:v>
                </c:pt>
                <c:pt idx="205">
                  <c:v>5804</c:v>
                </c:pt>
                <c:pt idx="206">
                  <c:v>3996</c:v>
                </c:pt>
                <c:pt idx="207">
                  <c:v>5983</c:v>
                </c:pt>
                <c:pt idx="208">
                  <c:v>4016</c:v>
                </c:pt>
                <c:pt idx="209">
                  <c:v>4351</c:v>
                </c:pt>
                <c:pt idx="210">
                  <c:v>5407</c:v>
                </c:pt>
                <c:pt idx="211">
                  <c:v>4328</c:v>
                </c:pt>
                <c:pt idx="212">
                  <c:v>0</c:v>
                </c:pt>
                <c:pt idx="213">
                  <c:v>3776</c:v>
                </c:pt>
                <c:pt idx="214">
                  <c:v>4277</c:v>
                </c:pt>
                <c:pt idx="215">
                  <c:v>3225</c:v>
                </c:pt>
                <c:pt idx="216">
                  <c:v>2910</c:v>
                </c:pt>
                <c:pt idx="217">
                  <c:v>3301</c:v>
                </c:pt>
                <c:pt idx="218">
                  <c:v>4291</c:v>
                </c:pt>
                <c:pt idx="219">
                  <c:v>1691</c:v>
                </c:pt>
                <c:pt idx="220">
                  <c:v>2741</c:v>
                </c:pt>
                <c:pt idx="221">
                  <c:v>2218</c:v>
                </c:pt>
                <c:pt idx="222">
                  <c:v>1528</c:v>
                </c:pt>
                <c:pt idx="223">
                  <c:v>1847</c:v>
                </c:pt>
                <c:pt idx="224">
                  <c:v>4691</c:v>
                </c:pt>
                <c:pt idx="225">
                  <c:v>2787</c:v>
                </c:pt>
                <c:pt idx="226">
                  <c:v>1178</c:v>
                </c:pt>
                <c:pt idx="227">
                  <c:v>948</c:v>
                </c:pt>
                <c:pt idx="228">
                  <c:v>934</c:v>
                </c:pt>
                <c:pt idx="229">
                  <c:v>897</c:v>
                </c:pt>
                <c:pt idx="230">
                  <c:v>1109</c:v>
                </c:pt>
                <c:pt idx="231">
                  <c:v>3369</c:v>
                </c:pt>
                <c:pt idx="232">
                  <c:v>2553</c:v>
                </c:pt>
                <c:pt idx="233">
                  <c:v>662</c:v>
                </c:pt>
                <c:pt idx="234">
                  <c:v>953</c:v>
                </c:pt>
                <c:pt idx="235">
                  <c:v>522</c:v>
                </c:pt>
                <c:pt idx="236">
                  <c:v>1379</c:v>
                </c:pt>
                <c:pt idx="237">
                  <c:v>1261</c:v>
                </c:pt>
                <c:pt idx="238">
                  <c:v>3744</c:v>
                </c:pt>
                <c:pt idx="239">
                  <c:v>2723</c:v>
                </c:pt>
                <c:pt idx="240">
                  <c:v>368</c:v>
                </c:pt>
                <c:pt idx="241">
                  <c:v>605</c:v>
                </c:pt>
                <c:pt idx="242">
                  <c:v>514</c:v>
                </c:pt>
                <c:pt idx="243">
                  <c:v>0</c:v>
                </c:pt>
                <c:pt idx="244">
                  <c:v>3448</c:v>
                </c:pt>
                <c:pt idx="245">
                  <c:v>7449</c:v>
                </c:pt>
                <c:pt idx="246">
                  <c:v>1504</c:v>
                </c:pt>
                <c:pt idx="247">
                  <c:v>232</c:v>
                </c:pt>
                <c:pt idx="248">
                  <c:v>397</c:v>
                </c:pt>
                <c:pt idx="249">
                  <c:v>367</c:v>
                </c:pt>
                <c:pt idx="250">
                  <c:v>380</c:v>
                </c:pt>
                <c:pt idx="251">
                  <c:v>4722</c:v>
                </c:pt>
                <c:pt idx="252">
                  <c:v>9804</c:v>
                </c:pt>
                <c:pt idx="253">
                  <c:v>2255</c:v>
                </c:pt>
                <c:pt idx="254">
                  <c:v>384</c:v>
                </c:pt>
                <c:pt idx="255">
                  <c:v>228</c:v>
                </c:pt>
                <c:pt idx="256">
                  <c:v>137</c:v>
                </c:pt>
                <c:pt idx="257">
                  <c:v>156</c:v>
                </c:pt>
                <c:pt idx="258">
                  <c:v>271</c:v>
                </c:pt>
                <c:pt idx="259">
                  <c:v>1242</c:v>
                </c:pt>
                <c:pt idx="260">
                  <c:v>1702</c:v>
                </c:pt>
                <c:pt idx="261">
                  <c:v>336</c:v>
                </c:pt>
                <c:pt idx="262">
                  <c:v>196</c:v>
                </c:pt>
                <c:pt idx="263">
                  <c:v>274</c:v>
                </c:pt>
                <c:pt idx="264">
                  <c:v>298</c:v>
                </c:pt>
                <c:pt idx="265">
                  <c:v>413</c:v>
                </c:pt>
                <c:pt idx="266">
                  <c:v>1999</c:v>
                </c:pt>
                <c:pt idx="267">
                  <c:v>1517</c:v>
                </c:pt>
                <c:pt idx="268">
                  <c:v>216</c:v>
                </c:pt>
                <c:pt idx="269">
                  <c:v>308</c:v>
                </c:pt>
                <c:pt idx="270">
                  <c:v>312</c:v>
                </c:pt>
                <c:pt idx="271">
                  <c:v>81</c:v>
                </c:pt>
                <c:pt idx="272">
                  <c:v>316</c:v>
                </c:pt>
                <c:pt idx="273">
                  <c:v>0</c:v>
                </c:pt>
                <c:pt idx="274">
                  <c:v>1252</c:v>
                </c:pt>
                <c:pt idx="275">
                  <c:v>351</c:v>
                </c:pt>
                <c:pt idx="276">
                  <c:v>376</c:v>
                </c:pt>
                <c:pt idx="277">
                  <c:v>385</c:v>
                </c:pt>
                <c:pt idx="278">
                  <c:v>623</c:v>
                </c:pt>
                <c:pt idx="279">
                  <c:v>615</c:v>
                </c:pt>
                <c:pt idx="280">
                  <c:v>374</c:v>
                </c:pt>
                <c:pt idx="281">
                  <c:v>2141</c:v>
                </c:pt>
                <c:pt idx="282">
                  <c:v>3552</c:v>
                </c:pt>
                <c:pt idx="283">
                  <c:v>286</c:v>
                </c:pt>
                <c:pt idx="284">
                  <c:v>894</c:v>
                </c:pt>
                <c:pt idx="285">
                  <c:v>404</c:v>
                </c:pt>
                <c:pt idx="286">
                  <c:v>227</c:v>
                </c:pt>
                <c:pt idx="287">
                  <c:v>1014</c:v>
                </c:pt>
                <c:pt idx="288">
                  <c:v>401</c:v>
                </c:pt>
                <c:pt idx="289">
                  <c:v>1213</c:v>
                </c:pt>
                <c:pt idx="290">
                  <c:v>654</c:v>
                </c:pt>
                <c:pt idx="291">
                  <c:v>1334</c:v>
                </c:pt>
                <c:pt idx="292">
                  <c:v>1513</c:v>
                </c:pt>
                <c:pt idx="293">
                  <c:v>1357</c:v>
                </c:pt>
                <c:pt idx="294">
                  <c:v>1671</c:v>
                </c:pt>
                <c:pt idx="295">
                  <c:v>1389</c:v>
                </c:pt>
                <c:pt idx="296">
                  <c:v>457</c:v>
                </c:pt>
                <c:pt idx="297">
                  <c:v>209</c:v>
                </c:pt>
                <c:pt idx="298">
                  <c:v>363</c:v>
                </c:pt>
                <c:pt idx="299">
                  <c:v>364</c:v>
                </c:pt>
                <c:pt idx="300">
                  <c:v>519</c:v>
                </c:pt>
                <c:pt idx="301">
                  <c:v>458</c:v>
                </c:pt>
                <c:pt idx="302">
                  <c:v>1157</c:v>
                </c:pt>
                <c:pt idx="303">
                  <c:v>0</c:v>
                </c:pt>
                <c:pt idx="304">
                  <c:v>0</c:v>
                </c:pt>
                <c:pt idx="305">
                  <c:v>158</c:v>
                </c:pt>
                <c:pt idx="306">
                  <c:v>335</c:v>
                </c:pt>
                <c:pt idx="307">
                  <c:v>247</c:v>
                </c:pt>
                <c:pt idx="308">
                  <c:v>878</c:v>
                </c:pt>
                <c:pt idx="309">
                  <c:v>572</c:v>
                </c:pt>
                <c:pt idx="310">
                  <c:v>1895</c:v>
                </c:pt>
                <c:pt idx="311">
                  <c:v>255</c:v>
                </c:pt>
                <c:pt idx="312">
                  <c:v>73</c:v>
                </c:pt>
                <c:pt idx="313">
                  <c:v>201</c:v>
                </c:pt>
                <c:pt idx="314">
                  <c:v>269</c:v>
                </c:pt>
                <c:pt idx="315">
                  <c:v>1307</c:v>
                </c:pt>
                <c:pt idx="316">
                  <c:v>1400</c:v>
                </c:pt>
                <c:pt idx="317">
                  <c:v>129</c:v>
                </c:pt>
                <c:pt idx="318">
                  <c:v>177</c:v>
                </c:pt>
                <c:pt idx="319">
                  <c:v>135</c:v>
                </c:pt>
                <c:pt idx="320">
                  <c:v>170</c:v>
                </c:pt>
                <c:pt idx="321">
                  <c:v>315</c:v>
                </c:pt>
                <c:pt idx="322">
                  <c:v>331</c:v>
                </c:pt>
                <c:pt idx="323">
                  <c:v>284</c:v>
                </c:pt>
                <c:pt idx="324">
                  <c:v>166</c:v>
                </c:pt>
                <c:pt idx="325">
                  <c:v>95</c:v>
                </c:pt>
                <c:pt idx="326">
                  <c:v>169</c:v>
                </c:pt>
                <c:pt idx="327">
                  <c:v>225</c:v>
                </c:pt>
                <c:pt idx="328">
                  <c:v>223</c:v>
                </c:pt>
                <c:pt idx="329">
                  <c:v>406</c:v>
                </c:pt>
                <c:pt idx="330">
                  <c:v>315</c:v>
                </c:pt>
                <c:pt idx="331">
                  <c:v>125</c:v>
                </c:pt>
                <c:pt idx="332">
                  <c:v>127</c:v>
                </c:pt>
                <c:pt idx="333">
                  <c:v>89</c:v>
                </c:pt>
                <c:pt idx="334">
                  <c:v>0</c:v>
                </c:pt>
                <c:pt idx="335">
                  <c:v>114</c:v>
                </c:pt>
                <c:pt idx="336">
                  <c:v>334</c:v>
                </c:pt>
                <c:pt idx="337">
                  <c:v>440</c:v>
                </c:pt>
                <c:pt idx="338">
                  <c:v>1999</c:v>
                </c:pt>
                <c:pt idx="339">
                  <c:v>422</c:v>
                </c:pt>
                <c:pt idx="340">
                  <c:v>38</c:v>
                </c:pt>
                <c:pt idx="341">
                  <c:v>140</c:v>
                </c:pt>
                <c:pt idx="342">
                  <c:v>187</c:v>
                </c:pt>
                <c:pt idx="343">
                  <c:v>213</c:v>
                </c:pt>
                <c:pt idx="344">
                  <c:v>271</c:v>
                </c:pt>
                <c:pt idx="345">
                  <c:v>57</c:v>
                </c:pt>
                <c:pt idx="346">
                  <c:v>93</c:v>
                </c:pt>
                <c:pt idx="347">
                  <c:v>119</c:v>
                </c:pt>
                <c:pt idx="348">
                  <c:v>63</c:v>
                </c:pt>
                <c:pt idx="349">
                  <c:v>123</c:v>
                </c:pt>
                <c:pt idx="350">
                  <c:v>299</c:v>
                </c:pt>
                <c:pt idx="351">
                  <c:v>279</c:v>
                </c:pt>
                <c:pt idx="352">
                  <c:v>87</c:v>
                </c:pt>
                <c:pt idx="353">
                  <c:v>94</c:v>
                </c:pt>
                <c:pt idx="354">
                  <c:v>43</c:v>
                </c:pt>
                <c:pt idx="355">
                  <c:v>153</c:v>
                </c:pt>
                <c:pt idx="356">
                  <c:v>126</c:v>
                </c:pt>
                <c:pt idx="357">
                  <c:v>226</c:v>
                </c:pt>
                <c:pt idx="358">
                  <c:v>531</c:v>
                </c:pt>
                <c:pt idx="359">
                  <c:v>1313</c:v>
                </c:pt>
                <c:pt idx="360">
                  <c:v>488</c:v>
                </c:pt>
                <c:pt idx="361">
                  <c:v>1442</c:v>
                </c:pt>
                <c:pt idx="362">
                  <c:v>822</c:v>
                </c:pt>
                <c:pt idx="363">
                  <c:v>655</c:v>
                </c:pt>
                <c:pt idx="364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F8F-A123-119EFD0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81896"/>
        <c:axId val="395484640"/>
      </c:lineChart>
      <c:dateAx>
        <c:axId val="3954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4640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3954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1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C9E-A34C-4F2562F7FDB0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C9E-A34C-4F2562F7FDB0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C9E-A34C-4F2562F7FDB0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C9E-A34C-4F2562F7FDB0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C9E-A34C-4F2562F7FDB0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C9E-A34C-4F2562F7FDB0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C-4C9E-A34C-4F2562F7FDB0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C-4C9E-A34C-4F2562F7FDB0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C-4C9E-A34C-4F2562F7FDB0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C-4C9E-A34C-4F2562F7FDB0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C-4C9E-A34C-4F2562F7FDB0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C-4C9E-A34C-4F2562F7FDB0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8C-4C9E-A34C-4F2562F7FDB0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8C-4C9E-A34C-4F2562F7FDB0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8C-4C9E-A34C-4F2562F7FDB0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8C-4C9E-A34C-4F2562F7FDB0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8C-4C9E-A34C-4F2562F7FDB0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C-4C9E-A34C-4F2562F7FDB0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8C-4C9E-A34C-4F2562F7FDB0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 formatCode="General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C-4C9E-A34C-4F2562F7FDB0}"/>
            </c:ext>
          </c:extLst>
        </c:ser>
        <c:ser>
          <c:idx val="20"/>
          <c:order val="20"/>
          <c:tx>
            <c:strRef>
              <c:f>'Graf. kk.käynnit 1998 alk.'!$A$66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alk.'!$B$66:$M$66</c:f>
              <c:numCache>
                <c:formatCode>0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F0E-95BC-52ED36D4C03B}"/>
            </c:ext>
          </c:extLst>
        </c:ser>
        <c:ser>
          <c:idx val="22"/>
          <c:order val="21"/>
          <c:tx>
            <c:strRef>
              <c:f>'Graf. kk.käynnit 1998 alk.'!$A$67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alk.'!$B$67:$M$67</c:f>
              <c:numCache>
                <c:formatCode>0</c:formatCode>
                <c:ptCount val="12"/>
                <c:pt idx="0">
                  <c:v>5088</c:v>
                </c:pt>
                <c:pt idx="1">
                  <c:v>9398</c:v>
                </c:pt>
                <c:pt idx="2">
                  <c:v>13710</c:v>
                </c:pt>
                <c:pt idx="3">
                  <c:v>44534</c:v>
                </c:pt>
                <c:pt idx="4">
                  <c:v>49864</c:v>
                </c:pt>
                <c:pt idx="5">
                  <c:v>87301</c:v>
                </c:pt>
                <c:pt idx="6">
                  <c:v>133418</c:v>
                </c:pt>
                <c:pt idx="7">
                  <c:v>74073</c:v>
                </c:pt>
                <c:pt idx="8">
                  <c:v>37650</c:v>
                </c:pt>
                <c:pt idx="9">
                  <c:v>19209</c:v>
                </c:pt>
                <c:pt idx="10">
                  <c:v>8319</c:v>
                </c:pt>
                <c:pt idx="11">
                  <c:v>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9-4D42-BC92-76B51FBAC1F9}"/>
            </c:ext>
          </c:extLst>
        </c:ser>
        <c:ser>
          <c:idx val="23"/>
          <c:order val="22"/>
          <c:tx>
            <c:strRef>
              <c:f>'Graf. kk.käynnit 1998 alk.'!$A$68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alk.'!$B$68:$M$68</c:f>
              <c:numCache>
                <c:formatCode>0</c:formatCode>
                <c:ptCount val="12"/>
                <c:pt idx="0">
                  <c:v>18749</c:v>
                </c:pt>
                <c:pt idx="1">
                  <c:v>11286</c:v>
                </c:pt>
                <c:pt idx="2">
                  <c:v>7892</c:v>
                </c:pt>
                <c:pt idx="3">
                  <c:v>0</c:v>
                </c:pt>
                <c:pt idx="4">
                  <c:v>452</c:v>
                </c:pt>
                <c:pt idx="5">
                  <c:v>61851</c:v>
                </c:pt>
                <c:pt idx="6">
                  <c:v>120384</c:v>
                </c:pt>
                <c:pt idx="7">
                  <c:v>62057</c:v>
                </c:pt>
                <c:pt idx="8">
                  <c:v>34016</c:v>
                </c:pt>
                <c:pt idx="9">
                  <c:v>23526</c:v>
                </c:pt>
                <c:pt idx="10">
                  <c:v>12633</c:v>
                </c:pt>
                <c:pt idx="1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9-4D42-BC92-76B51FBAC1F9}"/>
            </c:ext>
          </c:extLst>
        </c:ser>
        <c:ser>
          <c:idx val="24"/>
          <c:order val="23"/>
          <c:tx>
            <c:strRef>
              <c:f>'Graf. kk.käynnit 1998 alk.'!$A$69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alk.'!$B$69:$M$69</c:f>
              <c:numCache>
                <c:formatCode>0</c:formatCode>
                <c:ptCount val="12"/>
                <c:pt idx="0">
                  <c:v>367</c:v>
                </c:pt>
                <c:pt idx="1">
                  <c:v>281</c:v>
                </c:pt>
                <c:pt idx="2">
                  <c:v>410</c:v>
                </c:pt>
                <c:pt idx="3">
                  <c:v>656</c:v>
                </c:pt>
                <c:pt idx="4">
                  <c:v>41880</c:v>
                </c:pt>
                <c:pt idx="5">
                  <c:v>67157</c:v>
                </c:pt>
                <c:pt idx="6">
                  <c:v>132229</c:v>
                </c:pt>
                <c:pt idx="7">
                  <c:v>58316</c:v>
                </c:pt>
                <c:pt idx="8">
                  <c:v>41060</c:v>
                </c:pt>
                <c:pt idx="9">
                  <c:v>29470</c:v>
                </c:pt>
                <c:pt idx="10">
                  <c:v>10864</c:v>
                </c:pt>
                <c:pt idx="11">
                  <c:v>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9-4D42-BC92-76B51FBAC1F9}"/>
            </c:ext>
          </c:extLst>
        </c:ser>
        <c:ser>
          <c:idx val="21"/>
          <c:order val="24"/>
          <c:tx>
            <c:strRef>
              <c:f>'Graf. kk.käynnit 1998 alk.'!$A$70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alk.'!$B$70:$M$70</c:f>
              <c:numCache>
                <c:formatCode>0</c:formatCode>
                <c:ptCount val="12"/>
                <c:pt idx="0">
                  <c:v>22695</c:v>
                </c:pt>
                <c:pt idx="1">
                  <c:v>8485</c:v>
                </c:pt>
                <c:pt idx="2">
                  <c:v>15581</c:v>
                </c:pt>
                <c:pt idx="3">
                  <c:v>38072</c:v>
                </c:pt>
                <c:pt idx="4">
                  <c:v>49014</c:v>
                </c:pt>
                <c:pt idx="5">
                  <c:v>81354</c:v>
                </c:pt>
                <c:pt idx="6">
                  <c:v>149810</c:v>
                </c:pt>
                <c:pt idx="7">
                  <c:v>66606</c:v>
                </c:pt>
                <c:pt idx="8">
                  <c:v>41331</c:v>
                </c:pt>
                <c:pt idx="9">
                  <c:v>27291</c:v>
                </c:pt>
                <c:pt idx="10">
                  <c:v>11436</c:v>
                </c:pt>
                <c:pt idx="11">
                  <c:v>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4-49CC-BC27-199B605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87776"/>
        <c:axId val="395480720"/>
      </c:barChart>
      <c:catAx>
        <c:axId val="3954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4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11546818237121"/>
          <c:y val="0.26748412779545661"/>
          <c:w val="4.1743929359823392E-2"/>
          <c:h val="0.72895996098130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showGridLines="0" tabSelected="1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26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la</v>
      </c>
      <c r="C6" s="4"/>
      <c r="D6" s="23">
        <v>2316</v>
      </c>
    </row>
    <row r="7" spans="1:4" x14ac:dyDescent="0.3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su</v>
      </c>
      <c r="C7" s="3"/>
      <c r="D7" s="24">
        <v>2007</v>
      </c>
    </row>
    <row r="8" spans="1:4" x14ac:dyDescent="0.3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ma</v>
      </c>
      <c r="C8" s="4"/>
      <c r="D8" s="23">
        <v>1310</v>
      </c>
    </row>
    <row r="9" spans="1:4" x14ac:dyDescent="0.3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ti</v>
      </c>
      <c r="C9" s="3"/>
      <c r="D9" s="24">
        <v>1090</v>
      </c>
    </row>
    <row r="10" spans="1:4" x14ac:dyDescent="0.3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ke</v>
      </c>
      <c r="C10" s="4"/>
      <c r="D10" s="23">
        <v>1761</v>
      </c>
    </row>
    <row r="11" spans="1:4" x14ac:dyDescent="0.3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to</v>
      </c>
      <c r="C11" s="3"/>
      <c r="D11" s="24">
        <v>2861</v>
      </c>
    </row>
    <row r="12" spans="1:4" x14ac:dyDescent="0.3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pe</v>
      </c>
      <c r="C12" s="4"/>
      <c r="D12" s="23">
        <v>1908</v>
      </c>
    </row>
    <row r="13" spans="1:4" x14ac:dyDescent="0.3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la</v>
      </c>
      <c r="C13" s="3"/>
      <c r="D13" s="24">
        <v>2776</v>
      </c>
    </row>
    <row r="14" spans="1:4" x14ac:dyDescent="0.3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su</v>
      </c>
      <c r="C14" s="4"/>
      <c r="D14" s="23">
        <v>2891</v>
      </c>
    </row>
    <row r="15" spans="1:4" x14ac:dyDescent="0.3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ma</v>
      </c>
      <c r="C15" s="3"/>
      <c r="D15" s="24">
        <v>41</v>
      </c>
    </row>
    <row r="16" spans="1:4" x14ac:dyDescent="0.3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ti</v>
      </c>
      <c r="C16" s="4"/>
      <c r="D16" s="23">
        <v>41</v>
      </c>
    </row>
    <row r="17" spans="1:4" x14ac:dyDescent="0.3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ke</v>
      </c>
      <c r="C17" s="3"/>
      <c r="D17" s="24">
        <v>67</v>
      </c>
    </row>
    <row r="18" spans="1:4" x14ac:dyDescent="0.3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to</v>
      </c>
      <c r="C18" s="4"/>
      <c r="D18" s="23">
        <v>101</v>
      </c>
    </row>
    <row r="19" spans="1:4" x14ac:dyDescent="0.3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pe</v>
      </c>
      <c r="C19" s="3"/>
      <c r="D19" s="24">
        <v>80</v>
      </c>
    </row>
    <row r="20" spans="1:4" x14ac:dyDescent="0.3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la</v>
      </c>
      <c r="C20" s="4"/>
      <c r="D20" s="23">
        <v>764</v>
      </c>
    </row>
    <row r="21" spans="1:4" x14ac:dyDescent="0.35">
      <c r="A21" s="11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su</v>
      </c>
      <c r="C21" s="3"/>
      <c r="D21" s="24">
        <v>388</v>
      </c>
    </row>
    <row r="22" spans="1:4" x14ac:dyDescent="0.3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ma</v>
      </c>
      <c r="C22" s="4"/>
      <c r="D22" s="23">
        <v>80</v>
      </c>
    </row>
    <row r="23" spans="1:4" x14ac:dyDescent="0.3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ti</v>
      </c>
      <c r="C23" s="3"/>
      <c r="D23" s="24">
        <v>76</v>
      </c>
    </row>
    <row r="24" spans="1:4" x14ac:dyDescent="0.3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ke</v>
      </c>
      <c r="C24" s="4"/>
      <c r="D24" s="23">
        <v>53</v>
      </c>
    </row>
    <row r="25" spans="1:4" x14ac:dyDescent="0.3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to</v>
      </c>
      <c r="C25" s="3"/>
      <c r="D25" s="24">
        <v>18</v>
      </c>
    </row>
    <row r="26" spans="1:4" x14ac:dyDescent="0.3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pe</v>
      </c>
      <c r="C26" s="4"/>
      <c r="D26" s="23">
        <v>72</v>
      </c>
    </row>
    <row r="27" spans="1:4" x14ac:dyDescent="0.3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la</v>
      </c>
      <c r="C27" s="3"/>
      <c r="D27" s="24">
        <v>649</v>
      </c>
    </row>
    <row r="28" spans="1:4" x14ac:dyDescent="0.3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su</v>
      </c>
      <c r="C28" s="4"/>
      <c r="D28" s="23">
        <v>366</v>
      </c>
    </row>
    <row r="29" spans="1:4" x14ac:dyDescent="0.3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ma</v>
      </c>
      <c r="C29" s="3"/>
      <c r="D29" s="24">
        <v>33</v>
      </c>
    </row>
    <row r="30" spans="1:4" x14ac:dyDescent="0.3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ti</v>
      </c>
      <c r="C30" s="4"/>
      <c r="D30" s="23">
        <v>180</v>
      </c>
    </row>
    <row r="31" spans="1:4" x14ac:dyDescent="0.3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ke</v>
      </c>
      <c r="C31" s="3"/>
      <c r="D31" s="24">
        <v>95</v>
      </c>
    </row>
    <row r="32" spans="1:4" x14ac:dyDescent="0.3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to</v>
      </c>
      <c r="C32" s="4"/>
      <c r="D32" s="23">
        <v>90</v>
      </c>
    </row>
    <row r="33" spans="1:4" x14ac:dyDescent="0.3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pe</v>
      </c>
      <c r="C33" s="3"/>
      <c r="D33" s="24">
        <v>73</v>
      </c>
    </row>
    <row r="34" spans="1:4" x14ac:dyDescent="0.3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la</v>
      </c>
      <c r="C34" s="4"/>
      <c r="D34" s="23">
        <v>292</v>
      </c>
    </row>
    <row r="35" spans="1:4" x14ac:dyDescent="0.3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su</v>
      </c>
      <c r="C35" s="3"/>
      <c r="D35" s="24">
        <v>160</v>
      </c>
    </row>
    <row r="36" spans="1:4" x14ac:dyDescent="0.3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ma</v>
      </c>
      <c r="C36" s="4"/>
      <c r="D36" s="23">
        <v>56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22695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D38-Edellisvuosi!$B$7</f>
        <v>22328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</f>
        <v>22695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</f>
        <v>22328</v>
      </c>
    </row>
  </sheetData>
  <pageMargins left="1" right="1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36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DAY(Kalenteri!A274)</f>
        <v>1</v>
      </c>
      <c r="B6" s="10" t="str">
        <f>IF(Kalenteri!B274=1,"su",IF(Kalenteri!B274=2,"ma",IF(Kalenteri!B274=3,"ti",IF(Kalenteri!B274=4,"ke",IF(Kalenteri!B274=5,"to",IF(Kalenteri!B274=6,"pe",IF(Kalenteri!B274=7,"la",)))))))</f>
        <v>la</v>
      </c>
      <c r="C6" s="4"/>
      <c r="D6" s="23">
        <v>1509</v>
      </c>
    </row>
    <row r="7" spans="1:4" x14ac:dyDescent="0.35">
      <c r="A7" s="25">
        <f>DAY(Kalenteri!A275)</f>
        <v>2</v>
      </c>
      <c r="B7" s="25" t="str">
        <f>IF(Kalenteri!B275=1,"su",IF(Kalenteri!B275=2,"ma",IF(Kalenteri!B275=3,"ti",IF(Kalenteri!B275=4,"ke",IF(Kalenteri!B275=5,"to",IF(Kalenteri!B275=6,"pe",IF(Kalenteri!B275=7,"la",)))))))</f>
        <v>su</v>
      </c>
      <c r="C7" s="3"/>
      <c r="D7" s="24">
        <v>1252</v>
      </c>
    </row>
    <row r="8" spans="1:4" x14ac:dyDescent="0.35">
      <c r="A8" s="9">
        <f>DAY(Kalenteri!A276)</f>
        <v>3</v>
      </c>
      <c r="B8" s="10" t="str">
        <f>IF(Kalenteri!B276=1,"su",IF(Kalenteri!B276=2,"ma",IF(Kalenteri!B276=3,"ti",IF(Kalenteri!B276=4,"ke",IF(Kalenteri!B276=5,"to",IF(Kalenteri!B276=6,"pe",IF(Kalenteri!B276=7,"la",)))))))</f>
        <v>ma</v>
      </c>
      <c r="C8" s="4"/>
      <c r="D8" s="23">
        <v>351</v>
      </c>
    </row>
    <row r="9" spans="1:4" x14ac:dyDescent="0.35">
      <c r="A9" s="25">
        <f>DAY(Kalenteri!A277)</f>
        <v>4</v>
      </c>
      <c r="B9" s="25" t="str">
        <f>IF(Kalenteri!B277=1,"su",IF(Kalenteri!B277=2,"ma",IF(Kalenteri!B277=3,"ti",IF(Kalenteri!B277=4,"ke",IF(Kalenteri!B277=5,"to",IF(Kalenteri!B277=6,"pe",IF(Kalenteri!B277=7,"la",)))))))</f>
        <v>ti</v>
      </c>
      <c r="C9" s="3"/>
      <c r="D9" s="24">
        <v>376</v>
      </c>
    </row>
    <row r="10" spans="1:4" x14ac:dyDescent="0.35">
      <c r="A10" s="9">
        <f>DAY(Kalenteri!A278)</f>
        <v>5</v>
      </c>
      <c r="B10" s="10" t="str">
        <f>IF(Kalenteri!B278=1,"su",IF(Kalenteri!B278=2,"ma",IF(Kalenteri!B278=3,"ti",IF(Kalenteri!B278=4,"ke",IF(Kalenteri!B278=5,"to",IF(Kalenteri!B278=6,"pe",IF(Kalenteri!B278=7,"la",)))))))</f>
        <v>ke</v>
      </c>
      <c r="C10" s="4"/>
      <c r="D10" s="23">
        <v>385</v>
      </c>
    </row>
    <row r="11" spans="1:4" x14ac:dyDescent="0.35">
      <c r="A11" s="25">
        <f>DAY(Kalenteri!A279)</f>
        <v>6</v>
      </c>
      <c r="B11" s="25" t="str">
        <f>IF(Kalenteri!B279=1,"su",IF(Kalenteri!B279=2,"ma",IF(Kalenteri!B279=3,"ti",IF(Kalenteri!B279=4,"ke",IF(Kalenteri!B279=5,"to",IF(Kalenteri!B279=6,"pe",IF(Kalenteri!B279=7,"la",)))))))</f>
        <v>to</v>
      </c>
      <c r="C11" s="3"/>
      <c r="D11" s="24">
        <v>623</v>
      </c>
    </row>
    <row r="12" spans="1:4" x14ac:dyDescent="0.35">
      <c r="A12" s="9">
        <f>DAY(Kalenteri!A280)</f>
        <v>7</v>
      </c>
      <c r="B12" s="10" t="str">
        <f>IF(Kalenteri!B280=1,"su",IF(Kalenteri!B280=2,"ma",IF(Kalenteri!B280=3,"ti",IF(Kalenteri!B280=4,"ke",IF(Kalenteri!B280=5,"to",IF(Kalenteri!B280=6,"pe",IF(Kalenteri!B280=7,"la",)))))))</f>
        <v>pe</v>
      </c>
      <c r="C12" s="4"/>
      <c r="D12" s="23">
        <v>615</v>
      </c>
    </row>
    <row r="13" spans="1:4" x14ac:dyDescent="0.35">
      <c r="A13" s="25">
        <f>DAY(Kalenteri!A281)</f>
        <v>8</v>
      </c>
      <c r="B13" s="25" t="str">
        <f>IF(Kalenteri!B281=1,"su",IF(Kalenteri!B281=2,"ma",IF(Kalenteri!B281=3,"ti",IF(Kalenteri!B281=4,"ke",IF(Kalenteri!B281=5,"to",IF(Kalenteri!B281=6,"pe",IF(Kalenteri!B281=7,"la",)))))))</f>
        <v>la</v>
      </c>
      <c r="C13" s="3"/>
      <c r="D13" s="24">
        <v>374</v>
      </c>
    </row>
    <row r="14" spans="1:4" x14ac:dyDescent="0.35">
      <c r="A14" s="9">
        <f>DAY(Kalenteri!A282)</f>
        <v>9</v>
      </c>
      <c r="B14" s="10" t="str">
        <f>IF(Kalenteri!B282=1,"su",IF(Kalenteri!B282=2,"ma",IF(Kalenteri!B282=3,"ti",IF(Kalenteri!B282=4,"ke",IF(Kalenteri!B282=5,"to",IF(Kalenteri!B282=6,"pe",IF(Kalenteri!B282=7,"la",)))))))</f>
        <v>su</v>
      </c>
      <c r="C14" s="4"/>
      <c r="D14" s="23">
        <v>2141</v>
      </c>
    </row>
    <row r="15" spans="1:4" x14ac:dyDescent="0.35">
      <c r="A15" s="25">
        <f>DAY(Kalenteri!A283)</f>
        <v>10</v>
      </c>
      <c r="B15" s="25" t="str">
        <f>IF(Kalenteri!B283=1,"su",IF(Kalenteri!B283=2,"ma",IF(Kalenteri!B283=3,"ti",IF(Kalenteri!B283=4,"ke",IF(Kalenteri!B283=5,"to",IF(Kalenteri!B283=6,"pe",IF(Kalenteri!B283=7,"la",)))))))</f>
        <v>ma</v>
      </c>
      <c r="C15" s="3"/>
      <c r="D15" s="24">
        <v>3552</v>
      </c>
    </row>
    <row r="16" spans="1:4" x14ac:dyDescent="0.35">
      <c r="A16" s="9">
        <f>DAY(Kalenteri!A284)</f>
        <v>11</v>
      </c>
      <c r="B16" s="10" t="str">
        <f>IF(Kalenteri!B284=1,"su",IF(Kalenteri!B284=2,"ma",IF(Kalenteri!B284=3,"ti",IF(Kalenteri!B284=4,"ke",IF(Kalenteri!B284=5,"to",IF(Kalenteri!B284=6,"pe",IF(Kalenteri!B284=7,"la",)))))))</f>
        <v>ti</v>
      </c>
      <c r="C16" s="4"/>
      <c r="D16" s="23">
        <v>286</v>
      </c>
    </row>
    <row r="17" spans="1:4" x14ac:dyDescent="0.35">
      <c r="A17" s="25">
        <f>DAY(Kalenteri!A285)</f>
        <v>12</v>
      </c>
      <c r="B17" s="25" t="str">
        <f>IF(Kalenteri!B285=1,"su",IF(Kalenteri!B285=2,"ma",IF(Kalenteri!B285=3,"ti",IF(Kalenteri!B285=4,"ke",IF(Kalenteri!B285=5,"to",IF(Kalenteri!B285=6,"pe",IF(Kalenteri!B285=7,"la",)))))))</f>
        <v>ke</v>
      </c>
      <c r="C17" s="3"/>
      <c r="D17" s="24">
        <v>894</v>
      </c>
    </row>
    <row r="18" spans="1:4" x14ac:dyDescent="0.35">
      <c r="A18" s="9">
        <f>DAY(Kalenteri!A286)</f>
        <v>13</v>
      </c>
      <c r="B18" s="10" t="str">
        <f>IF(Kalenteri!B286=1,"su",IF(Kalenteri!B286=2,"ma",IF(Kalenteri!B286=3,"ti",IF(Kalenteri!B286=4,"ke",IF(Kalenteri!B286=5,"to",IF(Kalenteri!B286=6,"pe",IF(Kalenteri!B286=7,"la",)))))))</f>
        <v>to</v>
      </c>
      <c r="C18" s="4"/>
      <c r="D18" s="23">
        <v>404</v>
      </c>
    </row>
    <row r="19" spans="1:4" x14ac:dyDescent="0.35">
      <c r="A19" s="25">
        <f>DAY(Kalenteri!A287)</f>
        <v>14</v>
      </c>
      <c r="B19" s="25" t="str">
        <f>IF(Kalenteri!B287=1,"su",IF(Kalenteri!B287=2,"ma",IF(Kalenteri!B287=3,"ti",IF(Kalenteri!B287=4,"ke",IF(Kalenteri!B287=5,"to",IF(Kalenteri!B287=6,"pe",IF(Kalenteri!B287=7,"la",)))))))</f>
        <v>pe</v>
      </c>
      <c r="C19" s="3"/>
      <c r="D19" s="24">
        <v>227</v>
      </c>
    </row>
    <row r="20" spans="1:4" x14ac:dyDescent="0.35">
      <c r="A20" s="9">
        <f>DAY(Kalenteri!A288)</f>
        <v>15</v>
      </c>
      <c r="B20" s="10" t="str">
        <f>IF(Kalenteri!B288=1,"su",IF(Kalenteri!B288=2,"ma",IF(Kalenteri!B288=3,"ti",IF(Kalenteri!B288=4,"ke",IF(Kalenteri!B288=5,"to",IF(Kalenteri!B288=6,"pe",IF(Kalenteri!B288=7,"la",)))))))</f>
        <v>la</v>
      </c>
      <c r="C20" s="4"/>
      <c r="D20" s="23">
        <v>1014</v>
      </c>
    </row>
    <row r="21" spans="1:4" x14ac:dyDescent="0.35">
      <c r="A21" s="25">
        <f>DAY(Kalenteri!A289)</f>
        <v>16</v>
      </c>
      <c r="B21" s="25" t="str">
        <f>IF(Kalenteri!B289=1,"su",IF(Kalenteri!B289=2,"ma",IF(Kalenteri!B289=3,"ti",IF(Kalenteri!B289=4,"ke",IF(Kalenteri!B289=5,"to",IF(Kalenteri!B289=6,"pe",IF(Kalenteri!B289=7,"la",)))))))</f>
        <v>su</v>
      </c>
      <c r="C21" s="3"/>
      <c r="D21" s="24">
        <v>401</v>
      </c>
    </row>
    <row r="22" spans="1:4" x14ac:dyDescent="0.35">
      <c r="A22" s="9">
        <f>DAY(Kalenteri!A290)</f>
        <v>17</v>
      </c>
      <c r="B22" s="10" t="str">
        <f>IF(Kalenteri!B290=1,"su",IF(Kalenteri!B290=2,"ma",IF(Kalenteri!B290=3,"ti",IF(Kalenteri!B290=4,"ke",IF(Kalenteri!B290=5,"to",IF(Kalenteri!B290=6,"pe",IF(Kalenteri!B290=7,"la",)))))))</f>
        <v>ma</v>
      </c>
      <c r="C22" s="4"/>
      <c r="D22" s="23">
        <v>1213</v>
      </c>
    </row>
    <row r="23" spans="1:4" x14ac:dyDescent="0.35">
      <c r="A23" s="25">
        <f>DAY(Kalenteri!A291)</f>
        <v>18</v>
      </c>
      <c r="B23" s="25" t="str">
        <f>IF(Kalenteri!B291=1,"su",IF(Kalenteri!B291=2,"ma",IF(Kalenteri!B291=3,"ti",IF(Kalenteri!B291=4,"ke",IF(Kalenteri!B291=5,"to",IF(Kalenteri!B291=6,"pe",IF(Kalenteri!B291=7,"la",)))))))</f>
        <v>ti</v>
      </c>
      <c r="C23" s="3"/>
      <c r="D23" s="24">
        <v>654</v>
      </c>
    </row>
    <row r="24" spans="1:4" x14ac:dyDescent="0.35">
      <c r="A24" s="9">
        <f>DAY(Kalenteri!A292)</f>
        <v>19</v>
      </c>
      <c r="B24" s="10" t="str">
        <f>IF(Kalenteri!B292=1,"su",IF(Kalenteri!B292=2,"ma",IF(Kalenteri!B292=3,"ti",IF(Kalenteri!B292=4,"ke",IF(Kalenteri!B292=5,"to",IF(Kalenteri!B292=6,"pe",IF(Kalenteri!B292=7,"la",)))))))</f>
        <v>ke</v>
      </c>
      <c r="C24" s="4"/>
      <c r="D24" s="23">
        <v>1334</v>
      </c>
    </row>
    <row r="25" spans="1:4" x14ac:dyDescent="0.35">
      <c r="A25" s="25">
        <f>DAY(Kalenteri!A293)</f>
        <v>20</v>
      </c>
      <c r="B25" s="25" t="str">
        <f>IF(Kalenteri!B293=1,"su",IF(Kalenteri!B293=2,"ma",IF(Kalenteri!B293=3,"ti",IF(Kalenteri!B293=4,"ke",IF(Kalenteri!B293=5,"to",IF(Kalenteri!B293=6,"pe",IF(Kalenteri!B293=7,"la",)))))))</f>
        <v>to</v>
      </c>
      <c r="C25" s="3"/>
      <c r="D25" s="24">
        <v>1513</v>
      </c>
    </row>
    <row r="26" spans="1:4" x14ac:dyDescent="0.35">
      <c r="A26" s="9">
        <f>DAY(Kalenteri!A294)</f>
        <v>21</v>
      </c>
      <c r="B26" s="10" t="str">
        <f>IF(Kalenteri!B294=1,"su",IF(Kalenteri!B294=2,"ma",IF(Kalenteri!B294=3,"ti",IF(Kalenteri!B294=4,"ke",IF(Kalenteri!B294=5,"to",IF(Kalenteri!B294=6,"pe",IF(Kalenteri!B294=7,"la",)))))))</f>
        <v>pe</v>
      </c>
      <c r="C26" s="4"/>
      <c r="D26" s="23">
        <v>1357</v>
      </c>
    </row>
    <row r="27" spans="1:4" x14ac:dyDescent="0.35">
      <c r="A27" s="25">
        <f>DAY(Kalenteri!A295)</f>
        <v>22</v>
      </c>
      <c r="B27" s="25" t="str">
        <f>IF(Kalenteri!B295=1,"su",IF(Kalenteri!B295=2,"ma",IF(Kalenteri!B295=3,"ti",IF(Kalenteri!B295=4,"ke",IF(Kalenteri!B295=5,"to",IF(Kalenteri!B295=6,"pe",IF(Kalenteri!B295=7,"la",)))))))</f>
        <v>la</v>
      </c>
      <c r="C27" s="3"/>
      <c r="D27" s="24">
        <v>1671</v>
      </c>
    </row>
    <row r="28" spans="1:4" x14ac:dyDescent="0.35">
      <c r="A28" s="9">
        <f>DAY(Kalenteri!A296)</f>
        <v>23</v>
      </c>
      <c r="B28" s="10" t="str">
        <f>IF(Kalenteri!B296=1,"su",IF(Kalenteri!B296=2,"ma",IF(Kalenteri!B296=3,"ti",IF(Kalenteri!B296=4,"ke",IF(Kalenteri!B296=5,"to",IF(Kalenteri!B296=6,"pe",IF(Kalenteri!B296=7,"la",)))))))</f>
        <v>su</v>
      </c>
      <c r="C28" s="4"/>
      <c r="D28" s="23">
        <v>1389</v>
      </c>
    </row>
    <row r="29" spans="1:4" x14ac:dyDescent="0.35">
      <c r="A29" s="25">
        <f>DAY(Kalenteri!A297)</f>
        <v>24</v>
      </c>
      <c r="B29" s="25" t="str">
        <f>IF(Kalenteri!B297=1,"su",IF(Kalenteri!B297=2,"ma",IF(Kalenteri!B297=3,"ti",IF(Kalenteri!B297=4,"ke",IF(Kalenteri!B297=5,"to",IF(Kalenteri!B297=6,"pe",IF(Kalenteri!B297=7,"la",)))))))</f>
        <v>ma</v>
      </c>
      <c r="C29" s="3"/>
      <c r="D29" s="24">
        <v>457</v>
      </c>
    </row>
    <row r="30" spans="1:4" x14ac:dyDescent="0.35">
      <c r="A30" s="9">
        <f>DAY(Kalenteri!A298)</f>
        <v>25</v>
      </c>
      <c r="B30" s="10" t="str">
        <f>IF(Kalenteri!B298=1,"su",IF(Kalenteri!B298=2,"ma",IF(Kalenteri!B298=3,"ti",IF(Kalenteri!B298=4,"ke",IF(Kalenteri!B298=5,"to",IF(Kalenteri!B298=6,"pe",IF(Kalenteri!B298=7,"la",)))))))</f>
        <v>ti</v>
      </c>
      <c r="C30" s="4"/>
      <c r="D30" s="23">
        <v>209</v>
      </c>
    </row>
    <row r="31" spans="1:4" x14ac:dyDescent="0.35">
      <c r="A31" s="25">
        <f>DAY(Kalenteri!A299)</f>
        <v>26</v>
      </c>
      <c r="B31" s="25" t="str">
        <f>IF(Kalenteri!B299=1,"su",IF(Kalenteri!B299=2,"ma",IF(Kalenteri!B299=3,"ti",IF(Kalenteri!B299=4,"ke",IF(Kalenteri!B299=5,"to",IF(Kalenteri!B299=6,"pe",IF(Kalenteri!B299=7,"la",)))))))</f>
        <v>ke</v>
      </c>
      <c r="C31" s="3"/>
      <c r="D31" s="24">
        <v>363</v>
      </c>
    </row>
    <row r="32" spans="1:4" x14ac:dyDescent="0.35">
      <c r="A32" s="9">
        <f>DAY(Kalenteri!A300)</f>
        <v>27</v>
      </c>
      <c r="B32" s="10" t="str">
        <f>IF(Kalenteri!B300=1,"su",IF(Kalenteri!B300=2,"ma",IF(Kalenteri!B300=3,"ti",IF(Kalenteri!B300=4,"ke",IF(Kalenteri!B300=5,"to",IF(Kalenteri!B300=6,"pe",IF(Kalenteri!B300=7,"la",)))))))</f>
        <v>to</v>
      </c>
      <c r="C32" s="4"/>
      <c r="D32" s="23">
        <v>364</v>
      </c>
    </row>
    <row r="33" spans="1:4" x14ac:dyDescent="0.35">
      <c r="A33" s="25">
        <f>DAY(Kalenteri!A301)</f>
        <v>28</v>
      </c>
      <c r="B33" s="25" t="str">
        <f>IF(Kalenteri!B301=1,"su",IF(Kalenteri!B301=2,"ma",IF(Kalenteri!B301=3,"ti",IF(Kalenteri!B301=4,"ke",IF(Kalenteri!B301=5,"to",IF(Kalenteri!B301=6,"pe",IF(Kalenteri!B301=7,"la",)))))))</f>
        <v>pe</v>
      </c>
      <c r="C33" s="3"/>
      <c r="D33" s="24">
        <v>519</v>
      </c>
    </row>
    <row r="34" spans="1:4" x14ac:dyDescent="0.35">
      <c r="A34" s="9">
        <f>DAY(Kalenteri!A302)</f>
        <v>29</v>
      </c>
      <c r="B34" s="10" t="str">
        <f>IF(Kalenteri!B302=1,"su",IF(Kalenteri!B302=2,"ma",IF(Kalenteri!B302=3,"ti",IF(Kalenteri!B302=4,"ke",IF(Kalenteri!B302=5,"to",IF(Kalenteri!B302=6,"pe",IF(Kalenteri!B302=7,"la",)))))))</f>
        <v>la</v>
      </c>
      <c r="C34" s="4"/>
      <c r="D34" s="23">
        <v>458</v>
      </c>
    </row>
    <row r="35" spans="1:4" x14ac:dyDescent="0.35">
      <c r="A35" s="25">
        <f>DAY(Kalenteri!A303)</f>
        <v>30</v>
      </c>
      <c r="B35" s="25" t="str">
        <f>IF(Kalenteri!B303=1,"su",IF(Kalenteri!B303=2,"ma",IF(Kalenteri!B303=3,"ti",IF(Kalenteri!B303=4,"ke",IF(Kalenteri!B303=5,"to",IF(Kalenteri!B303=6,"pe",IF(Kalenteri!B303=7,"la",)))))))</f>
        <v>su</v>
      </c>
      <c r="C35" s="3"/>
      <c r="D35" s="24">
        <v>1157</v>
      </c>
    </row>
    <row r="36" spans="1:4" x14ac:dyDescent="0.35">
      <c r="A36" s="9">
        <f>DAY(Kalenteri!A304)</f>
        <v>31</v>
      </c>
      <c r="B36" s="10" t="str">
        <f>IF(Kalenteri!B304=1,"su",IF(Kalenteri!B304=2,"ma",IF(Kalenteri!B304=3,"ti",IF(Kalenteri!B304=4,"ke",IF(Kalenteri!B304=5,"to",IF(Kalenteri!B304=6,"pe",IF(Kalenteri!B304=7,"la",)))))))</f>
        <v>ma</v>
      </c>
      <c r="C36" s="4"/>
      <c r="D36" s="23">
        <v>229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27291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D38-Edellisvuosi!$K$7</f>
        <v>-2179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500239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128413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37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DAY(Kalenteri!A305)</f>
        <v>1</v>
      </c>
      <c r="B6" s="10" t="str">
        <f>IF(Kalenteri!B305=1,"su",IF(Kalenteri!B305=2,"ma",IF(Kalenteri!B305=3,"ti",IF(Kalenteri!B305=4,"ke",IF(Kalenteri!B305=5,"to",IF(Kalenteri!B305=6,"pe",IF(Kalenteri!B305=7,"la",)))))))</f>
        <v>ti</v>
      </c>
      <c r="C6" s="4"/>
      <c r="D6" s="23">
        <v>365</v>
      </c>
    </row>
    <row r="7" spans="1:4" x14ac:dyDescent="0.35">
      <c r="A7" s="25">
        <f>DAY(Kalenteri!A306)</f>
        <v>2</v>
      </c>
      <c r="B7" s="25" t="str">
        <f>IF(Kalenteri!B306=1,"su",IF(Kalenteri!B306=2,"ma",IF(Kalenteri!B306=3,"ti",IF(Kalenteri!B306=4,"ke",IF(Kalenteri!B306=5,"to",IF(Kalenteri!B306=6,"pe",IF(Kalenteri!B306=7,"la",)))))))</f>
        <v>ke</v>
      </c>
      <c r="C7" s="3"/>
      <c r="D7" s="24">
        <v>158</v>
      </c>
    </row>
    <row r="8" spans="1:4" x14ac:dyDescent="0.35">
      <c r="A8" s="9">
        <f>DAY(Kalenteri!A307)</f>
        <v>3</v>
      </c>
      <c r="B8" s="10" t="str">
        <f>IF(Kalenteri!B307=1,"su",IF(Kalenteri!B307=2,"ma",IF(Kalenteri!B307=3,"ti",IF(Kalenteri!B307=4,"ke",IF(Kalenteri!B307=5,"to",IF(Kalenteri!B307=6,"pe",IF(Kalenteri!B307=7,"la",)))))))</f>
        <v>to</v>
      </c>
      <c r="C8" s="4"/>
      <c r="D8" s="23">
        <v>335</v>
      </c>
    </row>
    <row r="9" spans="1:4" x14ac:dyDescent="0.35">
      <c r="A9" s="25">
        <f>DAY(Kalenteri!A308)</f>
        <v>4</v>
      </c>
      <c r="B9" s="25" t="str">
        <f>IF(Kalenteri!B308=1,"su",IF(Kalenteri!B308=2,"ma",IF(Kalenteri!B308=3,"ti",IF(Kalenteri!B308=4,"ke",IF(Kalenteri!B308=5,"to",IF(Kalenteri!B308=6,"pe",IF(Kalenteri!B308=7,"la",)))))))</f>
        <v>pe</v>
      </c>
      <c r="C9" s="3"/>
      <c r="D9" s="24">
        <v>247</v>
      </c>
    </row>
    <row r="10" spans="1:4" x14ac:dyDescent="0.35">
      <c r="A10" s="9">
        <f>DAY(Kalenteri!A309)</f>
        <v>5</v>
      </c>
      <c r="B10" s="10" t="str">
        <f>IF(Kalenteri!B309=1,"su",IF(Kalenteri!B309=2,"ma",IF(Kalenteri!B309=3,"ti",IF(Kalenteri!B309=4,"ke",IF(Kalenteri!B309=5,"to",IF(Kalenteri!B309=6,"pe",IF(Kalenteri!B309=7,"la",)))))))</f>
        <v>la</v>
      </c>
      <c r="C10" s="4"/>
      <c r="D10" s="23">
        <v>878</v>
      </c>
    </row>
    <row r="11" spans="1:4" x14ac:dyDescent="0.35">
      <c r="A11" s="25">
        <f>DAY(Kalenteri!A310)</f>
        <v>6</v>
      </c>
      <c r="B11" s="25" t="str">
        <f>IF(Kalenteri!B310=1,"su",IF(Kalenteri!B310=2,"ma",IF(Kalenteri!B310=3,"ti",IF(Kalenteri!B310=4,"ke",IF(Kalenteri!B310=5,"to",IF(Kalenteri!B310=6,"pe",IF(Kalenteri!B310=7,"la",)))))))</f>
        <v>su</v>
      </c>
      <c r="C11" s="3"/>
      <c r="D11" s="24">
        <v>572</v>
      </c>
    </row>
    <row r="12" spans="1:4" x14ac:dyDescent="0.35">
      <c r="A12" s="9">
        <f>DAY(Kalenteri!A311)</f>
        <v>7</v>
      </c>
      <c r="B12" s="10" t="str">
        <f>IF(Kalenteri!B311=1,"su",IF(Kalenteri!B311=2,"ma",IF(Kalenteri!B311=3,"ti",IF(Kalenteri!B311=4,"ke",IF(Kalenteri!B311=5,"to",IF(Kalenteri!B311=6,"pe",IF(Kalenteri!B311=7,"la",)))))))</f>
        <v>ma</v>
      </c>
      <c r="C12" s="4"/>
      <c r="D12" s="23">
        <v>1895</v>
      </c>
    </row>
    <row r="13" spans="1:4" x14ac:dyDescent="0.35">
      <c r="A13" s="25">
        <f>DAY(Kalenteri!A312)</f>
        <v>8</v>
      </c>
      <c r="B13" s="25" t="str">
        <f>IF(Kalenteri!B312=1,"su",IF(Kalenteri!B312=2,"ma",IF(Kalenteri!B312=3,"ti",IF(Kalenteri!B312=4,"ke",IF(Kalenteri!B312=5,"to",IF(Kalenteri!B312=6,"pe",IF(Kalenteri!B312=7,"la",)))))))</f>
        <v>ti</v>
      </c>
      <c r="C13" s="3"/>
      <c r="D13" s="24">
        <v>255</v>
      </c>
    </row>
    <row r="14" spans="1:4" x14ac:dyDescent="0.35">
      <c r="A14" s="9">
        <f>DAY(Kalenteri!A313)</f>
        <v>9</v>
      </c>
      <c r="B14" s="10" t="str">
        <f>IF(Kalenteri!B313=1,"su",IF(Kalenteri!B313=2,"ma",IF(Kalenteri!B313=3,"ti",IF(Kalenteri!B313=4,"ke",IF(Kalenteri!B313=5,"to",IF(Kalenteri!B313=6,"pe",IF(Kalenteri!B313=7,"la",)))))))</f>
        <v>ke</v>
      </c>
      <c r="C14" s="4"/>
      <c r="D14" s="23">
        <v>73</v>
      </c>
    </row>
    <row r="15" spans="1:4" x14ac:dyDescent="0.35">
      <c r="A15" s="25">
        <f>DAY(Kalenteri!A314)</f>
        <v>10</v>
      </c>
      <c r="B15" s="25" t="str">
        <f>IF(Kalenteri!B314=1,"su",IF(Kalenteri!B314=2,"ma",IF(Kalenteri!B314=3,"ti",IF(Kalenteri!B314=4,"ke",IF(Kalenteri!B314=5,"to",IF(Kalenteri!B314=6,"pe",IF(Kalenteri!B314=7,"la",)))))))</f>
        <v>to</v>
      </c>
      <c r="C15" s="3"/>
      <c r="D15" s="24">
        <v>201</v>
      </c>
    </row>
    <row r="16" spans="1:4" x14ac:dyDescent="0.35">
      <c r="A16" s="9">
        <f>DAY(Kalenteri!A315)</f>
        <v>11</v>
      </c>
      <c r="B16" s="10" t="str">
        <f>IF(Kalenteri!B315=1,"su",IF(Kalenteri!B315=2,"ma",IF(Kalenteri!B315=3,"ti",IF(Kalenteri!B315=4,"ke",IF(Kalenteri!B315=5,"to",IF(Kalenteri!B315=6,"pe",IF(Kalenteri!B315=7,"la",)))))))</f>
        <v>pe</v>
      </c>
      <c r="C16" s="4"/>
      <c r="D16" s="23">
        <v>269</v>
      </c>
    </row>
    <row r="17" spans="1:4" x14ac:dyDescent="0.35">
      <c r="A17" s="25">
        <f>DAY(Kalenteri!A316)</f>
        <v>12</v>
      </c>
      <c r="B17" s="25" t="str">
        <f>IF(Kalenteri!B316=1,"su",IF(Kalenteri!B316=2,"ma",IF(Kalenteri!B316=3,"ti",IF(Kalenteri!B316=4,"ke",IF(Kalenteri!B316=5,"to",IF(Kalenteri!B316=6,"pe",IF(Kalenteri!B316=7,"la",)))))))</f>
        <v>la</v>
      </c>
      <c r="C17" s="3"/>
      <c r="D17" s="24">
        <v>1307</v>
      </c>
    </row>
    <row r="18" spans="1:4" x14ac:dyDescent="0.35">
      <c r="A18" s="9">
        <f>DAY(Kalenteri!A317)</f>
        <v>13</v>
      </c>
      <c r="B18" s="10" t="str">
        <f>IF(Kalenteri!B317=1,"su",IF(Kalenteri!B317=2,"ma",IF(Kalenteri!B317=3,"ti",IF(Kalenteri!B317=4,"ke",IF(Kalenteri!B317=5,"to",IF(Kalenteri!B317=6,"pe",IF(Kalenteri!B317=7,"la",)))))))</f>
        <v>su</v>
      </c>
      <c r="C18" s="4"/>
      <c r="D18" s="23">
        <v>1400</v>
      </c>
    </row>
    <row r="19" spans="1:4" x14ac:dyDescent="0.35">
      <c r="A19" s="25">
        <f>DAY(Kalenteri!A318)</f>
        <v>14</v>
      </c>
      <c r="B19" s="25" t="str">
        <f>IF(Kalenteri!B318=1,"su",IF(Kalenteri!B318=2,"ma",IF(Kalenteri!B318=3,"ti",IF(Kalenteri!B318=4,"ke",IF(Kalenteri!B318=5,"to",IF(Kalenteri!B318=6,"pe",IF(Kalenteri!B318=7,"la",)))))))</f>
        <v>ma</v>
      </c>
      <c r="C19" s="3"/>
      <c r="D19" s="24">
        <v>129</v>
      </c>
    </row>
    <row r="20" spans="1:4" x14ac:dyDescent="0.35">
      <c r="A20" s="9">
        <f>DAY(Kalenteri!A319)</f>
        <v>15</v>
      </c>
      <c r="B20" s="10" t="str">
        <f>IF(Kalenteri!B319=1,"su",IF(Kalenteri!B319=2,"ma",IF(Kalenteri!B319=3,"ti",IF(Kalenteri!B319=4,"ke",IF(Kalenteri!B319=5,"to",IF(Kalenteri!B319=6,"pe",IF(Kalenteri!B319=7,"la",)))))))</f>
        <v>ti</v>
      </c>
      <c r="C20" s="4"/>
      <c r="D20" s="23">
        <v>177</v>
      </c>
    </row>
    <row r="21" spans="1:4" x14ac:dyDescent="0.35">
      <c r="A21" s="25">
        <f>DAY(Kalenteri!A320)</f>
        <v>16</v>
      </c>
      <c r="B21" s="25" t="str">
        <f>IF(Kalenteri!B320=1,"su",IF(Kalenteri!B320=2,"ma",IF(Kalenteri!B320=3,"ti",IF(Kalenteri!B320=4,"ke",IF(Kalenteri!B320=5,"to",IF(Kalenteri!B320=6,"pe",IF(Kalenteri!B320=7,"la",)))))))</f>
        <v>ke</v>
      </c>
      <c r="C21" s="3"/>
      <c r="D21" s="24">
        <v>135</v>
      </c>
    </row>
    <row r="22" spans="1:4" x14ac:dyDescent="0.35">
      <c r="A22" s="9">
        <f>DAY(Kalenteri!A321)</f>
        <v>17</v>
      </c>
      <c r="B22" s="10" t="str">
        <f>IF(Kalenteri!B321=1,"su",IF(Kalenteri!B321=2,"ma",IF(Kalenteri!B321=3,"ti",IF(Kalenteri!B321=4,"ke",IF(Kalenteri!B321=5,"to",IF(Kalenteri!B321=6,"pe",IF(Kalenteri!B321=7,"la",)))))))</f>
        <v>to</v>
      </c>
      <c r="C22" s="4"/>
      <c r="D22" s="23">
        <v>170</v>
      </c>
    </row>
    <row r="23" spans="1:4" x14ac:dyDescent="0.35">
      <c r="A23" s="25">
        <f>DAY(Kalenteri!A322)</f>
        <v>18</v>
      </c>
      <c r="B23" s="25" t="str">
        <f>IF(Kalenteri!B322=1,"su",IF(Kalenteri!B322=2,"ma",IF(Kalenteri!B322=3,"ti",IF(Kalenteri!B322=4,"ke",IF(Kalenteri!B322=5,"to",IF(Kalenteri!B322=6,"pe",IF(Kalenteri!B322=7,"la",)))))))</f>
        <v>pe</v>
      </c>
      <c r="C23" s="3"/>
      <c r="D23" s="24">
        <v>315</v>
      </c>
    </row>
    <row r="24" spans="1:4" x14ac:dyDescent="0.35">
      <c r="A24" s="9">
        <f>DAY(Kalenteri!A323)</f>
        <v>19</v>
      </c>
      <c r="B24" s="10" t="str">
        <f>IF(Kalenteri!B323=1,"su",IF(Kalenteri!B323=2,"ma",IF(Kalenteri!B323=3,"ti",IF(Kalenteri!B323=4,"ke",IF(Kalenteri!B323=5,"to",IF(Kalenteri!B323=6,"pe",IF(Kalenteri!B323=7,"la",)))))))</f>
        <v>la</v>
      </c>
      <c r="C24" s="4"/>
      <c r="D24" s="23">
        <v>331</v>
      </c>
    </row>
    <row r="25" spans="1:4" x14ac:dyDescent="0.35">
      <c r="A25" s="25">
        <f>DAY(Kalenteri!A324)</f>
        <v>20</v>
      </c>
      <c r="B25" s="25" t="str">
        <f>IF(Kalenteri!B324=1,"su",IF(Kalenteri!B324=2,"ma",IF(Kalenteri!B324=3,"ti",IF(Kalenteri!B324=4,"ke",IF(Kalenteri!B324=5,"to",IF(Kalenteri!B324=6,"pe",IF(Kalenteri!B324=7,"la",)))))))</f>
        <v>su</v>
      </c>
      <c r="C25" s="3"/>
      <c r="D25" s="24">
        <v>284</v>
      </c>
    </row>
    <row r="26" spans="1:4" x14ac:dyDescent="0.35">
      <c r="A26" s="9">
        <f>DAY(Kalenteri!A325)</f>
        <v>21</v>
      </c>
      <c r="B26" s="10" t="str">
        <f>IF(Kalenteri!B325=1,"su",IF(Kalenteri!B325=2,"ma",IF(Kalenteri!B325=3,"ti",IF(Kalenteri!B325=4,"ke",IF(Kalenteri!B325=5,"to",IF(Kalenteri!B325=6,"pe",IF(Kalenteri!B325=7,"la",)))))))</f>
        <v>ma</v>
      </c>
      <c r="C26" s="4"/>
      <c r="D26" s="23">
        <v>166</v>
      </c>
    </row>
    <row r="27" spans="1:4" x14ac:dyDescent="0.35">
      <c r="A27" s="25">
        <f>DAY(Kalenteri!A326)</f>
        <v>22</v>
      </c>
      <c r="B27" s="25" t="str">
        <f>IF(Kalenteri!B326=1,"su",IF(Kalenteri!B326=2,"ma",IF(Kalenteri!B326=3,"ti",IF(Kalenteri!B326=4,"ke",IF(Kalenteri!B326=5,"to",IF(Kalenteri!B326=6,"pe",IF(Kalenteri!B326=7,"la",)))))))</f>
        <v>ti</v>
      </c>
      <c r="C27" s="3"/>
      <c r="D27" s="24">
        <v>95</v>
      </c>
    </row>
    <row r="28" spans="1:4" x14ac:dyDescent="0.35">
      <c r="A28" s="9">
        <f>DAY(Kalenteri!A327)</f>
        <v>23</v>
      </c>
      <c r="B28" s="10" t="str">
        <f>IF(Kalenteri!B327=1,"su",IF(Kalenteri!B327=2,"ma",IF(Kalenteri!B327=3,"ti",IF(Kalenteri!B327=4,"ke",IF(Kalenteri!B327=5,"to",IF(Kalenteri!B327=6,"pe",IF(Kalenteri!B327=7,"la",)))))))</f>
        <v>ke</v>
      </c>
      <c r="C28" s="4"/>
      <c r="D28" s="23">
        <v>169</v>
      </c>
    </row>
    <row r="29" spans="1:4" x14ac:dyDescent="0.35">
      <c r="A29" s="25">
        <f>DAY(Kalenteri!A328)</f>
        <v>24</v>
      </c>
      <c r="B29" s="25" t="str">
        <f>IF(Kalenteri!B328=1,"su",IF(Kalenteri!B328=2,"ma",IF(Kalenteri!B328=3,"ti",IF(Kalenteri!B328=4,"ke",IF(Kalenteri!B328=5,"to",IF(Kalenteri!B328=6,"pe",IF(Kalenteri!B328=7,"la",)))))))</f>
        <v>to</v>
      </c>
      <c r="C29" s="3"/>
      <c r="D29" s="24">
        <v>225</v>
      </c>
    </row>
    <row r="30" spans="1:4" x14ac:dyDescent="0.35">
      <c r="A30" s="9">
        <f>DAY(Kalenteri!A329)</f>
        <v>25</v>
      </c>
      <c r="B30" s="10" t="str">
        <f>IF(Kalenteri!B329=1,"su",IF(Kalenteri!B329=2,"ma",IF(Kalenteri!B329=3,"ti",IF(Kalenteri!B329=4,"ke",IF(Kalenteri!B329=5,"to",IF(Kalenteri!B329=6,"pe",IF(Kalenteri!B329=7,"la",)))))))</f>
        <v>pe</v>
      </c>
      <c r="C30" s="4"/>
      <c r="D30" s="23">
        <v>223</v>
      </c>
    </row>
    <row r="31" spans="1:4" x14ac:dyDescent="0.35">
      <c r="A31" s="25">
        <f>DAY(Kalenteri!A330)</f>
        <v>26</v>
      </c>
      <c r="B31" s="25" t="str">
        <f>IF(Kalenteri!B330=1,"su",IF(Kalenteri!B330=2,"ma",IF(Kalenteri!B330=3,"ti",IF(Kalenteri!B330=4,"ke",IF(Kalenteri!B330=5,"to",IF(Kalenteri!B330=6,"pe",IF(Kalenteri!B330=7,"la",)))))))</f>
        <v>la</v>
      </c>
      <c r="C31" s="3"/>
      <c r="D31" s="24">
        <v>406</v>
      </c>
    </row>
    <row r="32" spans="1:4" x14ac:dyDescent="0.35">
      <c r="A32" s="9">
        <f>DAY(Kalenteri!A331)</f>
        <v>27</v>
      </c>
      <c r="B32" s="10" t="str">
        <f>IF(Kalenteri!B331=1,"su",IF(Kalenteri!B331=2,"ma",IF(Kalenteri!B331=3,"ti",IF(Kalenteri!B331=4,"ke",IF(Kalenteri!B331=5,"to",IF(Kalenteri!B331=6,"pe",IF(Kalenteri!B331=7,"la",)))))))</f>
        <v>su</v>
      </c>
      <c r="C32" s="4"/>
      <c r="D32" s="23">
        <v>315</v>
      </c>
    </row>
    <row r="33" spans="1:4" x14ac:dyDescent="0.35">
      <c r="A33" s="25">
        <f>DAY(Kalenteri!A332)</f>
        <v>28</v>
      </c>
      <c r="B33" s="25" t="str">
        <f>IF(Kalenteri!B332=1,"su",IF(Kalenteri!B332=2,"ma",IF(Kalenteri!B332=3,"ti",IF(Kalenteri!B332=4,"ke",IF(Kalenteri!B332=5,"to",IF(Kalenteri!B332=6,"pe",IF(Kalenteri!B332=7,"la",)))))))</f>
        <v>ma</v>
      </c>
      <c r="C33" s="3"/>
      <c r="D33" s="24">
        <v>125</v>
      </c>
    </row>
    <row r="34" spans="1:4" x14ac:dyDescent="0.35">
      <c r="A34" s="9">
        <f>DAY(Kalenteri!A333)</f>
        <v>29</v>
      </c>
      <c r="B34" s="10" t="str">
        <f>IF(Kalenteri!B333=1,"su",IF(Kalenteri!B333=2,"ma",IF(Kalenteri!B333=3,"ti",IF(Kalenteri!B333=4,"ke",IF(Kalenteri!B333=5,"to",IF(Kalenteri!B333=6,"pe",IF(Kalenteri!B333=7,"la",)))))))</f>
        <v>ti</v>
      </c>
      <c r="C34" s="4"/>
      <c r="D34" s="23">
        <v>127</v>
      </c>
    </row>
    <row r="35" spans="1:4" x14ac:dyDescent="0.35">
      <c r="A35" s="25">
        <f>DAY(Kalenteri!A334)</f>
        <v>30</v>
      </c>
      <c r="B35" s="25" t="str">
        <f>IF(Kalenteri!B334=1,"su",IF(Kalenteri!B334=2,"ma",IF(Kalenteri!B334=3,"ti",IF(Kalenteri!B334=4,"ke",IF(Kalenteri!B334=5,"to",IF(Kalenteri!B334=6,"pe",IF(Kalenteri!B334=7,"la",)))))))</f>
        <v>ke</v>
      </c>
      <c r="C35" s="3"/>
      <c r="D35" s="24">
        <v>89</v>
      </c>
    </row>
    <row r="36" spans="1:4" x14ac:dyDescent="0.35">
      <c r="A36" s="9"/>
      <c r="B36" s="10"/>
      <c r="C36" s="4"/>
      <c r="D36" s="23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11436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D38-Edellisvuosi!$L$7</f>
        <v>572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511675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128985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38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DAY(Kalenteri!A335)</f>
        <v>1</v>
      </c>
      <c r="B6" s="10" t="str">
        <f>IF(Kalenteri!B335=1,"su",IF(Kalenteri!B335=2,"ma",IF(Kalenteri!B335=3,"ti",IF(Kalenteri!B335=4,"ke",IF(Kalenteri!B335=5,"to",IF(Kalenteri!B335=6,"pe",IF(Kalenteri!B335=7,"la",)))))))</f>
        <v>to</v>
      </c>
      <c r="C6" s="4"/>
      <c r="D6" s="23">
        <v>82</v>
      </c>
    </row>
    <row r="7" spans="1:4" x14ac:dyDescent="0.35">
      <c r="A7" s="25">
        <f>DAY(Kalenteri!A336)</f>
        <v>2</v>
      </c>
      <c r="B7" s="25" t="str">
        <f>IF(Kalenteri!B336=1,"su",IF(Kalenteri!B336=2,"ma",IF(Kalenteri!B336=3,"ti",IF(Kalenteri!B336=4,"ke",IF(Kalenteri!B336=5,"to",IF(Kalenteri!B336=6,"pe",IF(Kalenteri!B336=7,"la",)))))))</f>
        <v>pe</v>
      </c>
      <c r="C7" s="3"/>
      <c r="D7" s="24">
        <v>114</v>
      </c>
    </row>
    <row r="8" spans="1:4" x14ac:dyDescent="0.35">
      <c r="A8" s="9">
        <f>DAY(Kalenteri!A337)</f>
        <v>3</v>
      </c>
      <c r="B8" s="10" t="str">
        <f>IF(Kalenteri!B337=1,"su",IF(Kalenteri!B337=2,"ma",IF(Kalenteri!B337=3,"ti",IF(Kalenteri!B337=4,"ke",IF(Kalenteri!B337=5,"to",IF(Kalenteri!B337=6,"pe",IF(Kalenteri!B337=7,"la",)))))))</f>
        <v>la</v>
      </c>
      <c r="C8" s="4"/>
      <c r="D8" s="23">
        <v>334</v>
      </c>
    </row>
    <row r="9" spans="1:4" x14ac:dyDescent="0.35">
      <c r="A9" s="25">
        <f>DAY(Kalenteri!A338)</f>
        <v>4</v>
      </c>
      <c r="B9" s="25" t="str">
        <f>IF(Kalenteri!B338=1,"su",IF(Kalenteri!B338=2,"ma",IF(Kalenteri!B338=3,"ti",IF(Kalenteri!B338=4,"ke",IF(Kalenteri!B338=5,"to",IF(Kalenteri!B338=6,"pe",IF(Kalenteri!B338=7,"la",)))))))</f>
        <v>su</v>
      </c>
      <c r="C9" s="3"/>
      <c r="D9" s="24">
        <v>440</v>
      </c>
    </row>
    <row r="10" spans="1:4" x14ac:dyDescent="0.35">
      <c r="A10" s="9">
        <f>DAY(Kalenteri!A339)</f>
        <v>5</v>
      </c>
      <c r="B10" s="10" t="str">
        <f>IF(Kalenteri!B339=1,"su",IF(Kalenteri!B339=2,"ma",IF(Kalenteri!B339=3,"ti",IF(Kalenteri!B339=4,"ke",IF(Kalenteri!B339=5,"to",IF(Kalenteri!B339=6,"pe",IF(Kalenteri!B339=7,"la",)))))))</f>
        <v>ma</v>
      </c>
      <c r="C10" s="4"/>
      <c r="D10" s="23">
        <v>1999</v>
      </c>
    </row>
    <row r="11" spans="1:4" x14ac:dyDescent="0.35">
      <c r="A11" s="25">
        <f>DAY(Kalenteri!A340)</f>
        <v>6</v>
      </c>
      <c r="B11" s="25" t="str">
        <f>IF(Kalenteri!B340=1,"su",IF(Kalenteri!B340=2,"ma",IF(Kalenteri!B340=3,"ti",IF(Kalenteri!B340=4,"ke",IF(Kalenteri!B340=5,"to",IF(Kalenteri!B340=6,"pe",IF(Kalenteri!B340=7,"la",)))))))</f>
        <v>ti</v>
      </c>
      <c r="C11" s="3"/>
      <c r="D11" s="24">
        <v>422</v>
      </c>
    </row>
    <row r="12" spans="1:4" x14ac:dyDescent="0.35">
      <c r="A12" s="9">
        <f>DAY(Kalenteri!A341)</f>
        <v>7</v>
      </c>
      <c r="B12" s="10" t="str">
        <f>IF(Kalenteri!B341=1,"su",IF(Kalenteri!B341=2,"ma",IF(Kalenteri!B341=3,"ti",IF(Kalenteri!B341=4,"ke",IF(Kalenteri!B341=5,"to",IF(Kalenteri!B341=6,"pe",IF(Kalenteri!B341=7,"la",)))))))</f>
        <v>ke</v>
      </c>
      <c r="C12" s="4"/>
      <c r="D12" s="23">
        <v>38</v>
      </c>
    </row>
    <row r="13" spans="1:4" x14ac:dyDescent="0.35">
      <c r="A13" s="25">
        <f>DAY(Kalenteri!A342)</f>
        <v>8</v>
      </c>
      <c r="B13" s="25" t="str">
        <f>IF(Kalenteri!B342=1,"su",IF(Kalenteri!B342=2,"ma",IF(Kalenteri!B342=3,"ti",IF(Kalenteri!B342=4,"ke",IF(Kalenteri!B342=5,"to",IF(Kalenteri!B342=6,"pe",IF(Kalenteri!B342=7,"la",)))))))</f>
        <v>to</v>
      </c>
      <c r="C13" s="3"/>
      <c r="D13" s="24">
        <v>140</v>
      </c>
    </row>
    <row r="14" spans="1:4" x14ac:dyDescent="0.35">
      <c r="A14" s="9">
        <f>DAY(Kalenteri!A343)</f>
        <v>9</v>
      </c>
      <c r="B14" s="10" t="str">
        <f>IF(Kalenteri!B343=1,"su",IF(Kalenteri!B343=2,"ma",IF(Kalenteri!B343=3,"ti",IF(Kalenteri!B343=4,"ke",IF(Kalenteri!B343=5,"to",IF(Kalenteri!B343=6,"pe",IF(Kalenteri!B343=7,"la",)))))))</f>
        <v>pe</v>
      </c>
      <c r="C14" s="4"/>
      <c r="D14" s="23">
        <v>187</v>
      </c>
    </row>
    <row r="15" spans="1:4" x14ac:dyDescent="0.35">
      <c r="A15" s="25">
        <f>DAY(Kalenteri!A344)</f>
        <v>10</v>
      </c>
      <c r="B15" s="25" t="str">
        <f>IF(Kalenteri!B344=1,"su",IF(Kalenteri!B344=2,"ma",IF(Kalenteri!B344=3,"ti",IF(Kalenteri!B344=4,"ke",IF(Kalenteri!B344=5,"to",IF(Kalenteri!B344=6,"pe",IF(Kalenteri!B344=7,"la",)))))))</f>
        <v>la</v>
      </c>
      <c r="C15" s="3"/>
      <c r="D15" s="24">
        <v>213</v>
      </c>
    </row>
    <row r="16" spans="1:4" x14ac:dyDescent="0.35">
      <c r="A16" s="9">
        <f>DAY(Kalenteri!A345)</f>
        <v>11</v>
      </c>
      <c r="B16" s="10" t="str">
        <f>IF(Kalenteri!B345=1,"su",IF(Kalenteri!B345=2,"ma",IF(Kalenteri!B345=3,"ti",IF(Kalenteri!B345=4,"ke",IF(Kalenteri!B345=5,"to",IF(Kalenteri!B345=6,"pe",IF(Kalenteri!B345=7,"la",)))))))</f>
        <v>su</v>
      </c>
      <c r="C16" s="4"/>
      <c r="D16" s="23">
        <v>271</v>
      </c>
    </row>
    <row r="17" spans="1:4" x14ac:dyDescent="0.35">
      <c r="A17" s="25">
        <f>DAY(Kalenteri!A346)</f>
        <v>12</v>
      </c>
      <c r="B17" s="25" t="str">
        <f>IF(Kalenteri!B346=1,"su",IF(Kalenteri!B346=2,"ma",IF(Kalenteri!B346=3,"ti",IF(Kalenteri!B346=4,"ke",IF(Kalenteri!B346=5,"to",IF(Kalenteri!B346=6,"pe",IF(Kalenteri!B346=7,"la",)))))))</f>
        <v>ma</v>
      </c>
      <c r="C17" s="3"/>
      <c r="D17" s="24">
        <v>57</v>
      </c>
    </row>
    <row r="18" spans="1:4" x14ac:dyDescent="0.35">
      <c r="A18" s="9">
        <f>DAY(Kalenteri!A347)</f>
        <v>13</v>
      </c>
      <c r="B18" s="10" t="str">
        <f>IF(Kalenteri!B347=1,"su",IF(Kalenteri!B347=2,"ma",IF(Kalenteri!B347=3,"ti",IF(Kalenteri!B347=4,"ke",IF(Kalenteri!B347=5,"to",IF(Kalenteri!B347=6,"pe",IF(Kalenteri!B347=7,"la",)))))))</f>
        <v>ti</v>
      </c>
      <c r="C18" s="4"/>
      <c r="D18" s="23">
        <v>93</v>
      </c>
    </row>
    <row r="19" spans="1:4" x14ac:dyDescent="0.35">
      <c r="A19" s="25">
        <f>DAY(Kalenteri!A348)</f>
        <v>14</v>
      </c>
      <c r="B19" s="25" t="str">
        <f>IF(Kalenteri!B348=1,"su",IF(Kalenteri!B348=2,"ma",IF(Kalenteri!B348=3,"ti",IF(Kalenteri!B348=4,"ke",IF(Kalenteri!B348=5,"to",IF(Kalenteri!B348=6,"pe",IF(Kalenteri!B348=7,"la",)))))))</f>
        <v>ke</v>
      </c>
      <c r="C19" s="3"/>
      <c r="D19" s="24">
        <v>119</v>
      </c>
    </row>
    <row r="20" spans="1:4" x14ac:dyDescent="0.35">
      <c r="A20" s="9">
        <f>DAY(Kalenteri!A349)</f>
        <v>15</v>
      </c>
      <c r="B20" s="10" t="str">
        <f>IF(Kalenteri!B349=1,"su",IF(Kalenteri!B349=2,"ma",IF(Kalenteri!B349=3,"ti",IF(Kalenteri!B349=4,"ke",IF(Kalenteri!B349=5,"to",IF(Kalenteri!B349=6,"pe",IF(Kalenteri!B349=7,"la",)))))))</f>
        <v>to</v>
      </c>
      <c r="C20" s="4"/>
      <c r="D20" s="23">
        <v>63</v>
      </c>
    </row>
    <row r="21" spans="1:4" x14ac:dyDescent="0.35">
      <c r="A21" s="25">
        <f>DAY(Kalenteri!A350)</f>
        <v>16</v>
      </c>
      <c r="B21" s="25" t="str">
        <f>IF(Kalenteri!B350=1,"su",IF(Kalenteri!B350=2,"ma",IF(Kalenteri!B350=3,"ti",IF(Kalenteri!B350=4,"ke",IF(Kalenteri!B350=5,"to",IF(Kalenteri!B350=6,"pe",IF(Kalenteri!B350=7,"la",)))))))</f>
        <v>pe</v>
      </c>
      <c r="C21" s="3"/>
      <c r="D21" s="24">
        <v>123</v>
      </c>
    </row>
    <row r="22" spans="1:4" x14ac:dyDescent="0.35">
      <c r="A22" s="9">
        <f>DAY(Kalenteri!A351)</f>
        <v>17</v>
      </c>
      <c r="B22" s="10" t="str">
        <f>IF(Kalenteri!B351=1,"su",IF(Kalenteri!B351=2,"ma",IF(Kalenteri!B351=3,"ti",IF(Kalenteri!B351=4,"ke",IF(Kalenteri!B351=5,"to",IF(Kalenteri!B351=6,"pe",IF(Kalenteri!B351=7,"la",)))))))</f>
        <v>la</v>
      </c>
      <c r="C22" s="4"/>
      <c r="D22" s="23">
        <v>299</v>
      </c>
    </row>
    <row r="23" spans="1:4" x14ac:dyDescent="0.35">
      <c r="A23" s="25">
        <f>DAY(Kalenteri!A352)</f>
        <v>18</v>
      </c>
      <c r="B23" s="25" t="str">
        <f>IF(Kalenteri!B352=1,"su",IF(Kalenteri!B352=2,"ma",IF(Kalenteri!B352=3,"ti",IF(Kalenteri!B352=4,"ke",IF(Kalenteri!B352=5,"to",IF(Kalenteri!B352=6,"pe",IF(Kalenteri!B352=7,"la",)))))))</f>
        <v>su</v>
      </c>
      <c r="C23" s="3"/>
      <c r="D23" s="24">
        <v>279</v>
      </c>
    </row>
    <row r="24" spans="1:4" x14ac:dyDescent="0.35">
      <c r="A24" s="9">
        <f>DAY(Kalenteri!A353)</f>
        <v>19</v>
      </c>
      <c r="B24" s="10" t="str">
        <f>IF(Kalenteri!B353=1,"su",IF(Kalenteri!B353=2,"ma",IF(Kalenteri!B353=3,"ti",IF(Kalenteri!B353=4,"ke",IF(Kalenteri!B353=5,"to",IF(Kalenteri!B353=6,"pe",IF(Kalenteri!B353=7,"la",)))))))</f>
        <v>ma</v>
      </c>
      <c r="C24" s="4"/>
      <c r="D24" s="23">
        <v>87</v>
      </c>
    </row>
    <row r="25" spans="1:4" x14ac:dyDescent="0.35">
      <c r="A25" s="25">
        <f>DAY(Kalenteri!A354)</f>
        <v>20</v>
      </c>
      <c r="B25" s="25" t="str">
        <f>IF(Kalenteri!B354=1,"su",IF(Kalenteri!B354=2,"ma",IF(Kalenteri!B354=3,"ti",IF(Kalenteri!B354=4,"ke",IF(Kalenteri!B354=5,"to",IF(Kalenteri!B354=6,"pe",IF(Kalenteri!B354=7,"la",)))))))</f>
        <v>ti</v>
      </c>
      <c r="C25" s="3"/>
      <c r="D25" s="24">
        <v>94</v>
      </c>
    </row>
    <row r="26" spans="1:4" x14ac:dyDescent="0.35">
      <c r="A26" s="9">
        <f>DAY(Kalenteri!A355)</f>
        <v>21</v>
      </c>
      <c r="B26" s="10" t="str">
        <f>IF(Kalenteri!B355=1,"su",IF(Kalenteri!B355=2,"ma",IF(Kalenteri!B355=3,"ti",IF(Kalenteri!B355=4,"ke",IF(Kalenteri!B355=5,"to",IF(Kalenteri!B355=6,"pe",IF(Kalenteri!B355=7,"la",)))))))</f>
        <v>ke</v>
      </c>
      <c r="C26" s="4"/>
      <c r="D26" s="23">
        <v>43</v>
      </c>
    </row>
    <row r="27" spans="1:4" x14ac:dyDescent="0.35">
      <c r="A27" s="25">
        <f>DAY(Kalenteri!A356)</f>
        <v>22</v>
      </c>
      <c r="B27" s="25" t="str">
        <f>IF(Kalenteri!B356=1,"su",IF(Kalenteri!B356=2,"ma",IF(Kalenteri!B356=3,"ti",IF(Kalenteri!B356=4,"ke",IF(Kalenteri!B356=5,"to",IF(Kalenteri!B356=6,"pe",IF(Kalenteri!B356=7,"la",)))))))</f>
        <v>to</v>
      </c>
      <c r="C27" s="3"/>
      <c r="D27" s="24">
        <v>153</v>
      </c>
    </row>
    <row r="28" spans="1:4" x14ac:dyDescent="0.35">
      <c r="A28" s="9">
        <f>DAY(Kalenteri!A357)</f>
        <v>23</v>
      </c>
      <c r="B28" s="10" t="str">
        <f>IF(Kalenteri!B357=1,"su",IF(Kalenteri!B357=2,"ma",IF(Kalenteri!B357=3,"ti",IF(Kalenteri!B357=4,"ke",IF(Kalenteri!B357=5,"to",IF(Kalenteri!B357=6,"pe",IF(Kalenteri!B357=7,"la",)))))))</f>
        <v>pe</v>
      </c>
      <c r="C28" s="4"/>
      <c r="D28" s="23">
        <v>126</v>
      </c>
    </row>
    <row r="29" spans="1:4" x14ac:dyDescent="0.35">
      <c r="A29" s="25">
        <f>DAY(Kalenteri!A358)</f>
        <v>24</v>
      </c>
      <c r="B29" s="25" t="str">
        <f>IF(Kalenteri!B358=1,"su",IF(Kalenteri!B358=2,"ma",IF(Kalenteri!B358=3,"ti",IF(Kalenteri!B358=4,"ke",IF(Kalenteri!B358=5,"to",IF(Kalenteri!B358=6,"pe",IF(Kalenteri!B358=7,"la",)))))))</f>
        <v>la</v>
      </c>
      <c r="C29" s="3"/>
      <c r="D29" s="24">
        <v>226</v>
      </c>
    </row>
    <row r="30" spans="1:4" x14ac:dyDescent="0.35">
      <c r="A30" s="9">
        <f>DAY(Kalenteri!A359)</f>
        <v>25</v>
      </c>
      <c r="B30" s="10" t="str">
        <f>IF(Kalenteri!B359=1,"su",IF(Kalenteri!B359=2,"ma",IF(Kalenteri!B359=3,"ti",IF(Kalenteri!B359=4,"ke",IF(Kalenteri!B359=5,"to",IF(Kalenteri!B359=6,"pe",IF(Kalenteri!B359=7,"la",)))))))</f>
        <v>su</v>
      </c>
      <c r="C30" s="4"/>
      <c r="D30" s="23">
        <v>531</v>
      </c>
    </row>
    <row r="31" spans="1:4" x14ac:dyDescent="0.35">
      <c r="A31" s="25">
        <f>DAY(Kalenteri!A360)</f>
        <v>26</v>
      </c>
      <c r="B31" s="25" t="str">
        <f>IF(Kalenteri!B360=1,"su",IF(Kalenteri!B360=2,"ma",IF(Kalenteri!B360=3,"ti",IF(Kalenteri!B360=4,"ke",IF(Kalenteri!B360=5,"to",IF(Kalenteri!B360=6,"pe",IF(Kalenteri!B360=7,"la",)))))))</f>
        <v>ma</v>
      </c>
      <c r="C31" s="3"/>
      <c r="D31" s="24">
        <v>1313</v>
      </c>
    </row>
    <row r="32" spans="1:4" x14ac:dyDescent="0.35">
      <c r="A32" s="9">
        <f>DAY(Kalenteri!A361)</f>
        <v>27</v>
      </c>
      <c r="B32" s="10" t="str">
        <f>IF(Kalenteri!B361=1,"su",IF(Kalenteri!B361=2,"ma",IF(Kalenteri!B361=3,"ti",IF(Kalenteri!B361=4,"ke",IF(Kalenteri!B361=5,"to",IF(Kalenteri!B361=6,"pe",IF(Kalenteri!B361=7,"la",)))))))</f>
        <v>ti</v>
      </c>
      <c r="C32" s="4"/>
      <c r="D32" s="23">
        <v>488</v>
      </c>
    </row>
    <row r="33" spans="1:4" x14ac:dyDescent="0.35">
      <c r="A33" s="25">
        <f>DAY(Kalenteri!A362)</f>
        <v>28</v>
      </c>
      <c r="B33" s="25" t="str">
        <f>IF(Kalenteri!B362=1,"su",IF(Kalenteri!B362=2,"ma",IF(Kalenteri!B362=3,"ti",IF(Kalenteri!B362=4,"ke",IF(Kalenteri!B362=5,"to",IF(Kalenteri!B362=6,"pe",IF(Kalenteri!B362=7,"la",)))))))</f>
        <v>ke</v>
      </c>
      <c r="C33" s="3"/>
      <c r="D33" s="24">
        <v>1442</v>
      </c>
    </row>
    <row r="34" spans="1:4" x14ac:dyDescent="0.35">
      <c r="A34" s="9">
        <f>DAY(Kalenteri!A363)</f>
        <v>29</v>
      </c>
      <c r="B34" s="10" t="str">
        <f>IF(Kalenteri!B363=1,"su",IF(Kalenteri!B363=2,"ma",IF(Kalenteri!B363=3,"ti",IF(Kalenteri!B363=4,"ke",IF(Kalenteri!B363=5,"to",IF(Kalenteri!B363=6,"pe",IF(Kalenteri!B363=7,"la",)))))))</f>
        <v>to</v>
      </c>
      <c r="C34" s="4"/>
      <c r="D34" s="23">
        <v>822</v>
      </c>
    </row>
    <row r="35" spans="1:4" x14ac:dyDescent="0.35">
      <c r="A35" s="25">
        <f>DAY(Kalenteri!A364)</f>
        <v>30</v>
      </c>
      <c r="B35" s="25" t="str">
        <f>IF(Kalenteri!B364=1,"su",IF(Kalenteri!B364=2,"ma",IF(Kalenteri!B364=3,"ti",IF(Kalenteri!B364=4,"ke",IF(Kalenteri!B364=5,"to",IF(Kalenteri!B364=6,"pe",IF(Kalenteri!B364=7,"la",)))))))</f>
        <v>pe</v>
      </c>
      <c r="C35" s="3"/>
      <c r="D35" s="24">
        <v>655</v>
      </c>
    </row>
    <row r="36" spans="1:4" x14ac:dyDescent="0.35">
      <c r="A36" s="9">
        <f>DAY(Kalenteri!A365)</f>
        <v>31</v>
      </c>
      <c r="B36" s="10" t="str">
        <f>IF(Kalenteri!B365=1,"su",IF(Kalenteri!B365=2,"ma",IF(Kalenteri!B365=3,"ti",IF(Kalenteri!B365=4,"ke",IF(Kalenteri!B365=5,"to",IF(Kalenteri!B365=6,"pe",IF(Kalenteri!B365=7,"la",)))))))</f>
        <v>la</v>
      </c>
      <c r="C36" s="4"/>
      <c r="D36" s="23">
        <v>499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11752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D38-Edellisvuosi!$M$7</f>
        <v>-2844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523427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126141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6">
        <f>DATE(2022,1,1)</f>
        <v>44562</v>
      </c>
      <c r="B1">
        <f t="shared" ref="B1:B64" si="0">WEEKDAY(A1)</f>
        <v>7</v>
      </c>
      <c r="C1">
        <f t="shared" ref="C1:C64" si="1">MONTH(A1)</f>
        <v>1</v>
      </c>
      <c r="E1" t="s">
        <v>3</v>
      </c>
      <c r="F1" t="s">
        <v>43</v>
      </c>
      <c r="G1" t="s">
        <v>0</v>
      </c>
      <c r="J1" s="35"/>
    </row>
    <row r="2" spans="1:10" x14ac:dyDescent="0.35">
      <c r="A2">
        <f t="shared" ref="A2:A65" si="2">+A1+1</f>
        <v>44563</v>
      </c>
      <c r="B2">
        <f t="shared" si="0"/>
        <v>1</v>
      </c>
      <c r="C2">
        <f t="shared" si="1"/>
        <v>1</v>
      </c>
    </row>
    <row r="3" spans="1:10" x14ac:dyDescent="0.35">
      <c r="A3">
        <f t="shared" si="2"/>
        <v>44564</v>
      </c>
      <c r="B3">
        <f t="shared" si="0"/>
        <v>2</v>
      </c>
      <c r="C3">
        <f t="shared" si="1"/>
        <v>1</v>
      </c>
      <c r="E3" t="s">
        <v>1</v>
      </c>
    </row>
    <row r="4" spans="1:10" x14ac:dyDescent="0.35">
      <c r="A4">
        <f t="shared" si="2"/>
        <v>44565</v>
      </c>
      <c r="B4">
        <f t="shared" si="0"/>
        <v>3</v>
      </c>
      <c r="C4">
        <f t="shared" si="1"/>
        <v>1</v>
      </c>
      <c r="E4" t="s">
        <v>2</v>
      </c>
    </row>
    <row r="5" spans="1:10" x14ac:dyDescent="0.35">
      <c r="A5">
        <f t="shared" si="2"/>
        <v>44566</v>
      </c>
      <c r="B5">
        <f t="shared" si="0"/>
        <v>4</v>
      </c>
      <c r="C5">
        <f t="shared" si="1"/>
        <v>1</v>
      </c>
      <c r="E5" t="s">
        <v>27</v>
      </c>
    </row>
    <row r="6" spans="1:10" x14ac:dyDescent="0.35">
      <c r="A6">
        <f t="shared" si="2"/>
        <v>44567</v>
      </c>
      <c r="B6">
        <f t="shared" si="0"/>
        <v>5</v>
      </c>
      <c r="C6">
        <f t="shared" si="1"/>
        <v>1</v>
      </c>
      <c r="E6" t="s">
        <v>2</v>
      </c>
    </row>
    <row r="7" spans="1:10" x14ac:dyDescent="0.35">
      <c r="A7">
        <f t="shared" si="2"/>
        <v>44568</v>
      </c>
      <c r="B7">
        <f t="shared" si="0"/>
        <v>6</v>
      </c>
      <c r="C7">
        <f t="shared" si="1"/>
        <v>1</v>
      </c>
    </row>
    <row r="8" spans="1:10" x14ac:dyDescent="0.35">
      <c r="A8">
        <f t="shared" si="2"/>
        <v>44569</v>
      </c>
      <c r="B8">
        <f t="shared" si="0"/>
        <v>7</v>
      </c>
      <c r="C8">
        <f t="shared" si="1"/>
        <v>1</v>
      </c>
    </row>
    <row r="9" spans="1:10" x14ac:dyDescent="0.35">
      <c r="A9">
        <f t="shared" si="2"/>
        <v>44570</v>
      </c>
      <c r="B9">
        <f t="shared" si="0"/>
        <v>1</v>
      </c>
      <c r="C9">
        <f t="shared" si="1"/>
        <v>1</v>
      </c>
    </row>
    <row r="10" spans="1:10" x14ac:dyDescent="0.35">
      <c r="A10">
        <f t="shared" si="2"/>
        <v>44571</v>
      </c>
      <c r="B10">
        <f t="shared" si="0"/>
        <v>2</v>
      </c>
      <c r="C10">
        <f t="shared" si="1"/>
        <v>1</v>
      </c>
    </row>
    <row r="11" spans="1:10" x14ac:dyDescent="0.35">
      <c r="A11">
        <f t="shared" si="2"/>
        <v>44572</v>
      </c>
      <c r="B11">
        <f t="shared" si="0"/>
        <v>3</v>
      </c>
      <c r="C11">
        <f t="shared" si="1"/>
        <v>1</v>
      </c>
    </row>
    <row r="12" spans="1:10" x14ac:dyDescent="0.35">
      <c r="A12">
        <f t="shared" si="2"/>
        <v>44573</v>
      </c>
      <c r="B12">
        <f t="shared" si="0"/>
        <v>4</v>
      </c>
      <c r="C12">
        <f t="shared" si="1"/>
        <v>1</v>
      </c>
    </row>
    <row r="13" spans="1:10" x14ac:dyDescent="0.35">
      <c r="A13">
        <f t="shared" si="2"/>
        <v>44574</v>
      </c>
      <c r="B13">
        <f t="shared" si="0"/>
        <v>5</v>
      </c>
      <c r="C13">
        <f t="shared" si="1"/>
        <v>1</v>
      </c>
    </row>
    <row r="14" spans="1:10" x14ac:dyDescent="0.35">
      <c r="A14">
        <f t="shared" si="2"/>
        <v>44575</v>
      </c>
      <c r="B14">
        <f t="shared" si="0"/>
        <v>6</v>
      </c>
      <c r="C14">
        <f t="shared" si="1"/>
        <v>1</v>
      </c>
    </row>
    <row r="15" spans="1:10" x14ac:dyDescent="0.35">
      <c r="A15">
        <f t="shared" si="2"/>
        <v>44576</v>
      </c>
      <c r="B15">
        <f t="shared" si="0"/>
        <v>7</v>
      </c>
      <c r="C15">
        <f t="shared" si="1"/>
        <v>1</v>
      </c>
    </row>
    <row r="16" spans="1:10" x14ac:dyDescent="0.35">
      <c r="A16">
        <f t="shared" si="2"/>
        <v>44577</v>
      </c>
      <c r="B16">
        <f t="shared" si="0"/>
        <v>1</v>
      </c>
      <c r="C16">
        <f t="shared" si="1"/>
        <v>1</v>
      </c>
    </row>
    <row r="17" spans="1:3" x14ac:dyDescent="0.35">
      <c r="A17">
        <f t="shared" si="2"/>
        <v>44578</v>
      </c>
      <c r="B17">
        <f t="shared" si="0"/>
        <v>2</v>
      </c>
      <c r="C17">
        <f t="shared" si="1"/>
        <v>1</v>
      </c>
    </row>
    <row r="18" spans="1:3" x14ac:dyDescent="0.35">
      <c r="A18">
        <f t="shared" si="2"/>
        <v>44579</v>
      </c>
      <c r="B18">
        <f t="shared" si="0"/>
        <v>3</v>
      </c>
      <c r="C18">
        <f t="shared" si="1"/>
        <v>1</v>
      </c>
    </row>
    <row r="19" spans="1:3" x14ac:dyDescent="0.35">
      <c r="A19">
        <f t="shared" si="2"/>
        <v>44580</v>
      </c>
      <c r="B19">
        <f t="shared" si="0"/>
        <v>4</v>
      </c>
      <c r="C19">
        <f t="shared" si="1"/>
        <v>1</v>
      </c>
    </row>
    <row r="20" spans="1:3" x14ac:dyDescent="0.35">
      <c r="A20">
        <f t="shared" si="2"/>
        <v>44581</v>
      </c>
      <c r="B20">
        <f t="shared" si="0"/>
        <v>5</v>
      </c>
      <c r="C20">
        <f t="shared" si="1"/>
        <v>1</v>
      </c>
    </row>
    <row r="21" spans="1:3" x14ac:dyDescent="0.35">
      <c r="A21">
        <f t="shared" si="2"/>
        <v>44582</v>
      </c>
      <c r="B21">
        <f t="shared" si="0"/>
        <v>6</v>
      </c>
      <c r="C21">
        <f t="shared" si="1"/>
        <v>1</v>
      </c>
    </row>
    <row r="22" spans="1:3" x14ac:dyDescent="0.35">
      <c r="A22">
        <f t="shared" si="2"/>
        <v>44583</v>
      </c>
      <c r="B22">
        <f t="shared" si="0"/>
        <v>7</v>
      </c>
      <c r="C22">
        <f t="shared" si="1"/>
        <v>1</v>
      </c>
    </row>
    <row r="23" spans="1:3" x14ac:dyDescent="0.35">
      <c r="A23">
        <f t="shared" si="2"/>
        <v>44584</v>
      </c>
      <c r="B23">
        <f t="shared" si="0"/>
        <v>1</v>
      </c>
      <c r="C23">
        <f t="shared" si="1"/>
        <v>1</v>
      </c>
    </row>
    <row r="24" spans="1:3" x14ac:dyDescent="0.35">
      <c r="A24">
        <f t="shared" si="2"/>
        <v>44585</v>
      </c>
      <c r="B24">
        <f t="shared" si="0"/>
        <v>2</v>
      </c>
      <c r="C24">
        <f t="shared" si="1"/>
        <v>1</v>
      </c>
    </row>
    <row r="25" spans="1:3" x14ac:dyDescent="0.35">
      <c r="A25">
        <f t="shared" si="2"/>
        <v>44586</v>
      </c>
      <c r="B25">
        <f t="shared" si="0"/>
        <v>3</v>
      </c>
      <c r="C25">
        <f t="shared" si="1"/>
        <v>1</v>
      </c>
    </row>
    <row r="26" spans="1:3" x14ac:dyDescent="0.35">
      <c r="A26">
        <f t="shared" si="2"/>
        <v>44587</v>
      </c>
      <c r="B26">
        <f t="shared" si="0"/>
        <v>4</v>
      </c>
      <c r="C26">
        <f t="shared" si="1"/>
        <v>1</v>
      </c>
    </row>
    <row r="27" spans="1:3" x14ac:dyDescent="0.35">
      <c r="A27">
        <f t="shared" si="2"/>
        <v>44588</v>
      </c>
      <c r="B27">
        <f t="shared" si="0"/>
        <v>5</v>
      </c>
      <c r="C27">
        <f t="shared" si="1"/>
        <v>1</v>
      </c>
    </row>
    <row r="28" spans="1:3" x14ac:dyDescent="0.35">
      <c r="A28">
        <f t="shared" si="2"/>
        <v>44589</v>
      </c>
      <c r="B28">
        <f t="shared" si="0"/>
        <v>6</v>
      </c>
      <c r="C28">
        <f t="shared" si="1"/>
        <v>1</v>
      </c>
    </row>
    <row r="29" spans="1:3" x14ac:dyDescent="0.35">
      <c r="A29">
        <f t="shared" si="2"/>
        <v>44590</v>
      </c>
      <c r="B29">
        <f t="shared" si="0"/>
        <v>7</v>
      </c>
      <c r="C29">
        <f t="shared" si="1"/>
        <v>1</v>
      </c>
    </row>
    <row r="30" spans="1:3" x14ac:dyDescent="0.35">
      <c r="A30">
        <f t="shared" si="2"/>
        <v>44591</v>
      </c>
      <c r="B30">
        <f t="shared" si="0"/>
        <v>1</v>
      </c>
      <c r="C30">
        <f t="shared" si="1"/>
        <v>1</v>
      </c>
    </row>
    <row r="31" spans="1:3" x14ac:dyDescent="0.35">
      <c r="A31">
        <f t="shared" si="2"/>
        <v>44592</v>
      </c>
      <c r="B31">
        <f t="shared" si="0"/>
        <v>2</v>
      </c>
      <c r="C31">
        <f t="shared" si="1"/>
        <v>1</v>
      </c>
    </row>
    <row r="32" spans="1:3" x14ac:dyDescent="0.35">
      <c r="A32">
        <f t="shared" si="2"/>
        <v>44593</v>
      </c>
      <c r="B32">
        <f t="shared" si="0"/>
        <v>3</v>
      </c>
      <c r="C32">
        <f t="shared" si="1"/>
        <v>2</v>
      </c>
    </row>
    <row r="33" spans="1:3" x14ac:dyDescent="0.35">
      <c r="A33">
        <f t="shared" si="2"/>
        <v>44594</v>
      </c>
      <c r="B33">
        <f t="shared" si="0"/>
        <v>4</v>
      </c>
      <c r="C33">
        <f t="shared" si="1"/>
        <v>2</v>
      </c>
    </row>
    <row r="34" spans="1:3" x14ac:dyDescent="0.35">
      <c r="A34">
        <f t="shared" si="2"/>
        <v>44595</v>
      </c>
      <c r="B34">
        <f t="shared" si="0"/>
        <v>5</v>
      </c>
      <c r="C34">
        <f t="shared" si="1"/>
        <v>2</v>
      </c>
    </row>
    <row r="35" spans="1:3" x14ac:dyDescent="0.35">
      <c r="A35">
        <f t="shared" si="2"/>
        <v>44596</v>
      </c>
      <c r="B35">
        <f t="shared" si="0"/>
        <v>6</v>
      </c>
      <c r="C35">
        <f t="shared" si="1"/>
        <v>2</v>
      </c>
    </row>
    <row r="36" spans="1:3" x14ac:dyDescent="0.35">
      <c r="A36">
        <f t="shared" si="2"/>
        <v>44597</v>
      </c>
      <c r="B36">
        <f t="shared" si="0"/>
        <v>7</v>
      </c>
      <c r="C36">
        <f t="shared" si="1"/>
        <v>2</v>
      </c>
    </row>
    <row r="37" spans="1:3" x14ac:dyDescent="0.35">
      <c r="A37">
        <f t="shared" si="2"/>
        <v>44598</v>
      </c>
      <c r="B37">
        <f t="shared" si="0"/>
        <v>1</v>
      </c>
      <c r="C37">
        <f t="shared" si="1"/>
        <v>2</v>
      </c>
    </row>
    <row r="38" spans="1:3" x14ac:dyDescent="0.35">
      <c r="A38">
        <f t="shared" si="2"/>
        <v>44599</v>
      </c>
      <c r="B38">
        <f t="shared" si="0"/>
        <v>2</v>
      </c>
      <c r="C38">
        <f t="shared" si="1"/>
        <v>2</v>
      </c>
    </row>
    <row r="39" spans="1:3" x14ac:dyDescent="0.35">
      <c r="A39">
        <f t="shared" si="2"/>
        <v>44600</v>
      </c>
      <c r="B39">
        <f t="shared" si="0"/>
        <v>3</v>
      </c>
      <c r="C39">
        <f t="shared" si="1"/>
        <v>2</v>
      </c>
    </row>
    <row r="40" spans="1:3" x14ac:dyDescent="0.35">
      <c r="A40">
        <f t="shared" si="2"/>
        <v>44601</v>
      </c>
      <c r="B40">
        <f t="shared" si="0"/>
        <v>4</v>
      </c>
      <c r="C40">
        <f t="shared" si="1"/>
        <v>2</v>
      </c>
    </row>
    <row r="41" spans="1:3" x14ac:dyDescent="0.35">
      <c r="A41">
        <f t="shared" si="2"/>
        <v>44602</v>
      </c>
      <c r="B41">
        <f t="shared" si="0"/>
        <v>5</v>
      </c>
      <c r="C41">
        <f t="shared" si="1"/>
        <v>2</v>
      </c>
    </row>
    <row r="42" spans="1:3" x14ac:dyDescent="0.35">
      <c r="A42">
        <f t="shared" si="2"/>
        <v>44603</v>
      </c>
      <c r="B42">
        <f t="shared" si="0"/>
        <v>6</v>
      </c>
      <c r="C42">
        <f t="shared" si="1"/>
        <v>2</v>
      </c>
    </row>
    <row r="43" spans="1:3" x14ac:dyDescent="0.35">
      <c r="A43">
        <f t="shared" si="2"/>
        <v>44604</v>
      </c>
      <c r="B43">
        <f t="shared" si="0"/>
        <v>7</v>
      </c>
      <c r="C43">
        <f t="shared" si="1"/>
        <v>2</v>
      </c>
    </row>
    <row r="44" spans="1:3" x14ac:dyDescent="0.35">
      <c r="A44">
        <f t="shared" si="2"/>
        <v>44605</v>
      </c>
      <c r="B44">
        <f t="shared" si="0"/>
        <v>1</v>
      </c>
      <c r="C44">
        <f t="shared" si="1"/>
        <v>2</v>
      </c>
    </row>
    <row r="45" spans="1:3" x14ac:dyDescent="0.35">
      <c r="A45">
        <f t="shared" si="2"/>
        <v>44606</v>
      </c>
      <c r="B45">
        <f t="shared" si="0"/>
        <v>2</v>
      </c>
      <c r="C45">
        <f t="shared" si="1"/>
        <v>2</v>
      </c>
    </row>
    <row r="46" spans="1:3" x14ac:dyDescent="0.35">
      <c r="A46">
        <f t="shared" si="2"/>
        <v>44607</v>
      </c>
      <c r="B46">
        <f t="shared" si="0"/>
        <v>3</v>
      </c>
      <c r="C46">
        <f t="shared" si="1"/>
        <v>2</v>
      </c>
    </row>
    <row r="47" spans="1:3" x14ac:dyDescent="0.35">
      <c r="A47">
        <f t="shared" si="2"/>
        <v>44608</v>
      </c>
      <c r="B47">
        <f t="shared" si="0"/>
        <v>4</v>
      </c>
      <c r="C47">
        <f t="shared" si="1"/>
        <v>2</v>
      </c>
    </row>
    <row r="48" spans="1:3" x14ac:dyDescent="0.35">
      <c r="A48">
        <f t="shared" si="2"/>
        <v>44609</v>
      </c>
      <c r="B48">
        <f t="shared" si="0"/>
        <v>5</v>
      </c>
      <c r="C48">
        <f t="shared" si="1"/>
        <v>2</v>
      </c>
    </row>
    <row r="49" spans="1:3" x14ac:dyDescent="0.35">
      <c r="A49">
        <f t="shared" si="2"/>
        <v>44610</v>
      </c>
      <c r="B49">
        <f t="shared" si="0"/>
        <v>6</v>
      </c>
      <c r="C49">
        <f t="shared" si="1"/>
        <v>2</v>
      </c>
    </row>
    <row r="50" spans="1:3" x14ac:dyDescent="0.35">
      <c r="A50">
        <f t="shared" si="2"/>
        <v>44611</v>
      </c>
      <c r="B50">
        <f t="shared" si="0"/>
        <v>7</v>
      </c>
      <c r="C50">
        <f t="shared" si="1"/>
        <v>2</v>
      </c>
    </row>
    <row r="51" spans="1:3" x14ac:dyDescent="0.35">
      <c r="A51">
        <f t="shared" si="2"/>
        <v>44612</v>
      </c>
      <c r="B51">
        <f t="shared" si="0"/>
        <v>1</v>
      </c>
      <c r="C51">
        <f t="shared" si="1"/>
        <v>2</v>
      </c>
    </row>
    <row r="52" spans="1:3" x14ac:dyDescent="0.35">
      <c r="A52">
        <f t="shared" si="2"/>
        <v>44613</v>
      </c>
      <c r="B52">
        <f t="shared" si="0"/>
        <v>2</v>
      </c>
      <c r="C52">
        <f t="shared" si="1"/>
        <v>2</v>
      </c>
    </row>
    <row r="53" spans="1:3" x14ac:dyDescent="0.35">
      <c r="A53">
        <f t="shared" si="2"/>
        <v>44614</v>
      </c>
      <c r="B53">
        <f t="shared" si="0"/>
        <v>3</v>
      </c>
      <c r="C53">
        <f t="shared" si="1"/>
        <v>2</v>
      </c>
    </row>
    <row r="54" spans="1:3" x14ac:dyDescent="0.35">
      <c r="A54">
        <f t="shared" si="2"/>
        <v>44615</v>
      </c>
      <c r="B54">
        <f t="shared" si="0"/>
        <v>4</v>
      </c>
      <c r="C54">
        <f t="shared" si="1"/>
        <v>2</v>
      </c>
    </row>
    <row r="55" spans="1:3" x14ac:dyDescent="0.35">
      <c r="A55">
        <f t="shared" si="2"/>
        <v>44616</v>
      </c>
      <c r="B55">
        <f t="shared" si="0"/>
        <v>5</v>
      </c>
      <c r="C55">
        <f t="shared" si="1"/>
        <v>2</v>
      </c>
    </row>
    <row r="56" spans="1:3" x14ac:dyDescent="0.35">
      <c r="A56">
        <f t="shared" si="2"/>
        <v>44617</v>
      </c>
      <c r="B56">
        <f t="shared" si="0"/>
        <v>6</v>
      </c>
      <c r="C56">
        <f t="shared" si="1"/>
        <v>2</v>
      </c>
    </row>
    <row r="57" spans="1:3" x14ac:dyDescent="0.35">
      <c r="A57">
        <f t="shared" si="2"/>
        <v>44618</v>
      </c>
      <c r="B57">
        <f t="shared" si="0"/>
        <v>7</v>
      </c>
      <c r="C57">
        <f t="shared" si="1"/>
        <v>2</v>
      </c>
    </row>
    <row r="58" spans="1:3" x14ac:dyDescent="0.35">
      <c r="A58">
        <f t="shared" si="2"/>
        <v>44619</v>
      </c>
      <c r="B58">
        <f t="shared" si="0"/>
        <v>1</v>
      </c>
      <c r="C58">
        <f t="shared" si="1"/>
        <v>2</v>
      </c>
    </row>
    <row r="59" spans="1:3" x14ac:dyDescent="0.35">
      <c r="A59">
        <f t="shared" si="2"/>
        <v>44620</v>
      </c>
      <c r="B59">
        <f t="shared" si="0"/>
        <v>2</v>
      </c>
      <c r="C59">
        <f t="shared" si="1"/>
        <v>2</v>
      </c>
    </row>
    <row r="60" spans="1:3" x14ac:dyDescent="0.35">
      <c r="A60">
        <f t="shared" si="2"/>
        <v>44621</v>
      </c>
      <c r="B60">
        <f t="shared" si="0"/>
        <v>3</v>
      </c>
      <c r="C60">
        <f t="shared" si="1"/>
        <v>3</v>
      </c>
    </row>
    <row r="61" spans="1:3" x14ac:dyDescent="0.35">
      <c r="A61">
        <f t="shared" si="2"/>
        <v>44622</v>
      </c>
      <c r="B61">
        <f t="shared" si="0"/>
        <v>4</v>
      </c>
      <c r="C61">
        <f t="shared" si="1"/>
        <v>3</v>
      </c>
    </row>
    <row r="62" spans="1:3" x14ac:dyDescent="0.35">
      <c r="A62">
        <f t="shared" si="2"/>
        <v>44623</v>
      </c>
      <c r="B62">
        <f t="shared" si="0"/>
        <v>5</v>
      </c>
      <c r="C62">
        <f t="shared" si="1"/>
        <v>3</v>
      </c>
    </row>
    <row r="63" spans="1:3" x14ac:dyDescent="0.35">
      <c r="A63">
        <f t="shared" si="2"/>
        <v>44624</v>
      </c>
      <c r="B63">
        <f t="shared" si="0"/>
        <v>6</v>
      </c>
      <c r="C63">
        <f t="shared" si="1"/>
        <v>3</v>
      </c>
    </row>
    <row r="64" spans="1:3" x14ac:dyDescent="0.35">
      <c r="A64">
        <f t="shared" si="2"/>
        <v>44625</v>
      </c>
      <c r="B64">
        <f t="shared" si="0"/>
        <v>7</v>
      </c>
      <c r="C64">
        <f t="shared" si="1"/>
        <v>3</v>
      </c>
    </row>
    <row r="65" spans="1:3" x14ac:dyDescent="0.35">
      <c r="A65">
        <f t="shared" si="2"/>
        <v>44626</v>
      </c>
      <c r="B65">
        <f t="shared" ref="B65:B128" si="3">WEEKDAY(A65)</f>
        <v>1</v>
      </c>
      <c r="C65">
        <f t="shared" ref="C65:C128" si="4">MONTH(A65)</f>
        <v>3</v>
      </c>
    </row>
    <row r="66" spans="1:3" x14ac:dyDescent="0.35">
      <c r="A66">
        <f t="shared" ref="A66:A129" si="5">+A65+1</f>
        <v>44627</v>
      </c>
      <c r="B66">
        <f t="shared" si="3"/>
        <v>2</v>
      </c>
      <c r="C66">
        <f t="shared" si="4"/>
        <v>3</v>
      </c>
    </row>
    <row r="67" spans="1:3" x14ac:dyDescent="0.35">
      <c r="A67">
        <f t="shared" si="5"/>
        <v>44628</v>
      </c>
      <c r="B67">
        <f t="shared" si="3"/>
        <v>3</v>
      </c>
      <c r="C67">
        <f t="shared" si="4"/>
        <v>3</v>
      </c>
    </row>
    <row r="68" spans="1:3" x14ac:dyDescent="0.35">
      <c r="A68">
        <f t="shared" si="5"/>
        <v>44629</v>
      </c>
      <c r="B68">
        <f t="shared" si="3"/>
        <v>4</v>
      </c>
      <c r="C68">
        <f t="shared" si="4"/>
        <v>3</v>
      </c>
    </row>
    <row r="69" spans="1:3" x14ac:dyDescent="0.35">
      <c r="A69">
        <f t="shared" si="5"/>
        <v>44630</v>
      </c>
      <c r="B69">
        <f t="shared" si="3"/>
        <v>5</v>
      </c>
      <c r="C69">
        <f t="shared" si="4"/>
        <v>3</v>
      </c>
    </row>
    <row r="70" spans="1:3" x14ac:dyDescent="0.35">
      <c r="A70">
        <f t="shared" si="5"/>
        <v>44631</v>
      </c>
      <c r="B70">
        <f t="shared" si="3"/>
        <v>6</v>
      </c>
      <c r="C70">
        <f t="shared" si="4"/>
        <v>3</v>
      </c>
    </row>
    <row r="71" spans="1:3" x14ac:dyDescent="0.35">
      <c r="A71">
        <f t="shared" si="5"/>
        <v>44632</v>
      </c>
      <c r="B71">
        <f t="shared" si="3"/>
        <v>7</v>
      </c>
      <c r="C71">
        <f t="shared" si="4"/>
        <v>3</v>
      </c>
    </row>
    <row r="72" spans="1:3" x14ac:dyDescent="0.35">
      <c r="A72">
        <f t="shared" si="5"/>
        <v>44633</v>
      </c>
      <c r="B72">
        <f t="shared" si="3"/>
        <v>1</v>
      </c>
      <c r="C72">
        <f t="shared" si="4"/>
        <v>3</v>
      </c>
    </row>
    <row r="73" spans="1:3" x14ac:dyDescent="0.35">
      <c r="A73">
        <f t="shared" si="5"/>
        <v>44634</v>
      </c>
      <c r="B73">
        <f t="shared" si="3"/>
        <v>2</v>
      </c>
      <c r="C73">
        <f t="shared" si="4"/>
        <v>3</v>
      </c>
    </row>
    <row r="74" spans="1:3" x14ac:dyDescent="0.35">
      <c r="A74">
        <f t="shared" si="5"/>
        <v>44635</v>
      </c>
      <c r="B74">
        <f t="shared" si="3"/>
        <v>3</v>
      </c>
      <c r="C74">
        <f t="shared" si="4"/>
        <v>3</v>
      </c>
    </row>
    <row r="75" spans="1:3" x14ac:dyDescent="0.35">
      <c r="A75">
        <f t="shared" si="5"/>
        <v>44636</v>
      </c>
      <c r="B75">
        <f t="shared" si="3"/>
        <v>4</v>
      </c>
      <c r="C75">
        <f t="shared" si="4"/>
        <v>3</v>
      </c>
    </row>
    <row r="76" spans="1:3" x14ac:dyDescent="0.35">
      <c r="A76">
        <f t="shared" si="5"/>
        <v>44637</v>
      </c>
      <c r="B76">
        <f t="shared" si="3"/>
        <v>5</v>
      </c>
      <c r="C76">
        <f t="shared" si="4"/>
        <v>3</v>
      </c>
    </row>
    <row r="77" spans="1:3" x14ac:dyDescent="0.35">
      <c r="A77">
        <f t="shared" si="5"/>
        <v>44638</v>
      </c>
      <c r="B77">
        <f t="shared" si="3"/>
        <v>6</v>
      </c>
      <c r="C77">
        <f t="shared" si="4"/>
        <v>3</v>
      </c>
    </row>
    <row r="78" spans="1:3" x14ac:dyDescent="0.35">
      <c r="A78">
        <f t="shared" si="5"/>
        <v>44639</v>
      </c>
      <c r="B78">
        <f t="shared" si="3"/>
        <v>7</v>
      </c>
      <c r="C78">
        <f t="shared" si="4"/>
        <v>3</v>
      </c>
    </row>
    <row r="79" spans="1:3" x14ac:dyDescent="0.35">
      <c r="A79">
        <f t="shared" si="5"/>
        <v>44640</v>
      </c>
      <c r="B79">
        <f t="shared" si="3"/>
        <v>1</v>
      </c>
      <c r="C79">
        <f t="shared" si="4"/>
        <v>3</v>
      </c>
    </row>
    <row r="80" spans="1:3" x14ac:dyDescent="0.35">
      <c r="A80">
        <f t="shared" si="5"/>
        <v>44641</v>
      </c>
      <c r="B80">
        <f t="shared" si="3"/>
        <v>2</v>
      </c>
      <c r="C80">
        <f t="shared" si="4"/>
        <v>3</v>
      </c>
    </row>
    <row r="81" spans="1:3" x14ac:dyDescent="0.35">
      <c r="A81">
        <f t="shared" si="5"/>
        <v>44642</v>
      </c>
      <c r="B81">
        <f t="shared" si="3"/>
        <v>3</v>
      </c>
      <c r="C81">
        <f t="shared" si="4"/>
        <v>3</v>
      </c>
    </row>
    <row r="82" spans="1:3" x14ac:dyDescent="0.35">
      <c r="A82">
        <f t="shared" si="5"/>
        <v>44643</v>
      </c>
      <c r="B82">
        <f t="shared" si="3"/>
        <v>4</v>
      </c>
      <c r="C82">
        <f t="shared" si="4"/>
        <v>3</v>
      </c>
    </row>
    <row r="83" spans="1:3" x14ac:dyDescent="0.35">
      <c r="A83">
        <f t="shared" si="5"/>
        <v>44644</v>
      </c>
      <c r="B83">
        <f t="shared" si="3"/>
        <v>5</v>
      </c>
      <c r="C83">
        <f t="shared" si="4"/>
        <v>3</v>
      </c>
    </row>
    <row r="84" spans="1:3" x14ac:dyDescent="0.35">
      <c r="A84">
        <f t="shared" si="5"/>
        <v>44645</v>
      </c>
      <c r="B84">
        <f t="shared" si="3"/>
        <v>6</v>
      </c>
      <c r="C84">
        <f t="shared" si="4"/>
        <v>3</v>
      </c>
    </row>
    <row r="85" spans="1:3" x14ac:dyDescent="0.35">
      <c r="A85">
        <f t="shared" si="5"/>
        <v>44646</v>
      </c>
      <c r="B85">
        <f t="shared" si="3"/>
        <v>7</v>
      </c>
      <c r="C85">
        <f t="shared" si="4"/>
        <v>3</v>
      </c>
    </row>
    <row r="86" spans="1:3" x14ac:dyDescent="0.35">
      <c r="A86">
        <f t="shared" si="5"/>
        <v>44647</v>
      </c>
      <c r="B86">
        <f t="shared" si="3"/>
        <v>1</v>
      </c>
      <c r="C86">
        <f t="shared" si="4"/>
        <v>3</v>
      </c>
    </row>
    <row r="87" spans="1:3" x14ac:dyDescent="0.35">
      <c r="A87">
        <f t="shared" si="5"/>
        <v>44648</v>
      </c>
      <c r="B87">
        <f t="shared" si="3"/>
        <v>2</v>
      </c>
      <c r="C87">
        <f t="shared" si="4"/>
        <v>3</v>
      </c>
    </row>
    <row r="88" spans="1:3" x14ac:dyDescent="0.35">
      <c r="A88">
        <f t="shared" si="5"/>
        <v>44649</v>
      </c>
      <c r="B88">
        <f t="shared" si="3"/>
        <v>3</v>
      </c>
      <c r="C88">
        <f t="shared" si="4"/>
        <v>3</v>
      </c>
    </row>
    <row r="89" spans="1:3" x14ac:dyDescent="0.35">
      <c r="A89">
        <f t="shared" si="5"/>
        <v>44650</v>
      </c>
      <c r="B89">
        <f t="shared" si="3"/>
        <v>4</v>
      </c>
      <c r="C89">
        <f t="shared" si="4"/>
        <v>3</v>
      </c>
    </row>
    <row r="90" spans="1:3" x14ac:dyDescent="0.35">
      <c r="A90">
        <f t="shared" si="5"/>
        <v>44651</v>
      </c>
      <c r="B90">
        <f t="shared" si="3"/>
        <v>5</v>
      </c>
      <c r="C90">
        <f t="shared" si="4"/>
        <v>3</v>
      </c>
    </row>
    <row r="91" spans="1:3" x14ac:dyDescent="0.35">
      <c r="A91">
        <f t="shared" si="5"/>
        <v>44652</v>
      </c>
      <c r="B91">
        <f t="shared" si="3"/>
        <v>6</v>
      </c>
      <c r="C91">
        <f t="shared" si="4"/>
        <v>4</v>
      </c>
    </row>
    <row r="92" spans="1:3" x14ac:dyDescent="0.35">
      <c r="A92">
        <f t="shared" si="5"/>
        <v>44653</v>
      </c>
      <c r="B92">
        <f t="shared" si="3"/>
        <v>7</v>
      </c>
      <c r="C92">
        <f t="shared" si="4"/>
        <v>4</v>
      </c>
    </row>
    <row r="93" spans="1:3" x14ac:dyDescent="0.35">
      <c r="A93">
        <f t="shared" si="5"/>
        <v>44654</v>
      </c>
      <c r="B93">
        <f t="shared" si="3"/>
        <v>1</v>
      </c>
      <c r="C93">
        <f t="shared" si="4"/>
        <v>4</v>
      </c>
    </row>
    <row r="94" spans="1:3" x14ac:dyDescent="0.35">
      <c r="A94">
        <f t="shared" si="5"/>
        <v>44655</v>
      </c>
      <c r="B94">
        <f t="shared" si="3"/>
        <v>2</v>
      </c>
      <c r="C94">
        <f t="shared" si="4"/>
        <v>4</v>
      </c>
    </row>
    <row r="95" spans="1:3" x14ac:dyDescent="0.35">
      <c r="A95">
        <f t="shared" si="5"/>
        <v>44656</v>
      </c>
      <c r="B95">
        <f t="shared" si="3"/>
        <v>3</v>
      </c>
      <c r="C95">
        <f t="shared" si="4"/>
        <v>4</v>
      </c>
    </row>
    <row r="96" spans="1:3" x14ac:dyDescent="0.35">
      <c r="A96">
        <f t="shared" si="5"/>
        <v>44657</v>
      </c>
      <c r="B96">
        <f t="shared" si="3"/>
        <v>4</v>
      </c>
      <c r="C96">
        <f t="shared" si="4"/>
        <v>4</v>
      </c>
    </row>
    <row r="97" spans="1:3" x14ac:dyDescent="0.35">
      <c r="A97">
        <f t="shared" si="5"/>
        <v>44658</v>
      </c>
      <c r="B97">
        <f t="shared" si="3"/>
        <v>5</v>
      </c>
      <c r="C97">
        <f t="shared" si="4"/>
        <v>4</v>
      </c>
    </row>
    <row r="98" spans="1:3" x14ac:dyDescent="0.35">
      <c r="A98">
        <f t="shared" si="5"/>
        <v>44659</v>
      </c>
      <c r="B98">
        <f t="shared" si="3"/>
        <v>6</v>
      </c>
      <c r="C98">
        <f t="shared" si="4"/>
        <v>4</v>
      </c>
    </row>
    <row r="99" spans="1:3" x14ac:dyDescent="0.35">
      <c r="A99">
        <f t="shared" si="5"/>
        <v>44660</v>
      </c>
      <c r="B99">
        <f t="shared" si="3"/>
        <v>7</v>
      </c>
      <c r="C99">
        <f t="shared" si="4"/>
        <v>4</v>
      </c>
    </row>
    <row r="100" spans="1:3" x14ac:dyDescent="0.35">
      <c r="A100">
        <f t="shared" si="5"/>
        <v>44661</v>
      </c>
      <c r="B100">
        <f t="shared" si="3"/>
        <v>1</v>
      </c>
      <c r="C100">
        <f t="shared" si="4"/>
        <v>4</v>
      </c>
    </row>
    <row r="101" spans="1:3" x14ac:dyDescent="0.35">
      <c r="A101">
        <f t="shared" si="5"/>
        <v>44662</v>
      </c>
      <c r="B101">
        <f t="shared" si="3"/>
        <v>2</v>
      </c>
      <c r="C101">
        <f t="shared" si="4"/>
        <v>4</v>
      </c>
    </row>
    <row r="102" spans="1:3" x14ac:dyDescent="0.35">
      <c r="A102">
        <f t="shared" si="5"/>
        <v>44663</v>
      </c>
      <c r="B102">
        <f t="shared" si="3"/>
        <v>3</v>
      </c>
      <c r="C102">
        <f t="shared" si="4"/>
        <v>4</v>
      </c>
    </row>
    <row r="103" spans="1:3" x14ac:dyDescent="0.35">
      <c r="A103">
        <f t="shared" si="5"/>
        <v>44664</v>
      </c>
      <c r="B103">
        <f t="shared" si="3"/>
        <v>4</v>
      </c>
      <c r="C103">
        <f t="shared" si="4"/>
        <v>4</v>
      </c>
    </row>
    <row r="104" spans="1:3" x14ac:dyDescent="0.35">
      <c r="A104">
        <f t="shared" si="5"/>
        <v>44665</v>
      </c>
      <c r="B104">
        <f t="shared" si="3"/>
        <v>5</v>
      </c>
      <c r="C104">
        <f t="shared" si="4"/>
        <v>4</v>
      </c>
    </row>
    <row r="105" spans="1:3" x14ac:dyDescent="0.35">
      <c r="A105">
        <f t="shared" si="5"/>
        <v>44666</v>
      </c>
      <c r="B105">
        <f t="shared" si="3"/>
        <v>6</v>
      </c>
      <c r="C105">
        <f t="shared" si="4"/>
        <v>4</v>
      </c>
    </row>
    <row r="106" spans="1:3" x14ac:dyDescent="0.35">
      <c r="A106">
        <f t="shared" si="5"/>
        <v>44667</v>
      </c>
      <c r="B106">
        <f t="shared" si="3"/>
        <v>7</v>
      </c>
      <c r="C106">
        <f t="shared" si="4"/>
        <v>4</v>
      </c>
    </row>
    <row r="107" spans="1:3" x14ac:dyDescent="0.35">
      <c r="A107">
        <f t="shared" si="5"/>
        <v>44668</v>
      </c>
      <c r="B107">
        <f t="shared" si="3"/>
        <v>1</v>
      </c>
      <c r="C107">
        <f t="shared" si="4"/>
        <v>4</v>
      </c>
    </row>
    <row r="108" spans="1:3" x14ac:dyDescent="0.35">
      <c r="A108">
        <f t="shared" si="5"/>
        <v>44669</v>
      </c>
      <c r="B108">
        <f t="shared" si="3"/>
        <v>2</v>
      </c>
      <c r="C108">
        <f t="shared" si="4"/>
        <v>4</v>
      </c>
    </row>
    <row r="109" spans="1:3" x14ac:dyDescent="0.35">
      <c r="A109">
        <f t="shared" si="5"/>
        <v>44670</v>
      </c>
      <c r="B109">
        <f t="shared" si="3"/>
        <v>3</v>
      </c>
      <c r="C109">
        <f t="shared" si="4"/>
        <v>4</v>
      </c>
    </row>
    <row r="110" spans="1:3" x14ac:dyDescent="0.35">
      <c r="A110">
        <f t="shared" si="5"/>
        <v>44671</v>
      </c>
      <c r="B110">
        <f t="shared" si="3"/>
        <v>4</v>
      </c>
      <c r="C110">
        <f t="shared" si="4"/>
        <v>4</v>
      </c>
    </row>
    <row r="111" spans="1:3" x14ac:dyDescent="0.35">
      <c r="A111">
        <f t="shared" si="5"/>
        <v>44672</v>
      </c>
      <c r="B111">
        <f t="shared" si="3"/>
        <v>5</v>
      </c>
      <c r="C111">
        <f t="shared" si="4"/>
        <v>4</v>
      </c>
    </row>
    <row r="112" spans="1:3" x14ac:dyDescent="0.35">
      <c r="A112">
        <f t="shared" si="5"/>
        <v>44673</v>
      </c>
      <c r="B112">
        <f t="shared" si="3"/>
        <v>6</v>
      </c>
      <c r="C112">
        <f t="shared" si="4"/>
        <v>4</v>
      </c>
    </row>
    <row r="113" spans="1:3" x14ac:dyDescent="0.35">
      <c r="A113">
        <f t="shared" si="5"/>
        <v>44674</v>
      </c>
      <c r="B113">
        <f t="shared" si="3"/>
        <v>7</v>
      </c>
      <c r="C113">
        <f t="shared" si="4"/>
        <v>4</v>
      </c>
    </row>
    <row r="114" spans="1:3" x14ac:dyDescent="0.35">
      <c r="A114">
        <f t="shared" si="5"/>
        <v>44675</v>
      </c>
      <c r="B114">
        <f t="shared" si="3"/>
        <v>1</v>
      </c>
      <c r="C114">
        <f t="shared" si="4"/>
        <v>4</v>
      </c>
    </row>
    <row r="115" spans="1:3" x14ac:dyDescent="0.35">
      <c r="A115">
        <f t="shared" si="5"/>
        <v>44676</v>
      </c>
      <c r="B115">
        <f t="shared" si="3"/>
        <v>2</v>
      </c>
      <c r="C115">
        <f t="shared" si="4"/>
        <v>4</v>
      </c>
    </row>
    <row r="116" spans="1:3" x14ac:dyDescent="0.35">
      <c r="A116">
        <f t="shared" si="5"/>
        <v>44677</v>
      </c>
      <c r="B116">
        <f t="shared" si="3"/>
        <v>3</v>
      </c>
      <c r="C116">
        <f t="shared" si="4"/>
        <v>4</v>
      </c>
    </row>
    <row r="117" spans="1:3" x14ac:dyDescent="0.35">
      <c r="A117">
        <f t="shared" si="5"/>
        <v>44678</v>
      </c>
      <c r="B117">
        <f t="shared" si="3"/>
        <v>4</v>
      </c>
      <c r="C117">
        <f t="shared" si="4"/>
        <v>4</v>
      </c>
    </row>
    <row r="118" spans="1:3" x14ac:dyDescent="0.35">
      <c r="A118">
        <f t="shared" si="5"/>
        <v>44679</v>
      </c>
      <c r="B118">
        <f t="shared" si="3"/>
        <v>5</v>
      </c>
      <c r="C118">
        <f t="shared" si="4"/>
        <v>4</v>
      </c>
    </row>
    <row r="119" spans="1:3" x14ac:dyDescent="0.35">
      <c r="A119">
        <f t="shared" si="5"/>
        <v>44680</v>
      </c>
      <c r="B119">
        <f t="shared" si="3"/>
        <v>6</v>
      </c>
      <c r="C119">
        <f t="shared" si="4"/>
        <v>4</v>
      </c>
    </row>
    <row r="120" spans="1:3" x14ac:dyDescent="0.35">
      <c r="A120">
        <f t="shared" si="5"/>
        <v>44681</v>
      </c>
      <c r="B120">
        <f t="shared" si="3"/>
        <v>7</v>
      </c>
      <c r="C120">
        <f t="shared" si="4"/>
        <v>4</v>
      </c>
    </row>
    <row r="121" spans="1:3" x14ac:dyDescent="0.35">
      <c r="A121">
        <f t="shared" si="5"/>
        <v>44682</v>
      </c>
      <c r="B121">
        <f t="shared" si="3"/>
        <v>1</v>
      </c>
      <c r="C121">
        <f t="shared" si="4"/>
        <v>5</v>
      </c>
    </row>
    <row r="122" spans="1:3" x14ac:dyDescent="0.35">
      <c r="A122">
        <f t="shared" si="5"/>
        <v>44683</v>
      </c>
      <c r="B122">
        <f t="shared" si="3"/>
        <v>2</v>
      </c>
      <c r="C122">
        <f t="shared" si="4"/>
        <v>5</v>
      </c>
    </row>
    <row r="123" spans="1:3" x14ac:dyDescent="0.35">
      <c r="A123">
        <f t="shared" si="5"/>
        <v>44684</v>
      </c>
      <c r="B123">
        <f t="shared" si="3"/>
        <v>3</v>
      </c>
      <c r="C123">
        <f t="shared" si="4"/>
        <v>5</v>
      </c>
    </row>
    <row r="124" spans="1:3" x14ac:dyDescent="0.35">
      <c r="A124">
        <f t="shared" si="5"/>
        <v>44685</v>
      </c>
      <c r="B124">
        <f t="shared" si="3"/>
        <v>4</v>
      </c>
      <c r="C124">
        <f t="shared" si="4"/>
        <v>5</v>
      </c>
    </row>
    <row r="125" spans="1:3" x14ac:dyDescent="0.35">
      <c r="A125">
        <f t="shared" si="5"/>
        <v>44686</v>
      </c>
      <c r="B125">
        <f t="shared" si="3"/>
        <v>5</v>
      </c>
      <c r="C125">
        <f t="shared" si="4"/>
        <v>5</v>
      </c>
    </row>
    <row r="126" spans="1:3" x14ac:dyDescent="0.35">
      <c r="A126">
        <f t="shared" si="5"/>
        <v>44687</v>
      </c>
      <c r="B126">
        <f t="shared" si="3"/>
        <v>6</v>
      </c>
      <c r="C126">
        <f t="shared" si="4"/>
        <v>5</v>
      </c>
    </row>
    <row r="127" spans="1:3" x14ac:dyDescent="0.35">
      <c r="A127">
        <f t="shared" si="5"/>
        <v>44688</v>
      </c>
      <c r="B127">
        <f t="shared" si="3"/>
        <v>7</v>
      </c>
      <c r="C127">
        <f t="shared" si="4"/>
        <v>5</v>
      </c>
    </row>
    <row r="128" spans="1:3" x14ac:dyDescent="0.35">
      <c r="A128">
        <f t="shared" si="5"/>
        <v>44689</v>
      </c>
      <c r="B128">
        <f t="shared" si="3"/>
        <v>1</v>
      </c>
      <c r="C128">
        <f t="shared" si="4"/>
        <v>5</v>
      </c>
    </row>
    <row r="129" spans="1:3" x14ac:dyDescent="0.35">
      <c r="A129">
        <f t="shared" si="5"/>
        <v>44690</v>
      </c>
      <c r="B129">
        <f t="shared" ref="B129:B192" si="6">WEEKDAY(A129)</f>
        <v>2</v>
      </c>
      <c r="C129">
        <f t="shared" ref="C129:C192" si="7">MONTH(A129)</f>
        <v>5</v>
      </c>
    </row>
    <row r="130" spans="1:3" x14ac:dyDescent="0.35">
      <c r="A130">
        <f t="shared" ref="A130:A193" si="8">+A129+1</f>
        <v>44691</v>
      </c>
      <c r="B130">
        <f t="shared" si="6"/>
        <v>3</v>
      </c>
      <c r="C130">
        <f t="shared" si="7"/>
        <v>5</v>
      </c>
    </row>
    <row r="131" spans="1:3" x14ac:dyDescent="0.35">
      <c r="A131">
        <f t="shared" si="8"/>
        <v>44692</v>
      </c>
      <c r="B131">
        <f t="shared" si="6"/>
        <v>4</v>
      </c>
      <c r="C131">
        <f t="shared" si="7"/>
        <v>5</v>
      </c>
    </row>
    <row r="132" spans="1:3" x14ac:dyDescent="0.35">
      <c r="A132">
        <f t="shared" si="8"/>
        <v>44693</v>
      </c>
      <c r="B132">
        <f t="shared" si="6"/>
        <v>5</v>
      </c>
      <c r="C132">
        <f t="shared" si="7"/>
        <v>5</v>
      </c>
    </row>
    <row r="133" spans="1:3" x14ac:dyDescent="0.35">
      <c r="A133">
        <f t="shared" si="8"/>
        <v>44694</v>
      </c>
      <c r="B133">
        <f t="shared" si="6"/>
        <v>6</v>
      </c>
      <c r="C133">
        <f t="shared" si="7"/>
        <v>5</v>
      </c>
    </row>
    <row r="134" spans="1:3" x14ac:dyDescent="0.35">
      <c r="A134">
        <f t="shared" si="8"/>
        <v>44695</v>
      </c>
      <c r="B134">
        <f t="shared" si="6"/>
        <v>7</v>
      </c>
      <c r="C134">
        <f t="shared" si="7"/>
        <v>5</v>
      </c>
    </row>
    <row r="135" spans="1:3" x14ac:dyDescent="0.35">
      <c r="A135">
        <f t="shared" si="8"/>
        <v>44696</v>
      </c>
      <c r="B135">
        <f t="shared" si="6"/>
        <v>1</v>
      </c>
      <c r="C135">
        <f t="shared" si="7"/>
        <v>5</v>
      </c>
    </row>
    <row r="136" spans="1:3" x14ac:dyDescent="0.35">
      <c r="A136">
        <f t="shared" si="8"/>
        <v>44697</v>
      </c>
      <c r="B136">
        <f t="shared" si="6"/>
        <v>2</v>
      </c>
      <c r="C136">
        <f t="shared" si="7"/>
        <v>5</v>
      </c>
    </row>
    <row r="137" spans="1:3" x14ac:dyDescent="0.35">
      <c r="A137">
        <f t="shared" si="8"/>
        <v>44698</v>
      </c>
      <c r="B137">
        <f t="shared" si="6"/>
        <v>3</v>
      </c>
      <c r="C137">
        <f t="shared" si="7"/>
        <v>5</v>
      </c>
    </row>
    <row r="138" spans="1:3" x14ac:dyDescent="0.35">
      <c r="A138">
        <f t="shared" si="8"/>
        <v>44699</v>
      </c>
      <c r="B138">
        <f t="shared" si="6"/>
        <v>4</v>
      </c>
      <c r="C138">
        <f t="shared" si="7"/>
        <v>5</v>
      </c>
    </row>
    <row r="139" spans="1:3" x14ac:dyDescent="0.35">
      <c r="A139">
        <f t="shared" si="8"/>
        <v>44700</v>
      </c>
      <c r="B139">
        <f t="shared" si="6"/>
        <v>5</v>
      </c>
      <c r="C139">
        <f t="shared" si="7"/>
        <v>5</v>
      </c>
    </row>
    <row r="140" spans="1:3" x14ac:dyDescent="0.35">
      <c r="A140">
        <f t="shared" si="8"/>
        <v>44701</v>
      </c>
      <c r="B140">
        <f t="shared" si="6"/>
        <v>6</v>
      </c>
      <c r="C140">
        <f t="shared" si="7"/>
        <v>5</v>
      </c>
    </row>
    <row r="141" spans="1:3" x14ac:dyDescent="0.35">
      <c r="A141">
        <f t="shared" si="8"/>
        <v>44702</v>
      </c>
      <c r="B141">
        <f t="shared" si="6"/>
        <v>7</v>
      </c>
      <c r="C141">
        <f t="shared" si="7"/>
        <v>5</v>
      </c>
    </row>
    <row r="142" spans="1:3" x14ac:dyDescent="0.35">
      <c r="A142">
        <f t="shared" si="8"/>
        <v>44703</v>
      </c>
      <c r="B142">
        <f t="shared" si="6"/>
        <v>1</v>
      </c>
      <c r="C142">
        <f t="shared" si="7"/>
        <v>5</v>
      </c>
    </row>
    <row r="143" spans="1:3" x14ac:dyDescent="0.35">
      <c r="A143">
        <f t="shared" si="8"/>
        <v>44704</v>
      </c>
      <c r="B143">
        <f t="shared" si="6"/>
        <v>2</v>
      </c>
      <c r="C143">
        <f t="shared" si="7"/>
        <v>5</v>
      </c>
    </row>
    <row r="144" spans="1:3" x14ac:dyDescent="0.35">
      <c r="A144">
        <f t="shared" si="8"/>
        <v>44705</v>
      </c>
      <c r="B144">
        <f t="shared" si="6"/>
        <v>3</v>
      </c>
      <c r="C144">
        <f t="shared" si="7"/>
        <v>5</v>
      </c>
    </row>
    <row r="145" spans="1:3" x14ac:dyDescent="0.35">
      <c r="A145">
        <f t="shared" si="8"/>
        <v>44706</v>
      </c>
      <c r="B145">
        <f t="shared" si="6"/>
        <v>4</v>
      </c>
      <c r="C145">
        <f t="shared" si="7"/>
        <v>5</v>
      </c>
    </row>
    <row r="146" spans="1:3" x14ac:dyDescent="0.35">
      <c r="A146">
        <f t="shared" si="8"/>
        <v>44707</v>
      </c>
      <c r="B146">
        <f t="shared" si="6"/>
        <v>5</v>
      </c>
      <c r="C146">
        <f t="shared" si="7"/>
        <v>5</v>
      </c>
    </row>
    <row r="147" spans="1:3" x14ac:dyDescent="0.35">
      <c r="A147">
        <f t="shared" si="8"/>
        <v>44708</v>
      </c>
      <c r="B147">
        <f t="shared" si="6"/>
        <v>6</v>
      </c>
      <c r="C147">
        <f t="shared" si="7"/>
        <v>5</v>
      </c>
    </row>
    <row r="148" spans="1:3" x14ac:dyDescent="0.35">
      <c r="A148">
        <f t="shared" si="8"/>
        <v>44709</v>
      </c>
      <c r="B148">
        <f t="shared" si="6"/>
        <v>7</v>
      </c>
      <c r="C148">
        <f t="shared" si="7"/>
        <v>5</v>
      </c>
    </row>
    <row r="149" spans="1:3" x14ac:dyDescent="0.35">
      <c r="A149">
        <f t="shared" si="8"/>
        <v>44710</v>
      </c>
      <c r="B149">
        <f t="shared" si="6"/>
        <v>1</v>
      </c>
      <c r="C149">
        <f t="shared" si="7"/>
        <v>5</v>
      </c>
    </row>
    <row r="150" spans="1:3" x14ac:dyDescent="0.35">
      <c r="A150">
        <f t="shared" si="8"/>
        <v>44711</v>
      </c>
      <c r="B150">
        <f t="shared" si="6"/>
        <v>2</v>
      </c>
      <c r="C150">
        <f t="shared" si="7"/>
        <v>5</v>
      </c>
    </row>
    <row r="151" spans="1:3" x14ac:dyDescent="0.35">
      <c r="A151">
        <f t="shared" si="8"/>
        <v>44712</v>
      </c>
      <c r="B151">
        <f t="shared" si="6"/>
        <v>3</v>
      </c>
      <c r="C151">
        <f t="shared" si="7"/>
        <v>5</v>
      </c>
    </row>
    <row r="152" spans="1:3" x14ac:dyDescent="0.35">
      <c r="A152">
        <f t="shared" si="8"/>
        <v>44713</v>
      </c>
      <c r="B152">
        <f t="shared" si="6"/>
        <v>4</v>
      </c>
      <c r="C152">
        <f t="shared" si="7"/>
        <v>6</v>
      </c>
    </row>
    <row r="153" spans="1:3" x14ac:dyDescent="0.35">
      <c r="A153">
        <f t="shared" si="8"/>
        <v>44714</v>
      </c>
      <c r="B153">
        <f t="shared" si="6"/>
        <v>5</v>
      </c>
      <c r="C153">
        <f t="shared" si="7"/>
        <v>6</v>
      </c>
    </row>
    <row r="154" spans="1:3" x14ac:dyDescent="0.35">
      <c r="A154">
        <f t="shared" si="8"/>
        <v>44715</v>
      </c>
      <c r="B154">
        <f t="shared" si="6"/>
        <v>6</v>
      </c>
      <c r="C154">
        <f t="shared" si="7"/>
        <v>6</v>
      </c>
    </row>
    <row r="155" spans="1:3" x14ac:dyDescent="0.35">
      <c r="A155">
        <f t="shared" si="8"/>
        <v>44716</v>
      </c>
      <c r="B155">
        <f t="shared" si="6"/>
        <v>7</v>
      </c>
      <c r="C155">
        <f t="shared" si="7"/>
        <v>6</v>
      </c>
    </row>
    <row r="156" spans="1:3" x14ac:dyDescent="0.35">
      <c r="A156">
        <f t="shared" si="8"/>
        <v>44717</v>
      </c>
      <c r="B156">
        <f t="shared" si="6"/>
        <v>1</v>
      </c>
      <c r="C156">
        <f t="shared" si="7"/>
        <v>6</v>
      </c>
    </row>
    <row r="157" spans="1:3" x14ac:dyDescent="0.35">
      <c r="A157">
        <f t="shared" si="8"/>
        <v>44718</v>
      </c>
      <c r="B157">
        <f t="shared" si="6"/>
        <v>2</v>
      </c>
      <c r="C157">
        <f t="shared" si="7"/>
        <v>6</v>
      </c>
    </row>
    <row r="158" spans="1:3" x14ac:dyDescent="0.35">
      <c r="A158">
        <f t="shared" si="8"/>
        <v>44719</v>
      </c>
      <c r="B158">
        <f t="shared" si="6"/>
        <v>3</v>
      </c>
      <c r="C158">
        <f t="shared" si="7"/>
        <v>6</v>
      </c>
    </row>
    <row r="159" spans="1:3" x14ac:dyDescent="0.35">
      <c r="A159">
        <f t="shared" si="8"/>
        <v>44720</v>
      </c>
      <c r="B159">
        <f t="shared" si="6"/>
        <v>4</v>
      </c>
      <c r="C159">
        <f t="shared" si="7"/>
        <v>6</v>
      </c>
    </row>
    <row r="160" spans="1:3" x14ac:dyDescent="0.35">
      <c r="A160">
        <f t="shared" si="8"/>
        <v>44721</v>
      </c>
      <c r="B160">
        <f t="shared" si="6"/>
        <v>5</v>
      </c>
      <c r="C160">
        <f t="shared" si="7"/>
        <v>6</v>
      </c>
    </row>
    <row r="161" spans="1:3" x14ac:dyDescent="0.35">
      <c r="A161">
        <f t="shared" si="8"/>
        <v>44722</v>
      </c>
      <c r="B161">
        <f t="shared" si="6"/>
        <v>6</v>
      </c>
      <c r="C161">
        <f t="shared" si="7"/>
        <v>6</v>
      </c>
    </row>
    <row r="162" spans="1:3" x14ac:dyDescent="0.35">
      <c r="A162">
        <f t="shared" si="8"/>
        <v>44723</v>
      </c>
      <c r="B162">
        <f t="shared" si="6"/>
        <v>7</v>
      </c>
      <c r="C162">
        <f t="shared" si="7"/>
        <v>6</v>
      </c>
    </row>
    <row r="163" spans="1:3" x14ac:dyDescent="0.35">
      <c r="A163">
        <f t="shared" si="8"/>
        <v>44724</v>
      </c>
      <c r="B163">
        <f t="shared" si="6"/>
        <v>1</v>
      </c>
      <c r="C163">
        <f t="shared" si="7"/>
        <v>6</v>
      </c>
    </row>
    <row r="164" spans="1:3" x14ac:dyDescent="0.35">
      <c r="A164">
        <f t="shared" si="8"/>
        <v>44725</v>
      </c>
      <c r="B164">
        <f t="shared" si="6"/>
        <v>2</v>
      </c>
      <c r="C164">
        <f t="shared" si="7"/>
        <v>6</v>
      </c>
    </row>
    <row r="165" spans="1:3" x14ac:dyDescent="0.35">
      <c r="A165">
        <f t="shared" si="8"/>
        <v>44726</v>
      </c>
      <c r="B165">
        <f t="shared" si="6"/>
        <v>3</v>
      </c>
      <c r="C165">
        <f t="shared" si="7"/>
        <v>6</v>
      </c>
    </row>
    <row r="166" spans="1:3" x14ac:dyDescent="0.35">
      <c r="A166">
        <f t="shared" si="8"/>
        <v>44727</v>
      </c>
      <c r="B166">
        <f t="shared" si="6"/>
        <v>4</v>
      </c>
      <c r="C166">
        <f t="shared" si="7"/>
        <v>6</v>
      </c>
    </row>
    <row r="167" spans="1:3" x14ac:dyDescent="0.35">
      <c r="A167">
        <f t="shared" si="8"/>
        <v>44728</v>
      </c>
      <c r="B167">
        <f t="shared" si="6"/>
        <v>5</v>
      </c>
      <c r="C167">
        <f t="shared" si="7"/>
        <v>6</v>
      </c>
    </row>
    <row r="168" spans="1:3" x14ac:dyDescent="0.35">
      <c r="A168">
        <f t="shared" si="8"/>
        <v>44729</v>
      </c>
      <c r="B168">
        <f t="shared" si="6"/>
        <v>6</v>
      </c>
      <c r="C168">
        <f t="shared" si="7"/>
        <v>6</v>
      </c>
    </row>
    <row r="169" spans="1:3" x14ac:dyDescent="0.35">
      <c r="A169">
        <f t="shared" si="8"/>
        <v>44730</v>
      </c>
      <c r="B169">
        <f t="shared" si="6"/>
        <v>7</v>
      </c>
      <c r="C169">
        <f t="shared" si="7"/>
        <v>6</v>
      </c>
    </row>
    <row r="170" spans="1:3" x14ac:dyDescent="0.35">
      <c r="A170">
        <f t="shared" si="8"/>
        <v>44731</v>
      </c>
      <c r="B170">
        <f t="shared" si="6"/>
        <v>1</v>
      </c>
      <c r="C170">
        <f t="shared" si="7"/>
        <v>6</v>
      </c>
    </row>
    <row r="171" spans="1:3" x14ac:dyDescent="0.35">
      <c r="A171">
        <f t="shared" si="8"/>
        <v>44732</v>
      </c>
      <c r="B171">
        <f t="shared" si="6"/>
        <v>2</v>
      </c>
      <c r="C171">
        <f t="shared" si="7"/>
        <v>6</v>
      </c>
    </row>
    <row r="172" spans="1:3" x14ac:dyDescent="0.35">
      <c r="A172">
        <f t="shared" si="8"/>
        <v>44733</v>
      </c>
      <c r="B172">
        <f t="shared" si="6"/>
        <v>3</v>
      </c>
      <c r="C172">
        <f t="shared" si="7"/>
        <v>6</v>
      </c>
    </row>
    <row r="173" spans="1:3" x14ac:dyDescent="0.35">
      <c r="A173">
        <f t="shared" si="8"/>
        <v>44734</v>
      </c>
      <c r="B173">
        <f t="shared" si="6"/>
        <v>4</v>
      </c>
      <c r="C173">
        <f t="shared" si="7"/>
        <v>6</v>
      </c>
    </row>
    <row r="174" spans="1:3" x14ac:dyDescent="0.35">
      <c r="A174">
        <f t="shared" si="8"/>
        <v>44735</v>
      </c>
      <c r="B174">
        <f t="shared" si="6"/>
        <v>5</v>
      </c>
      <c r="C174">
        <f t="shared" si="7"/>
        <v>6</v>
      </c>
    </row>
    <row r="175" spans="1:3" x14ac:dyDescent="0.35">
      <c r="A175">
        <f t="shared" si="8"/>
        <v>44736</v>
      </c>
      <c r="B175">
        <f t="shared" si="6"/>
        <v>6</v>
      </c>
      <c r="C175">
        <f t="shared" si="7"/>
        <v>6</v>
      </c>
    </row>
    <row r="176" spans="1:3" x14ac:dyDescent="0.35">
      <c r="A176">
        <f t="shared" si="8"/>
        <v>44737</v>
      </c>
      <c r="B176">
        <f t="shared" si="6"/>
        <v>7</v>
      </c>
      <c r="C176">
        <f t="shared" si="7"/>
        <v>6</v>
      </c>
    </row>
    <row r="177" spans="1:3" x14ac:dyDescent="0.35">
      <c r="A177">
        <f t="shared" si="8"/>
        <v>44738</v>
      </c>
      <c r="B177">
        <f t="shared" si="6"/>
        <v>1</v>
      </c>
      <c r="C177">
        <f t="shared" si="7"/>
        <v>6</v>
      </c>
    </row>
    <row r="178" spans="1:3" x14ac:dyDescent="0.35">
      <c r="A178">
        <f t="shared" si="8"/>
        <v>44739</v>
      </c>
      <c r="B178">
        <f t="shared" si="6"/>
        <v>2</v>
      </c>
      <c r="C178">
        <f t="shared" si="7"/>
        <v>6</v>
      </c>
    </row>
    <row r="179" spans="1:3" x14ac:dyDescent="0.35">
      <c r="A179">
        <f t="shared" si="8"/>
        <v>44740</v>
      </c>
      <c r="B179">
        <f t="shared" si="6"/>
        <v>3</v>
      </c>
      <c r="C179">
        <f t="shared" si="7"/>
        <v>6</v>
      </c>
    </row>
    <row r="180" spans="1:3" x14ac:dyDescent="0.35">
      <c r="A180">
        <f t="shared" si="8"/>
        <v>44741</v>
      </c>
      <c r="B180">
        <f t="shared" si="6"/>
        <v>4</v>
      </c>
      <c r="C180">
        <f t="shared" si="7"/>
        <v>6</v>
      </c>
    </row>
    <row r="181" spans="1:3" x14ac:dyDescent="0.35">
      <c r="A181">
        <f t="shared" si="8"/>
        <v>44742</v>
      </c>
      <c r="B181">
        <f t="shared" si="6"/>
        <v>5</v>
      </c>
      <c r="C181">
        <f t="shared" si="7"/>
        <v>6</v>
      </c>
    </row>
    <row r="182" spans="1:3" x14ac:dyDescent="0.35">
      <c r="A182">
        <f t="shared" si="8"/>
        <v>44743</v>
      </c>
      <c r="B182">
        <f t="shared" si="6"/>
        <v>6</v>
      </c>
      <c r="C182">
        <f t="shared" si="7"/>
        <v>7</v>
      </c>
    </row>
    <row r="183" spans="1:3" x14ac:dyDescent="0.35">
      <c r="A183">
        <f t="shared" si="8"/>
        <v>44744</v>
      </c>
      <c r="B183">
        <f t="shared" si="6"/>
        <v>7</v>
      </c>
      <c r="C183">
        <f t="shared" si="7"/>
        <v>7</v>
      </c>
    </row>
    <row r="184" spans="1:3" x14ac:dyDescent="0.35">
      <c r="A184">
        <f t="shared" si="8"/>
        <v>44745</v>
      </c>
      <c r="B184">
        <f t="shared" si="6"/>
        <v>1</v>
      </c>
      <c r="C184">
        <f t="shared" si="7"/>
        <v>7</v>
      </c>
    </row>
    <row r="185" spans="1:3" x14ac:dyDescent="0.35">
      <c r="A185">
        <f t="shared" si="8"/>
        <v>44746</v>
      </c>
      <c r="B185">
        <f t="shared" si="6"/>
        <v>2</v>
      </c>
      <c r="C185">
        <f t="shared" si="7"/>
        <v>7</v>
      </c>
    </row>
    <row r="186" spans="1:3" x14ac:dyDescent="0.35">
      <c r="A186">
        <f t="shared" si="8"/>
        <v>44747</v>
      </c>
      <c r="B186">
        <f t="shared" si="6"/>
        <v>3</v>
      </c>
      <c r="C186">
        <f t="shared" si="7"/>
        <v>7</v>
      </c>
    </row>
    <row r="187" spans="1:3" x14ac:dyDescent="0.35">
      <c r="A187">
        <f t="shared" si="8"/>
        <v>44748</v>
      </c>
      <c r="B187">
        <f t="shared" si="6"/>
        <v>4</v>
      </c>
      <c r="C187">
        <f t="shared" si="7"/>
        <v>7</v>
      </c>
    </row>
    <row r="188" spans="1:3" x14ac:dyDescent="0.35">
      <c r="A188">
        <f t="shared" si="8"/>
        <v>44749</v>
      </c>
      <c r="B188">
        <f t="shared" si="6"/>
        <v>5</v>
      </c>
      <c r="C188">
        <f t="shared" si="7"/>
        <v>7</v>
      </c>
    </row>
    <row r="189" spans="1:3" x14ac:dyDescent="0.35">
      <c r="A189">
        <f t="shared" si="8"/>
        <v>44750</v>
      </c>
      <c r="B189">
        <f t="shared" si="6"/>
        <v>6</v>
      </c>
      <c r="C189">
        <f t="shared" si="7"/>
        <v>7</v>
      </c>
    </row>
    <row r="190" spans="1:3" x14ac:dyDescent="0.35">
      <c r="A190">
        <f t="shared" si="8"/>
        <v>44751</v>
      </c>
      <c r="B190">
        <f t="shared" si="6"/>
        <v>7</v>
      </c>
      <c r="C190">
        <f t="shared" si="7"/>
        <v>7</v>
      </c>
    </row>
    <row r="191" spans="1:3" x14ac:dyDescent="0.35">
      <c r="A191">
        <f t="shared" si="8"/>
        <v>44752</v>
      </c>
      <c r="B191">
        <f t="shared" si="6"/>
        <v>1</v>
      </c>
      <c r="C191">
        <f t="shared" si="7"/>
        <v>7</v>
      </c>
    </row>
    <row r="192" spans="1:3" x14ac:dyDescent="0.35">
      <c r="A192">
        <f t="shared" si="8"/>
        <v>44753</v>
      </c>
      <c r="B192">
        <f t="shared" si="6"/>
        <v>2</v>
      </c>
      <c r="C192">
        <f t="shared" si="7"/>
        <v>7</v>
      </c>
    </row>
    <row r="193" spans="1:3" x14ac:dyDescent="0.35">
      <c r="A193">
        <f t="shared" si="8"/>
        <v>44754</v>
      </c>
      <c r="B193">
        <f t="shared" ref="B193:B256" si="9">WEEKDAY(A193)</f>
        <v>3</v>
      </c>
      <c r="C193">
        <f t="shared" ref="C193:C256" si="10">MONTH(A193)</f>
        <v>7</v>
      </c>
    </row>
    <row r="194" spans="1:3" x14ac:dyDescent="0.35">
      <c r="A194">
        <f t="shared" ref="A194:A257" si="11">+A193+1</f>
        <v>44755</v>
      </c>
      <c r="B194">
        <f t="shared" si="9"/>
        <v>4</v>
      </c>
      <c r="C194">
        <f t="shared" si="10"/>
        <v>7</v>
      </c>
    </row>
    <row r="195" spans="1:3" x14ac:dyDescent="0.35">
      <c r="A195">
        <f t="shared" si="11"/>
        <v>44756</v>
      </c>
      <c r="B195">
        <f t="shared" si="9"/>
        <v>5</v>
      </c>
      <c r="C195">
        <f t="shared" si="10"/>
        <v>7</v>
      </c>
    </row>
    <row r="196" spans="1:3" x14ac:dyDescent="0.35">
      <c r="A196">
        <f t="shared" si="11"/>
        <v>44757</v>
      </c>
      <c r="B196">
        <f t="shared" si="9"/>
        <v>6</v>
      </c>
      <c r="C196">
        <f t="shared" si="10"/>
        <v>7</v>
      </c>
    </row>
    <row r="197" spans="1:3" x14ac:dyDescent="0.35">
      <c r="A197">
        <f t="shared" si="11"/>
        <v>44758</v>
      </c>
      <c r="B197">
        <f t="shared" si="9"/>
        <v>7</v>
      </c>
      <c r="C197">
        <f t="shared" si="10"/>
        <v>7</v>
      </c>
    </row>
    <row r="198" spans="1:3" x14ac:dyDescent="0.35">
      <c r="A198">
        <f t="shared" si="11"/>
        <v>44759</v>
      </c>
      <c r="B198">
        <f t="shared" si="9"/>
        <v>1</v>
      </c>
      <c r="C198">
        <f t="shared" si="10"/>
        <v>7</v>
      </c>
    </row>
    <row r="199" spans="1:3" x14ac:dyDescent="0.35">
      <c r="A199">
        <f t="shared" si="11"/>
        <v>44760</v>
      </c>
      <c r="B199">
        <f t="shared" si="9"/>
        <v>2</v>
      </c>
      <c r="C199">
        <f t="shared" si="10"/>
        <v>7</v>
      </c>
    </row>
    <row r="200" spans="1:3" x14ac:dyDescent="0.35">
      <c r="A200">
        <f t="shared" si="11"/>
        <v>44761</v>
      </c>
      <c r="B200">
        <f t="shared" si="9"/>
        <v>3</v>
      </c>
      <c r="C200">
        <f t="shared" si="10"/>
        <v>7</v>
      </c>
    </row>
    <row r="201" spans="1:3" x14ac:dyDescent="0.35">
      <c r="A201">
        <f t="shared" si="11"/>
        <v>44762</v>
      </c>
      <c r="B201">
        <f t="shared" si="9"/>
        <v>4</v>
      </c>
      <c r="C201">
        <f t="shared" si="10"/>
        <v>7</v>
      </c>
    </row>
    <row r="202" spans="1:3" x14ac:dyDescent="0.35">
      <c r="A202">
        <f t="shared" si="11"/>
        <v>44763</v>
      </c>
      <c r="B202">
        <f t="shared" si="9"/>
        <v>5</v>
      </c>
      <c r="C202">
        <f t="shared" si="10"/>
        <v>7</v>
      </c>
    </row>
    <row r="203" spans="1:3" x14ac:dyDescent="0.35">
      <c r="A203">
        <f t="shared" si="11"/>
        <v>44764</v>
      </c>
      <c r="B203">
        <f t="shared" si="9"/>
        <v>6</v>
      </c>
      <c r="C203">
        <f t="shared" si="10"/>
        <v>7</v>
      </c>
    </row>
    <row r="204" spans="1:3" x14ac:dyDescent="0.35">
      <c r="A204">
        <f t="shared" si="11"/>
        <v>44765</v>
      </c>
      <c r="B204">
        <f t="shared" si="9"/>
        <v>7</v>
      </c>
      <c r="C204">
        <f t="shared" si="10"/>
        <v>7</v>
      </c>
    </row>
    <row r="205" spans="1:3" x14ac:dyDescent="0.35">
      <c r="A205">
        <f t="shared" si="11"/>
        <v>44766</v>
      </c>
      <c r="B205">
        <f t="shared" si="9"/>
        <v>1</v>
      </c>
      <c r="C205">
        <f t="shared" si="10"/>
        <v>7</v>
      </c>
    </row>
    <row r="206" spans="1:3" x14ac:dyDescent="0.35">
      <c r="A206">
        <f t="shared" si="11"/>
        <v>44767</v>
      </c>
      <c r="B206">
        <f t="shared" si="9"/>
        <v>2</v>
      </c>
      <c r="C206">
        <f t="shared" si="10"/>
        <v>7</v>
      </c>
    </row>
    <row r="207" spans="1:3" x14ac:dyDescent="0.35">
      <c r="A207">
        <f t="shared" si="11"/>
        <v>44768</v>
      </c>
      <c r="B207">
        <f t="shared" si="9"/>
        <v>3</v>
      </c>
      <c r="C207">
        <f t="shared" si="10"/>
        <v>7</v>
      </c>
    </row>
    <row r="208" spans="1:3" x14ac:dyDescent="0.35">
      <c r="A208">
        <f t="shared" si="11"/>
        <v>44769</v>
      </c>
      <c r="B208">
        <f t="shared" si="9"/>
        <v>4</v>
      </c>
      <c r="C208">
        <f t="shared" si="10"/>
        <v>7</v>
      </c>
    </row>
    <row r="209" spans="1:3" x14ac:dyDescent="0.35">
      <c r="A209">
        <f t="shared" si="11"/>
        <v>44770</v>
      </c>
      <c r="B209">
        <f t="shared" si="9"/>
        <v>5</v>
      </c>
      <c r="C209">
        <f t="shared" si="10"/>
        <v>7</v>
      </c>
    </row>
    <row r="210" spans="1:3" x14ac:dyDescent="0.35">
      <c r="A210">
        <f t="shared" si="11"/>
        <v>44771</v>
      </c>
      <c r="B210">
        <f t="shared" si="9"/>
        <v>6</v>
      </c>
      <c r="C210">
        <f t="shared" si="10"/>
        <v>7</v>
      </c>
    </row>
    <row r="211" spans="1:3" x14ac:dyDescent="0.35">
      <c r="A211">
        <f t="shared" si="11"/>
        <v>44772</v>
      </c>
      <c r="B211">
        <f t="shared" si="9"/>
        <v>7</v>
      </c>
      <c r="C211">
        <f t="shared" si="10"/>
        <v>7</v>
      </c>
    </row>
    <row r="212" spans="1:3" x14ac:dyDescent="0.35">
      <c r="A212">
        <f t="shared" si="11"/>
        <v>44773</v>
      </c>
      <c r="B212">
        <f t="shared" si="9"/>
        <v>1</v>
      </c>
      <c r="C212">
        <f t="shared" si="10"/>
        <v>7</v>
      </c>
    </row>
    <row r="213" spans="1:3" x14ac:dyDescent="0.35">
      <c r="A213">
        <f t="shared" si="11"/>
        <v>44774</v>
      </c>
      <c r="B213">
        <f t="shared" si="9"/>
        <v>2</v>
      </c>
      <c r="C213">
        <f t="shared" si="10"/>
        <v>8</v>
      </c>
    </row>
    <row r="214" spans="1:3" x14ac:dyDescent="0.35">
      <c r="A214">
        <f t="shared" si="11"/>
        <v>44775</v>
      </c>
      <c r="B214">
        <f t="shared" si="9"/>
        <v>3</v>
      </c>
      <c r="C214">
        <f t="shared" si="10"/>
        <v>8</v>
      </c>
    </row>
    <row r="215" spans="1:3" x14ac:dyDescent="0.35">
      <c r="A215">
        <f t="shared" si="11"/>
        <v>44776</v>
      </c>
      <c r="B215">
        <f t="shared" si="9"/>
        <v>4</v>
      </c>
      <c r="C215">
        <f t="shared" si="10"/>
        <v>8</v>
      </c>
    </row>
    <row r="216" spans="1:3" x14ac:dyDescent="0.35">
      <c r="A216">
        <f t="shared" si="11"/>
        <v>44777</v>
      </c>
      <c r="B216">
        <f t="shared" si="9"/>
        <v>5</v>
      </c>
      <c r="C216">
        <f t="shared" si="10"/>
        <v>8</v>
      </c>
    </row>
    <row r="217" spans="1:3" x14ac:dyDescent="0.35">
      <c r="A217">
        <f t="shared" si="11"/>
        <v>44778</v>
      </c>
      <c r="B217">
        <f t="shared" si="9"/>
        <v>6</v>
      </c>
      <c r="C217">
        <f t="shared" si="10"/>
        <v>8</v>
      </c>
    </row>
    <row r="218" spans="1:3" x14ac:dyDescent="0.35">
      <c r="A218">
        <f t="shared" si="11"/>
        <v>44779</v>
      </c>
      <c r="B218">
        <f t="shared" si="9"/>
        <v>7</v>
      </c>
      <c r="C218">
        <f t="shared" si="10"/>
        <v>8</v>
      </c>
    </row>
    <row r="219" spans="1:3" x14ac:dyDescent="0.35">
      <c r="A219">
        <f t="shared" si="11"/>
        <v>44780</v>
      </c>
      <c r="B219">
        <f t="shared" si="9"/>
        <v>1</v>
      </c>
      <c r="C219">
        <f t="shared" si="10"/>
        <v>8</v>
      </c>
    </row>
    <row r="220" spans="1:3" x14ac:dyDescent="0.35">
      <c r="A220">
        <f t="shared" si="11"/>
        <v>44781</v>
      </c>
      <c r="B220">
        <f t="shared" si="9"/>
        <v>2</v>
      </c>
      <c r="C220">
        <f t="shared" si="10"/>
        <v>8</v>
      </c>
    </row>
    <row r="221" spans="1:3" x14ac:dyDescent="0.35">
      <c r="A221">
        <f t="shared" si="11"/>
        <v>44782</v>
      </c>
      <c r="B221">
        <f t="shared" si="9"/>
        <v>3</v>
      </c>
      <c r="C221">
        <f t="shared" si="10"/>
        <v>8</v>
      </c>
    </row>
    <row r="222" spans="1:3" x14ac:dyDescent="0.35">
      <c r="A222">
        <f t="shared" si="11"/>
        <v>44783</v>
      </c>
      <c r="B222">
        <f t="shared" si="9"/>
        <v>4</v>
      </c>
      <c r="C222">
        <f t="shared" si="10"/>
        <v>8</v>
      </c>
    </row>
    <row r="223" spans="1:3" x14ac:dyDescent="0.35">
      <c r="A223">
        <f t="shared" si="11"/>
        <v>44784</v>
      </c>
      <c r="B223">
        <f t="shared" si="9"/>
        <v>5</v>
      </c>
      <c r="C223">
        <f t="shared" si="10"/>
        <v>8</v>
      </c>
    </row>
    <row r="224" spans="1:3" x14ac:dyDescent="0.35">
      <c r="A224">
        <f t="shared" si="11"/>
        <v>44785</v>
      </c>
      <c r="B224">
        <f t="shared" si="9"/>
        <v>6</v>
      </c>
      <c r="C224">
        <f t="shared" si="10"/>
        <v>8</v>
      </c>
    </row>
    <row r="225" spans="1:3" x14ac:dyDescent="0.35">
      <c r="A225">
        <f t="shared" si="11"/>
        <v>44786</v>
      </c>
      <c r="B225">
        <f t="shared" si="9"/>
        <v>7</v>
      </c>
      <c r="C225">
        <f t="shared" si="10"/>
        <v>8</v>
      </c>
    </row>
    <row r="226" spans="1:3" x14ac:dyDescent="0.35">
      <c r="A226">
        <f t="shared" si="11"/>
        <v>44787</v>
      </c>
      <c r="B226">
        <f t="shared" si="9"/>
        <v>1</v>
      </c>
      <c r="C226">
        <f t="shared" si="10"/>
        <v>8</v>
      </c>
    </row>
    <row r="227" spans="1:3" x14ac:dyDescent="0.35">
      <c r="A227">
        <f t="shared" si="11"/>
        <v>44788</v>
      </c>
      <c r="B227">
        <f t="shared" si="9"/>
        <v>2</v>
      </c>
      <c r="C227">
        <f t="shared" si="10"/>
        <v>8</v>
      </c>
    </row>
    <row r="228" spans="1:3" x14ac:dyDescent="0.35">
      <c r="A228">
        <f t="shared" si="11"/>
        <v>44789</v>
      </c>
      <c r="B228">
        <f t="shared" si="9"/>
        <v>3</v>
      </c>
      <c r="C228">
        <f t="shared" si="10"/>
        <v>8</v>
      </c>
    </row>
    <row r="229" spans="1:3" x14ac:dyDescent="0.35">
      <c r="A229">
        <f t="shared" si="11"/>
        <v>44790</v>
      </c>
      <c r="B229">
        <f t="shared" si="9"/>
        <v>4</v>
      </c>
      <c r="C229">
        <f t="shared" si="10"/>
        <v>8</v>
      </c>
    </row>
    <row r="230" spans="1:3" x14ac:dyDescent="0.35">
      <c r="A230">
        <f t="shared" si="11"/>
        <v>44791</v>
      </c>
      <c r="B230">
        <f t="shared" si="9"/>
        <v>5</v>
      </c>
      <c r="C230">
        <f t="shared" si="10"/>
        <v>8</v>
      </c>
    </row>
    <row r="231" spans="1:3" x14ac:dyDescent="0.35">
      <c r="A231">
        <f t="shared" si="11"/>
        <v>44792</v>
      </c>
      <c r="B231">
        <f t="shared" si="9"/>
        <v>6</v>
      </c>
      <c r="C231">
        <f t="shared" si="10"/>
        <v>8</v>
      </c>
    </row>
    <row r="232" spans="1:3" x14ac:dyDescent="0.35">
      <c r="A232">
        <f t="shared" si="11"/>
        <v>44793</v>
      </c>
      <c r="B232">
        <f t="shared" si="9"/>
        <v>7</v>
      </c>
      <c r="C232">
        <f t="shared" si="10"/>
        <v>8</v>
      </c>
    </row>
    <row r="233" spans="1:3" x14ac:dyDescent="0.35">
      <c r="A233">
        <f t="shared" si="11"/>
        <v>44794</v>
      </c>
      <c r="B233">
        <f t="shared" si="9"/>
        <v>1</v>
      </c>
      <c r="C233">
        <f t="shared" si="10"/>
        <v>8</v>
      </c>
    </row>
    <row r="234" spans="1:3" x14ac:dyDescent="0.35">
      <c r="A234">
        <f t="shared" si="11"/>
        <v>44795</v>
      </c>
      <c r="B234">
        <f t="shared" si="9"/>
        <v>2</v>
      </c>
      <c r="C234">
        <f t="shared" si="10"/>
        <v>8</v>
      </c>
    </row>
    <row r="235" spans="1:3" x14ac:dyDescent="0.35">
      <c r="A235">
        <f t="shared" si="11"/>
        <v>44796</v>
      </c>
      <c r="B235">
        <f t="shared" si="9"/>
        <v>3</v>
      </c>
      <c r="C235">
        <f t="shared" si="10"/>
        <v>8</v>
      </c>
    </row>
    <row r="236" spans="1:3" x14ac:dyDescent="0.35">
      <c r="A236">
        <f t="shared" si="11"/>
        <v>44797</v>
      </c>
      <c r="B236">
        <f t="shared" si="9"/>
        <v>4</v>
      </c>
      <c r="C236">
        <f t="shared" si="10"/>
        <v>8</v>
      </c>
    </row>
    <row r="237" spans="1:3" x14ac:dyDescent="0.35">
      <c r="A237">
        <f t="shared" si="11"/>
        <v>44798</v>
      </c>
      <c r="B237">
        <f t="shared" si="9"/>
        <v>5</v>
      </c>
      <c r="C237">
        <f t="shared" si="10"/>
        <v>8</v>
      </c>
    </row>
    <row r="238" spans="1:3" x14ac:dyDescent="0.35">
      <c r="A238">
        <f t="shared" si="11"/>
        <v>44799</v>
      </c>
      <c r="B238">
        <f t="shared" si="9"/>
        <v>6</v>
      </c>
      <c r="C238">
        <f t="shared" si="10"/>
        <v>8</v>
      </c>
    </row>
    <row r="239" spans="1:3" x14ac:dyDescent="0.35">
      <c r="A239">
        <f t="shared" si="11"/>
        <v>44800</v>
      </c>
      <c r="B239">
        <f t="shared" si="9"/>
        <v>7</v>
      </c>
      <c r="C239">
        <f t="shared" si="10"/>
        <v>8</v>
      </c>
    </row>
    <row r="240" spans="1:3" x14ac:dyDescent="0.35">
      <c r="A240">
        <f t="shared" si="11"/>
        <v>44801</v>
      </c>
      <c r="B240">
        <f t="shared" si="9"/>
        <v>1</v>
      </c>
      <c r="C240">
        <f t="shared" si="10"/>
        <v>8</v>
      </c>
    </row>
    <row r="241" spans="1:3" x14ac:dyDescent="0.35">
      <c r="A241">
        <f t="shared" si="11"/>
        <v>44802</v>
      </c>
      <c r="B241">
        <f t="shared" si="9"/>
        <v>2</v>
      </c>
      <c r="C241">
        <f t="shared" si="10"/>
        <v>8</v>
      </c>
    </row>
    <row r="242" spans="1:3" x14ac:dyDescent="0.35">
      <c r="A242">
        <f t="shared" si="11"/>
        <v>44803</v>
      </c>
      <c r="B242">
        <f t="shared" si="9"/>
        <v>3</v>
      </c>
      <c r="C242">
        <f t="shared" si="10"/>
        <v>8</v>
      </c>
    </row>
    <row r="243" spans="1:3" x14ac:dyDescent="0.35">
      <c r="A243">
        <f t="shared" si="11"/>
        <v>44804</v>
      </c>
      <c r="B243">
        <f t="shared" si="9"/>
        <v>4</v>
      </c>
      <c r="C243">
        <f t="shared" si="10"/>
        <v>8</v>
      </c>
    </row>
    <row r="244" spans="1:3" x14ac:dyDescent="0.35">
      <c r="A244">
        <f t="shared" si="11"/>
        <v>44805</v>
      </c>
      <c r="B244">
        <f t="shared" si="9"/>
        <v>5</v>
      </c>
      <c r="C244">
        <f t="shared" si="10"/>
        <v>9</v>
      </c>
    </row>
    <row r="245" spans="1:3" x14ac:dyDescent="0.35">
      <c r="A245">
        <f t="shared" si="11"/>
        <v>44806</v>
      </c>
      <c r="B245">
        <f t="shared" si="9"/>
        <v>6</v>
      </c>
      <c r="C245">
        <f t="shared" si="10"/>
        <v>9</v>
      </c>
    </row>
    <row r="246" spans="1:3" x14ac:dyDescent="0.35">
      <c r="A246">
        <f t="shared" si="11"/>
        <v>44807</v>
      </c>
      <c r="B246">
        <f t="shared" si="9"/>
        <v>7</v>
      </c>
      <c r="C246">
        <f t="shared" si="10"/>
        <v>9</v>
      </c>
    </row>
    <row r="247" spans="1:3" x14ac:dyDescent="0.35">
      <c r="A247">
        <f t="shared" si="11"/>
        <v>44808</v>
      </c>
      <c r="B247">
        <f t="shared" si="9"/>
        <v>1</v>
      </c>
      <c r="C247">
        <f t="shared" si="10"/>
        <v>9</v>
      </c>
    </row>
    <row r="248" spans="1:3" x14ac:dyDescent="0.35">
      <c r="A248">
        <f t="shared" si="11"/>
        <v>44809</v>
      </c>
      <c r="B248">
        <f t="shared" si="9"/>
        <v>2</v>
      </c>
      <c r="C248">
        <f t="shared" si="10"/>
        <v>9</v>
      </c>
    </row>
    <row r="249" spans="1:3" x14ac:dyDescent="0.35">
      <c r="A249">
        <f t="shared" si="11"/>
        <v>44810</v>
      </c>
      <c r="B249">
        <f t="shared" si="9"/>
        <v>3</v>
      </c>
      <c r="C249">
        <f t="shared" si="10"/>
        <v>9</v>
      </c>
    </row>
    <row r="250" spans="1:3" x14ac:dyDescent="0.35">
      <c r="A250">
        <f t="shared" si="11"/>
        <v>44811</v>
      </c>
      <c r="B250">
        <f t="shared" si="9"/>
        <v>4</v>
      </c>
      <c r="C250">
        <f t="shared" si="10"/>
        <v>9</v>
      </c>
    </row>
    <row r="251" spans="1:3" x14ac:dyDescent="0.35">
      <c r="A251">
        <f t="shared" si="11"/>
        <v>44812</v>
      </c>
      <c r="B251">
        <f t="shared" si="9"/>
        <v>5</v>
      </c>
      <c r="C251">
        <f t="shared" si="10"/>
        <v>9</v>
      </c>
    </row>
    <row r="252" spans="1:3" x14ac:dyDescent="0.35">
      <c r="A252">
        <f t="shared" si="11"/>
        <v>44813</v>
      </c>
      <c r="B252">
        <f t="shared" si="9"/>
        <v>6</v>
      </c>
      <c r="C252">
        <f t="shared" si="10"/>
        <v>9</v>
      </c>
    </row>
    <row r="253" spans="1:3" x14ac:dyDescent="0.35">
      <c r="A253">
        <f t="shared" si="11"/>
        <v>44814</v>
      </c>
      <c r="B253">
        <f t="shared" si="9"/>
        <v>7</v>
      </c>
      <c r="C253">
        <f t="shared" si="10"/>
        <v>9</v>
      </c>
    </row>
    <row r="254" spans="1:3" x14ac:dyDescent="0.35">
      <c r="A254">
        <f t="shared" si="11"/>
        <v>44815</v>
      </c>
      <c r="B254">
        <f t="shared" si="9"/>
        <v>1</v>
      </c>
      <c r="C254">
        <f t="shared" si="10"/>
        <v>9</v>
      </c>
    </row>
    <row r="255" spans="1:3" x14ac:dyDescent="0.35">
      <c r="A255">
        <f t="shared" si="11"/>
        <v>44816</v>
      </c>
      <c r="B255">
        <f t="shared" si="9"/>
        <v>2</v>
      </c>
      <c r="C255">
        <f t="shared" si="10"/>
        <v>9</v>
      </c>
    </row>
    <row r="256" spans="1:3" x14ac:dyDescent="0.35">
      <c r="A256">
        <f t="shared" si="11"/>
        <v>44817</v>
      </c>
      <c r="B256">
        <f t="shared" si="9"/>
        <v>3</v>
      </c>
      <c r="C256">
        <f t="shared" si="10"/>
        <v>9</v>
      </c>
    </row>
    <row r="257" spans="1:3" x14ac:dyDescent="0.35">
      <c r="A257">
        <f t="shared" si="11"/>
        <v>44818</v>
      </c>
      <c r="B257">
        <f t="shared" ref="B257:B320" si="12">WEEKDAY(A257)</f>
        <v>4</v>
      </c>
      <c r="C257">
        <f t="shared" ref="C257:C320" si="13">MONTH(A257)</f>
        <v>9</v>
      </c>
    </row>
    <row r="258" spans="1:3" x14ac:dyDescent="0.35">
      <c r="A258">
        <f t="shared" ref="A258:A321" si="14">+A257+1</f>
        <v>44819</v>
      </c>
      <c r="B258">
        <f t="shared" si="12"/>
        <v>5</v>
      </c>
      <c r="C258">
        <f t="shared" si="13"/>
        <v>9</v>
      </c>
    </row>
    <row r="259" spans="1:3" x14ac:dyDescent="0.35">
      <c r="A259">
        <f t="shared" si="14"/>
        <v>44820</v>
      </c>
      <c r="B259">
        <f t="shared" si="12"/>
        <v>6</v>
      </c>
      <c r="C259">
        <f t="shared" si="13"/>
        <v>9</v>
      </c>
    </row>
    <row r="260" spans="1:3" x14ac:dyDescent="0.35">
      <c r="A260">
        <f t="shared" si="14"/>
        <v>44821</v>
      </c>
      <c r="B260">
        <f t="shared" si="12"/>
        <v>7</v>
      </c>
      <c r="C260">
        <f t="shared" si="13"/>
        <v>9</v>
      </c>
    </row>
    <row r="261" spans="1:3" x14ac:dyDescent="0.35">
      <c r="A261">
        <f t="shared" si="14"/>
        <v>44822</v>
      </c>
      <c r="B261">
        <f t="shared" si="12"/>
        <v>1</v>
      </c>
      <c r="C261">
        <f t="shared" si="13"/>
        <v>9</v>
      </c>
    </row>
    <row r="262" spans="1:3" x14ac:dyDescent="0.35">
      <c r="A262">
        <f t="shared" si="14"/>
        <v>44823</v>
      </c>
      <c r="B262">
        <f t="shared" si="12"/>
        <v>2</v>
      </c>
      <c r="C262">
        <f t="shared" si="13"/>
        <v>9</v>
      </c>
    </row>
    <row r="263" spans="1:3" x14ac:dyDescent="0.35">
      <c r="A263">
        <f t="shared" si="14"/>
        <v>44824</v>
      </c>
      <c r="B263">
        <f t="shared" si="12"/>
        <v>3</v>
      </c>
      <c r="C263">
        <f t="shared" si="13"/>
        <v>9</v>
      </c>
    </row>
    <row r="264" spans="1:3" x14ac:dyDescent="0.35">
      <c r="A264">
        <f t="shared" si="14"/>
        <v>44825</v>
      </c>
      <c r="B264">
        <f t="shared" si="12"/>
        <v>4</v>
      </c>
      <c r="C264">
        <f t="shared" si="13"/>
        <v>9</v>
      </c>
    </row>
    <row r="265" spans="1:3" x14ac:dyDescent="0.35">
      <c r="A265">
        <f t="shared" si="14"/>
        <v>44826</v>
      </c>
      <c r="B265">
        <f t="shared" si="12"/>
        <v>5</v>
      </c>
      <c r="C265">
        <f t="shared" si="13"/>
        <v>9</v>
      </c>
    </row>
    <row r="266" spans="1:3" x14ac:dyDescent="0.35">
      <c r="A266">
        <f t="shared" si="14"/>
        <v>44827</v>
      </c>
      <c r="B266">
        <f t="shared" si="12"/>
        <v>6</v>
      </c>
      <c r="C266">
        <f t="shared" si="13"/>
        <v>9</v>
      </c>
    </row>
    <row r="267" spans="1:3" x14ac:dyDescent="0.35">
      <c r="A267">
        <f t="shared" si="14"/>
        <v>44828</v>
      </c>
      <c r="B267">
        <f t="shared" si="12"/>
        <v>7</v>
      </c>
      <c r="C267">
        <f t="shared" si="13"/>
        <v>9</v>
      </c>
    </row>
    <row r="268" spans="1:3" x14ac:dyDescent="0.35">
      <c r="A268">
        <f t="shared" si="14"/>
        <v>44829</v>
      </c>
      <c r="B268">
        <f t="shared" si="12"/>
        <v>1</v>
      </c>
      <c r="C268">
        <f t="shared" si="13"/>
        <v>9</v>
      </c>
    </row>
    <row r="269" spans="1:3" x14ac:dyDescent="0.35">
      <c r="A269">
        <f t="shared" si="14"/>
        <v>44830</v>
      </c>
      <c r="B269">
        <f t="shared" si="12"/>
        <v>2</v>
      </c>
      <c r="C269">
        <f t="shared" si="13"/>
        <v>9</v>
      </c>
    </row>
    <row r="270" spans="1:3" x14ac:dyDescent="0.35">
      <c r="A270">
        <f t="shared" si="14"/>
        <v>44831</v>
      </c>
      <c r="B270">
        <f t="shared" si="12"/>
        <v>3</v>
      </c>
      <c r="C270">
        <f t="shared" si="13"/>
        <v>9</v>
      </c>
    </row>
    <row r="271" spans="1:3" x14ac:dyDescent="0.35">
      <c r="A271">
        <f t="shared" si="14"/>
        <v>44832</v>
      </c>
      <c r="B271">
        <f t="shared" si="12"/>
        <v>4</v>
      </c>
      <c r="C271">
        <f t="shared" si="13"/>
        <v>9</v>
      </c>
    </row>
    <row r="272" spans="1:3" x14ac:dyDescent="0.35">
      <c r="A272">
        <f t="shared" si="14"/>
        <v>44833</v>
      </c>
      <c r="B272">
        <f t="shared" si="12"/>
        <v>5</v>
      </c>
      <c r="C272">
        <f t="shared" si="13"/>
        <v>9</v>
      </c>
    </row>
    <row r="273" spans="1:3" x14ac:dyDescent="0.35">
      <c r="A273">
        <f t="shared" si="14"/>
        <v>44834</v>
      </c>
      <c r="B273">
        <f t="shared" si="12"/>
        <v>6</v>
      </c>
      <c r="C273">
        <f t="shared" si="13"/>
        <v>9</v>
      </c>
    </row>
    <row r="274" spans="1:3" x14ac:dyDescent="0.35">
      <c r="A274">
        <f t="shared" si="14"/>
        <v>44835</v>
      </c>
      <c r="B274">
        <f t="shared" si="12"/>
        <v>7</v>
      </c>
      <c r="C274">
        <f t="shared" si="13"/>
        <v>10</v>
      </c>
    </row>
    <row r="275" spans="1:3" x14ac:dyDescent="0.35">
      <c r="A275">
        <f t="shared" si="14"/>
        <v>44836</v>
      </c>
      <c r="B275">
        <f t="shared" si="12"/>
        <v>1</v>
      </c>
      <c r="C275">
        <f t="shared" si="13"/>
        <v>10</v>
      </c>
    </row>
    <row r="276" spans="1:3" x14ac:dyDescent="0.35">
      <c r="A276">
        <f t="shared" si="14"/>
        <v>44837</v>
      </c>
      <c r="B276">
        <f t="shared" si="12"/>
        <v>2</v>
      </c>
      <c r="C276">
        <f t="shared" si="13"/>
        <v>10</v>
      </c>
    </row>
    <row r="277" spans="1:3" x14ac:dyDescent="0.35">
      <c r="A277">
        <f t="shared" si="14"/>
        <v>44838</v>
      </c>
      <c r="B277">
        <f t="shared" si="12"/>
        <v>3</v>
      </c>
      <c r="C277">
        <f t="shared" si="13"/>
        <v>10</v>
      </c>
    </row>
    <row r="278" spans="1:3" x14ac:dyDescent="0.35">
      <c r="A278">
        <f t="shared" si="14"/>
        <v>44839</v>
      </c>
      <c r="B278">
        <f t="shared" si="12"/>
        <v>4</v>
      </c>
      <c r="C278">
        <f t="shared" si="13"/>
        <v>10</v>
      </c>
    </row>
    <row r="279" spans="1:3" x14ac:dyDescent="0.35">
      <c r="A279">
        <f t="shared" si="14"/>
        <v>44840</v>
      </c>
      <c r="B279">
        <f t="shared" si="12"/>
        <v>5</v>
      </c>
      <c r="C279">
        <f t="shared" si="13"/>
        <v>10</v>
      </c>
    </row>
    <row r="280" spans="1:3" x14ac:dyDescent="0.35">
      <c r="A280">
        <f t="shared" si="14"/>
        <v>44841</v>
      </c>
      <c r="B280">
        <f t="shared" si="12"/>
        <v>6</v>
      </c>
      <c r="C280">
        <f t="shared" si="13"/>
        <v>10</v>
      </c>
    </row>
    <row r="281" spans="1:3" x14ac:dyDescent="0.35">
      <c r="A281">
        <f t="shared" si="14"/>
        <v>44842</v>
      </c>
      <c r="B281">
        <f t="shared" si="12"/>
        <v>7</v>
      </c>
      <c r="C281">
        <f t="shared" si="13"/>
        <v>10</v>
      </c>
    </row>
    <row r="282" spans="1:3" x14ac:dyDescent="0.35">
      <c r="A282">
        <f t="shared" si="14"/>
        <v>44843</v>
      </c>
      <c r="B282">
        <f t="shared" si="12"/>
        <v>1</v>
      </c>
      <c r="C282">
        <f t="shared" si="13"/>
        <v>10</v>
      </c>
    </row>
    <row r="283" spans="1:3" x14ac:dyDescent="0.35">
      <c r="A283">
        <f t="shared" si="14"/>
        <v>44844</v>
      </c>
      <c r="B283">
        <f t="shared" si="12"/>
        <v>2</v>
      </c>
      <c r="C283">
        <f t="shared" si="13"/>
        <v>10</v>
      </c>
    </row>
    <row r="284" spans="1:3" x14ac:dyDescent="0.35">
      <c r="A284">
        <f t="shared" si="14"/>
        <v>44845</v>
      </c>
      <c r="B284">
        <f t="shared" si="12"/>
        <v>3</v>
      </c>
      <c r="C284">
        <f t="shared" si="13"/>
        <v>10</v>
      </c>
    </row>
    <row r="285" spans="1:3" x14ac:dyDescent="0.35">
      <c r="A285">
        <f t="shared" si="14"/>
        <v>44846</v>
      </c>
      <c r="B285">
        <f t="shared" si="12"/>
        <v>4</v>
      </c>
      <c r="C285">
        <f t="shared" si="13"/>
        <v>10</v>
      </c>
    </row>
    <row r="286" spans="1:3" x14ac:dyDescent="0.35">
      <c r="A286">
        <f t="shared" si="14"/>
        <v>44847</v>
      </c>
      <c r="B286">
        <f t="shared" si="12"/>
        <v>5</v>
      </c>
      <c r="C286">
        <f t="shared" si="13"/>
        <v>10</v>
      </c>
    </row>
    <row r="287" spans="1:3" x14ac:dyDescent="0.35">
      <c r="A287">
        <f t="shared" si="14"/>
        <v>44848</v>
      </c>
      <c r="B287">
        <f t="shared" si="12"/>
        <v>6</v>
      </c>
      <c r="C287">
        <f t="shared" si="13"/>
        <v>10</v>
      </c>
    </row>
    <row r="288" spans="1:3" x14ac:dyDescent="0.35">
      <c r="A288">
        <f t="shared" si="14"/>
        <v>44849</v>
      </c>
      <c r="B288">
        <f t="shared" si="12"/>
        <v>7</v>
      </c>
      <c r="C288">
        <f t="shared" si="13"/>
        <v>10</v>
      </c>
    </row>
    <row r="289" spans="1:3" x14ac:dyDescent="0.35">
      <c r="A289">
        <f t="shared" si="14"/>
        <v>44850</v>
      </c>
      <c r="B289">
        <f t="shared" si="12"/>
        <v>1</v>
      </c>
      <c r="C289">
        <f t="shared" si="13"/>
        <v>10</v>
      </c>
    </row>
    <row r="290" spans="1:3" x14ac:dyDescent="0.35">
      <c r="A290">
        <f t="shared" si="14"/>
        <v>44851</v>
      </c>
      <c r="B290">
        <f t="shared" si="12"/>
        <v>2</v>
      </c>
      <c r="C290">
        <f t="shared" si="13"/>
        <v>10</v>
      </c>
    </row>
    <row r="291" spans="1:3" x14ac:dyDescent="0.35">
      <c r="A291">
        <f t="shared" si="14"/>
        <v>44852</v>
      </c>
      <c r="B291">
        <f t="shared" si="12"/>
        <v>3</v>
      </c>
      <c r="C291">
        <f t="shared" si="13"/>
        <v>10</v>
      </c>
    </row>
    <row r="292" spans="1:3" x14ac:dyDescent="0.35">
      <c r="A292">
        <f t="shared" si="14"/>
        <v>44853</v>
      </c>
      <c r="B292">
        <f t="shared" si="12"/>
        <v>4</v>
      </c>
      <c r="C292">
        <f t="shared" si="13"/>
        <v>10</v>
      </c>
    </row>
    <row r="293" spans="1:3" x14ac:dyDescent="0.35">
      <c r="A293">
        <f t="shared" si="14"/>
        <v>44854</v>
      </c>
      <c r="B293">
        <f t="shared" si="12"/>
        <v>5</v>
      </c>
      <c r="C293">
        <f t="shared" si="13"/>
        <v>10</v>
      </c>
    </row>
    <row r="294" spans="1:3" x14ac:dyDescent="0.35">
      <c r="A294">
        <f t="shared" si="14"/>
        <v>44855</v>
      </c>
      <c r="B294">
        <f t="shared" si="12"/>
        <v>6</v>
      </c>
      <c r="C294">
        <f t="shared" si="13"/>
        <v>10</v>
      </c>
    </row>
    <row r="295" spans="1:3" x14ac:dyDescent="0.35">
      <c r="A295">
        <f t="shared" si="14"/>
        <v>44856</v>
      </c>
      <c r="B295">
        <f t="shared" si="12"/>
        <v>7</v>
      </c>
      <c r="C295">
        <f t="shared" si="13"/>
        <v>10</v>
      </c>
    </row>
    <row r="296" spans="1:3" x14ac:dyDescent="0.35">
      <c r="A296">
        <f t="shared" si="14"/>
        <v>44857</v>
      </c>
      <c r="B296">
        <f t="shared" si="12"/>
        <v>1</v>
      </c>
      <c r="C296">
        <f t="shared" si="13"/>
        <v>10</v>
      </c>
    </row>
    <row r="297" spans="1:3" x14ac:dyDescent="0.35">
      <c r="A297">
        <f t="shared" si="14"/>
        <v>44858</v>
      </c>
      <c r="B297">
        <f t="shared" si="12"/>
        <v>2</v>
      </c>
      <c r="C297">
        <f t="shared" si="13"/>
        <v>10</v>
      </c>
    </row>
    <row r="298" spans="1:3" x14ac:dyDescent="0.35">
      <c r="A298">
        <f t="shared" si="14"/>
        <v>44859</v>
      </c>
      <c r="B298">
        <f t="shared" si="12"/>
        <v>3</v>
      </c>
      <c r="C298">
        <f t="shared" si="13"/>
        <v>10</v>
      </c>
    </row>
    <row r="299" spans="1:3" x14ac:dyDescent="0.35">
      <c r="A299">
        <f t="shared" si="14"/>
        <v>44860</v>
      </c>
      <c r="B299">
        <f t="shared" si="12"/>
        <v>4</v>
      </c>
      <c r="C299">
        <f t="shared" si="13"/>
        <v>10</v>
      </c>
    </row>
    <row r="300" spans="1:3" x14ac:dyDescent="0.35">
      <c r="A300">
        <f t="shared" si="14"/>
        <v>44861</v>
      </c>
      <c r="B300">
        <f t="shared" si="12"/>
        <v>5</v>
      </c>
      <c r="C300">
        <f t="shared" si="13"/>
        <v>10</v>
      </c>
    </row>
    <row r="301" spans="1:3" x14ac:dyDescent="0.35">
      <c r="A301">
        <f t="shared" si="14"/>
        <v>44862</v>
      </c>
      <c r="B301">
        <f t="shared" si="12"/>
        <v>6</v>
      </c>
      <c r="C301">
        <f t="shared" si="13"/>
        <v>10</v>
      </c>
    </row>
    <row r="302" spans="1:3" x14ac:dyDescent="0.35">
      <c r="A302">
        <f t="shared" si="14"/>
        <v>44863</v>
      </c>
      <c r="B302">
        <f t="shared" si="12"/>
        <v>7</v>
      </c>
      <c r="C302">
        <f t="shared" si="13"/>
        <v>10</v>
      </c>
    </row>
    <row r="303" spans="1:3" x14ac:dyDescent="0.35">
      <c r="A303">
        <f t="shared" si="14"/>
        <v>44864</v>
      </c>
      <c r="B303">
        <f t="shared" si="12"/>
        <v>1</v>
      </c>
      <c r="C303">
        <f t="shared" si="13"/>
        <v>10</v>
      </c>
    </row>
    <row r="304" spans="1:3" x14ac:dyDescent="0.35">
      <c r="A304">
        <f t="shared" si="14"/>
        <v>44865</v>
      </c>
      <c r="B304">
        <f t="shared" si="12"/>
        <v>2</v>
      </c>
      <c r="C304">
        <f t="shared" si="13"/>
        <v>10</v>
      </c>
    </row>
    <row r="305" spans="1:3" x14ac:dyDescent="0.35">
      <c r="A305">
        <f t="shared" si="14"/>
        <v>44866</v>
      </c>
      <c r="B305">
        <f t="shared" si="12"/>
        <v>3</v>
      </c>
      <c r="C305">
        <f t="shared" si="13"/>
        <v>11</v>
      </c>
    </row>
    <row r="306" spans="1:3" x14ac:dyDescent="0.35">
      <c r="A306">
        <f t="shared" si="14"/>
        <v>44867</v>
      </c>
      <c r="B306">
        <f t="shared" si="12"/>
        <v>4</v>
      </c>
      <c r="C306">
        <f t="shared" si="13"/>
        <v>11</v>
      </c>
    </row>
    <row r="307" spans="1:3" x14ac:dyDescent="0.35">
      <c r="A307">
        <f t="shared" si="14"/>
        <v>44868</v>
      </c>
      <c r="B307">
        <f t="shared" si="12"/>
        <v>5</v>
      </c>
      <c r="C307">
        <f t="shared" si="13"/>
        <v>11</v>
      </c>
    </row>
    <row r="308" spans="1:3" x14ac:dyDescent="0.35">
      <c r="A308">
        <f t="shared" si="14"/>
        <v>44869</v>
      </c>
      <c r="B308">
        <f t="shared" si="12"/>
        <v>6</v>
      </c>
      <c r="C308">
        <f t="shared" si="13"/>
        <v>11</v>
      </c>
    </row>
    <row r="309" spans="1:3" x14ac:dyDescent="0.35">
      <c r="A309">
        <f t="shared" si="14"/>
        <v>44870</v>
      </c>
      <c r="B309">
        <f t="shared" si="12"/>
        <v>7</v>
      </c>
      <c r="C309">
        <f t="shared" si="13"/>
        <v>11</v>
      </c>
    </row>
    <row r="310" spans="1:3" x14ac:dyDescent="0.35">
      <c r="A310">
        <f t="shared" si="14"/>
        <v>44871</v>
      </c>
      <c r="B310">
        <f t="shared" si="12"/>
        <v>1</v>
      </c>
      <c r="C310">
        <f t="shared" si="13"/>
        <v>11</v>
      </c>
    </row>
    <row r="311" spans="1:3" x14ac:dyDescent="0.35">
      <c r="A311">
        <f t="shared" si="14"/>
        <v>44872</v>
      </c>
      <c r="B311">
        <f t="shared" si="12"/>
        <v>2</v>
      </c>
      <c r="C311">
        <f t="shared" si="13"/>
        <v>11</v>
      </c>
    </row>
    <row r="312" spans="1:3" x14ac:dyDescent="0.35">
      <c r="A312">
        <f t="shared" si="14"/>
        <v>44873</v>
      </c>
      <c r="B312">
        <f t="shared" si="12"/>
        <v>3</v>
      </c>
      <c r="C312">
        <f t="shared" si="13"/>
        <v>11</v>
      </c>
    </row>
    <row r="313" spans="1:3" x14ac:dyDescent="0.35">
      <c r="A313">
        <f t="shared" si="14"/>
        <v>44874</v>
      </c>
      <c r="B313">
        <f t="shared" si="12"/>
        <v>4</v>
      </c>
      <c r="C313">
        <f t="shared" si="13"/>
        <v>11</v>
      </c>
    </row>
    <row r="314" spans="1:3" x14ac:dyDescent="0.35">
      <c r="A314">
        <f t="shared" si="14"/>
        <v>44875</v>
      </c>
      <c r="B314">
        <f t="shared" si="12"/>
        <v>5</v>
      </c>
      <c r="C314">
        <f t="shared" si="13"/>
        <v>11</v>
      </c>
    </row>
    <row r="315" spans="1:3" x14ac:dyDescent="0.35">
      <c r="A315">
        <f t="shared" si="14"/>
        <v>44876</v>
      </c>
      <c r="B315">
        <f t="shared" si="12"/>
        <v>6</v>
      </c>
      <c r="C315">
        <f t="shared" si="13"/>
        <v>11</v>
      </c>
    </row>
    <row r="316" spans="1:3" x14ac:dyDescent="0.35">
      <c r="A316">
        <f t="shared" si="14"/>
        <v>44877</v>
      </c>
      <c r="B316">
        <f t="shared" si="12"/>
        <v>7</v>
      </c>
      <c r="C316">
        <f t="shared" si="13"/>
        <v>11</v>
      </c>
    </row>
    <row r="317" spans="1:3" x14ac:dyDescent="0.35">
      <c r="A317">
        <f t="shared" si="14"/>
        <v>44878</v>
      </c>
      <c r="B317">
        <f t="shared" si="12"/>
        <v>1</v>
      </c>
      <c r="C317">
        <f t="shared" si="13"/>
        <v>11</v>
      </c>
    </row>
    <row r="318" spans="1:3" x14ac:dyDescent="0.35">
      <c r="A318">
        <f t="shared" si="14"/>
        <v>44879</v>
      </c>
      <c r="B318">
        <f t="shared" si="12"/>
        <v>2</v>
      </c>
      <c r="C318">
        <f t="shared" si="13"/>
        <v>11</v>
      </c>
    </row>
    <row r="319" spans="1:3" x14ac:dyDescent="0.35">
      <c r="A319">
        <f t="shared" si="14"/>
        <v>44880</v>
      </c>
      <c r="B319">
        <f t="shared" si="12"/>
        <v>3</v>
      </c>
      <c r="C319">
        <f t="shared" si="13"/>
        <v>11</v>
      </c>
    </row>
    <row r="320" spans="1:3" x14ac:dyDescent="0.35">
      <c r="A320">
        <f t="shared" si="14"/>
        <v>44881</v>
      </c>
      <c r="B320">
        <f t="shared" si="12"/>
        <v>4</v>
      </c>
      <c r="C320">
        <f t="shared" si="13"/>
        <v>11</v>
      </c>
    </row>
    <row r="321" spans="1:3" x14ac:dyDescent="0.35">
      <c r="A321">
        <f t="shared" si="14"/>
        <v>44882</v>
      </c>
      <c r="B321">
        <f t="shared" ref="B321:B365" si="15">WEEKDAY(A321)</f>
        <v>5</v>
      </c>
      <c r="C321">
        <f t="shared" ref="C321:C365" si="16">MONTH(A321)</f>
        <v>11</v>
      </c>
    </row>
    <row r="322" spans="1:3" x14ac:dyDescent="0.35">
      <c r="A322">
        <f t="shared" ref="A322:A365" si="17">+A321+1</f>
        <v>44883</v>
      </c>
      <c r="B322">
        <f t="shared" si="15"/>
        <v>6</v>
      </c>
      <c r="C322">
        <f t="shared" si="16"/>
        <v>11</v>
      </c>
    </row>
    <row r="323" spans="1:3" x14ac:dyDescent="0.35">
      <c r="A323">
        <f t="shared" si="17"/>
        <v>44884</v>
      </c>
      <c r="B323">
        <f t="shared" si="15"/>
        <v>7</v>
      </c>
      <c r="C323">
        <f t="shared" si="16"/>
        <v>11</v>
      </c>
    </row>
    <row r="324" spans="1:3" x14ac:dyDescent="0.35">
      <c r="A324">
        <f t="shared" si="17"/>
        <v>44885</v>
      </c>
      <c r="B324">
        <f t="shared" si="15"/>
        <v>1</v>
      </c>
      <c r="C324">
        <f t="shared" si="16"/>
        <v>11</v>
      </c>
    </row>
    <row r="325" spans="1:3" x14ac:dyDescent="0.35">
      <c r="A325">
        <f t="shared" si="17"/>
        <v>44886</v>
      </c>
      <c r="B325">
        <f t="shared" si="15"/>
        <v>2</v>
      </c>
      <c r="C325">
        <f t="shared" si="16"/>
        <v>11</v>
      </c>
    </row>
    <row r="326" spans="1:3" x14ac:dyDescent="0.35">
      <c r="A326">
        <f t="shared" si="17"/>
        <v>44887</v>
      </c>
      <c r="B326">
        <f t="shared" si="15"/>
        <v>3</v>
      </c>
      <c r="C326">
        <f t="shared" si="16"/>
        <v>11</v>
      </c>
    </row>
    <row r="327" spans="1:3" x14ac:dyDescent="0.35">
      <c r="A327">
        <f t="shared" si="17"/>
        <v>44888</v>
      </c>
      <c r="B327">
        <f t="shared" si="15"/>
        <v>4</v>
      </c>
      <c r="C327">
        <f t="shared" si="16"/>
        <v>11</v>
      </c>
    </row>
    <row r="328" spans="1:3" x14ac:dyDescent="0.35">
      <c r="A328">
        <f t="shared" si="17"/>
        <v>44889</v>
      </c>
      <c r="B328">
        <f t="shared" si="15"/>
        <v>5</v>
      </c>
      <c r="C328">
        <f t="shared" si="16"/>
        <v>11</v>
      </c>
    </row>
    <row r="329" spans="1:3" x14ac:dyDescent="0.35">
      <c r="A329">
        <f t="shared" si="17"/>
        <v>44890</v>
      </c>
      <c r="B329">
        <f t="shared" si="15"/>
        <v>6</v>
      </c>
      <c r="C329">
        <f t="shared" si="16"/>
        <v>11</v>
      </c>
    </row>
    <row r="330" spans="1:3" x14ac:dyDescent="0.35">
      <c r="A330">
        <f t="shared" si="17"/>
        <v>44891</v>
      </c>
      <c r="B330">
        <f t="shared" si="15"/>
        <v>7</v>
      </c>
      <c r="C330">
        <f t="shared" si="16"/>
        <v>11</v>
      </c>
    </row>
    <row r="331" spans="1:3" x14ac:dyDescent="0.35">
      <c r="A331">
        <f t="shared" si="17"/>
        <v>44892</v>
      </c>
      <c r="B331">
        <f t="shared" si="15"/>
        <v>1</v>
      </c>
      <c r="C331">
        <f t="shared" si="16"/>
        <v>11</v>
      </c>
    </row>
    <row r="332" spans="1:3" x14ac:dyDescent="0.35">
      <c r="A332">
        <f t="shared" si="17"/>
        <v>44893</v>
      </c>
      <c r="B332">
        <f t="shared" si="15"/>
        <v>2</v>
      </c>
      <c r="C332">
        <f t="shared" si="16"/>
        <v>11</v>
      </c>
    </row>
    <row r="333" spans="1:3" x14ac:dyDescent="0.35">
      <c r="A333">
        <f t="shared" si="17"/>
        <v>44894</v>
      </c>
      <c r="B333">
        <f t="shared" si="15"/>
        <v>3</v>
      </c>
      <c r="C333">
        <f t="shared" si="16"/>
        <v>11</v>
      </c>
    </row>
    <row r="334" spans="1:3" x14ac:dyDescent="0.35">
      <c r="A334">
        <f t="shared" si="17"/>
        <v>44895</v>
      </c>
      <c r="B334">
        <f t="shared" si="15"/>
        <v>4</v>
      </c>
      <c r="C334">
        <f t="shared" si="16"/>
        <v>11</v>
      </c>
    </row>
    <row r="335" spans="1:3" x14ac:dyDescent="0.35">
      <c r="A335">
        <f t="shared" si="17"/>
        <v>44896</v>
      </c>
      <c r="B335">
        <f t="shared" si="15"/>
        <v>5</v>
      </c>
      <c r="C335">
        <f t="shared" si="16"/>
        <v>12</v>
      </c>
    </row>
    <row r="336" spans="1:3" x14ac:dyDescent="0.35">
      <c r="A336">
        <f t="shared" si="17"/>
        <v>44897</v>
      </c>
      <c r="B336">
        <f t="shared" si="15"/>
        <v>6</v>
      </c>
      <c r="C336">
        <f t="shared" si="16"/>
        <v>12</v>
      </c>
    </row>
    <row r="337" spans="1:3" x14ac:dyDescent="0.35">
      <c r="A337">
        <f t="shared" si="17"/>
        <v>44898</v>
      </c>
      <c r="B337">
        <f t="shared" si="15"/>
        <v>7</v>
      </c>
      <c r="C337">
        <f t="shared" si="16"/>
        <v>12</v>
      </c>
    </row>
    <row r="338" spans="1:3" x14ac:dyDescent="0.35">
      <c r="A338">
        <f t="shared" si="17"/>
        <v>44899</v>
      </c>
      <c r="B338">
        <f t="shared" si="15"/>
        <v>1</v>
      </c>
      <c r="C338">
        <f t="shared" si="16"/>
        <v>12</v>
      </c>
    </row>
    <row r="339" spans="1:3" x14ac:dyDescent="0.35">
      <c r="A339">
        <f t="shared" si="17"/>
        <v>44900</v>
      </c>
      <c r="B339">
        <f t="shared" si="15"/>
        <v>2</v>
      </c>
      <c r="C339">
        <f t="shared" si="16"/>
        <v>12</v>
      </c>
    </row>
    <row r="340" spans="1:3" x14ac:dyDescent="0.35">
      <c r="A340">
        <f t="shared" si="17"/>
        <v>44901</v>
      </c>
      <c r="B340">
        <f t="shared" si="15"/>
        <v>3</v>
      </c>
      <c r="C340">
        <f t="shared" si="16"/>
        <v>12</v>
      </c>
    </row>
    <row r="341" spans="1:3" x14ac:dyDescent="0.35">
      <c r="A341">
        <f t="shared" si="17"/>
        <v>44902</v>
      </c>
      <c r="B341">
        <f t="shared" si="15"/>
        <v>4</v>
      </c>
      <c r="C341">
        <f t="shared" si="16"/>
        <v>12</v>
      </c>
    </row>
    <row r="342" spans="1:3" x14ac:dyDescent="0.35">
      <c r="A342">
        <f t="shared" si="17"/>
        <v>44903</v>
      </c>
      <c r="B342">
        <f t="shared" si="15"/>
        <v>5</v>
      </c>
      <c r="C342">
        <f t="shared" si="16"/>
        <v>12</v>
      </c>
    </row>
    <row r="343" spans="1:3" x14ac:dyDescent="0.35">
      <c r="A343">
        <f t="shared" si="17"/>
        <v>44904</v>
      </c>
      <c r="B343">
        <f t="shared" si="15"/>
        <v>6</v>
      </c>
      <c r="C343">
        <f t="shared" si="16"/>
        <v>12</v>
      </c>
    </row>
    <row r="344" spans="1:3" x14ac:dyDescent="0.35">
      <c r="A344">
        <f t="shared" si="17"/>
        <v>44905</v>
      </c>
      <c r="B344">
        <f t="shared" si="15"/>
        <v>7</v>
      </c>
      <c r="C344">
        <f t="shared" si="16"/>
        <v>12</v>
      </c>
    </row>
    <row r="345" spans="1:3" x14ac:dyDescent="0.35">
      <c r="A345">
        <f t="shared" si="17"/>
        <v>44906</v>
      </c>
      <c r="B345">
        <f t="shared" si="15"/>
        <v>1</v>
      </c>
      <c r="C345">
        <f t="shared" si="16"/>
        <v>12</v>
      </c>
    </row>
    <row r="346" spans="1:3" x14ac:dyDescent="0.35">
      <c r="A346">
        <f t="shared" si="17"/>
        <v>44907</v>
      </c>
      <c r="B346">
        <f t="shared" si="15"/>
        <v>2</v>
      </c>
      <c r="C346">
        <f t="shared" si="16"/>
        <v>12</v>
      </c>
    </row>
    <row r="347" spans="1:3" x14ac:dyDescent="0.35">
      <c r="A347">
        <f t="shared" si="17"/>
        <v>44908</v>
      </c>
      <c r="B347">
        <f t="shared" si="15"/>
        <v>3</v>
      </c>
      <c r="C347">
        <f t="shared" si="16"/>
        <v>12</v>
      </c>
    </row>
    <row r="348" spans="1:3" x14ac:dyDescent="0.35">
      <c r="A348">
        <f t="shared" si="17"/>
        <v>44909</v>
      </c>
      <c r="B348">
        <f t="shared" si="15"/>
        <v>4</v>
      </c>
      <c r="C348">
        <f t="shared" si="16"/>
        <v>12</v>
      </c>
    </row>
    <row r="349" spans="1:3" x14ac:dyDescent="0.35">
      <c r="A349">
        <f t="shared" si="17"/>
        <v>44910</v>
      </c>
      <c r="B349">
        <f t="shared" si="15"/>
        <v>5</v>
      </c>
      <c r="C349">
        <f t="shared" si="16"/>
        <v>12</v>
      </c>
    </row>
    <row r="350" spans="1:3" x14ac:dyDescent="0.35">
      <c r="A350">
        <f t="shared" si="17"/>
        <v>44911</v>
      </c>
      <c r="B350">
        <f t="shared" si="15"/>
        <v>6</v>
      </c>
      <c r="C350">
        <f t="shared" si="16"/>
        <v>12</v>
      </c>
    </row>
    <row r="351" spans="1:3" x14ac:dyDescent="0.35">
      <c r="A351">
        <f t="shared" si="17"/>
        <v>44912</v>
      </c>
      <c r="B351">
        <f t="shared" si="15"/>
        <v>7</v>
      </c>
      <c r="C351">
        <f t="shared" si="16"/>
        <v>12</v>
      </c>
    </row>
    <row r="352" spans="1:3" x14ac:dyDescent="0.35">
      <c r="A352">
        <f t="shared" si="17"/>
        <v>44913</v>
      </c>
      <c r="B352">
        <f t="shared" si="15"/>
        <v>1</v>
      </c>
      <c r="C352">
        <f t="shared" si="16"/>
        <v>12</v>
      </c>
    </row>
    <row r="353" spans="1:3" x14ac:dyDescent="0.35">
      <c r="A353">
        <f t="shared" si="17"/>
        <v>44914</v>
      </c>
      <c r="B353">
        <f t="shared" si="15"/>
        <v>2</v>
      </c>
      <c r="C353">
        <f t="shared" si="16"/>
        <v>12</v>
      </c>
    </row>
    <row r="354" spans="1:3" x14ac:dyDescent="0.35">
      <c r="A354">
        <f t="shared" si="17"/>
        <v>44915</v>
      </c>
      <c r="B354">
        <f t="shared" si="15"/>
        <v>3</v>
      </c>
      <c r="C354">
        <f t="shared" si="16"/>
        <v>12</v>
      </c>
    </row>
    <row r="355" spans="1:3" x14ac:dyDescent="0.35">
      <c r="A355">
        <f t="shared" si="17"/>
        <v>44916</v>
      </c>
      <c r="B355">
        <f t="shared" si="15"/>
        <v>4</v>
      </c>
      <c r="C355">
        <f t="shared" si="16"/>
        <v>12</v>
      </c>
    </row>
    <row r="356" spans="1:3" x14ac:dyDescent="0.35">
      <c r="A356">
        <f t="shared" si="17"/>
        <v>44917</v>
      </c>
      <c r="B356">
        <f t="shared" si="15"/>
        <v>5</v>
      </c>
      <c r="C356">
        <f t="shared" si="16"/>
        <v>12</v>
      </c>
    </row>
    <row r="357" spans="1:3" x14ac:dyDescent="0.35">
      <c r="A357">
        <f t="shared" si="17"/>
        <v>44918</v>
      </c>
      <c r="B357">
        <f t="shared" si="15"/>
        <v>6</v>
      </c>
      <c r="C357">
        <f t="shared" si="16"/>
        <v>12</v>
      </c>
    </row>
    <row r="358" spans="1:3" x14ac:dyDescent="0.35">
      <c r="A358">
        <f t="shared" si="17"/>
        <v>44919</v>
      </c>
      <c r="B358">
        <f t="shared" si="15"/>
        <v>7</v>
      </c>
      <c r="C358">
        <f t="shared" si="16"/>
        <v>12</v>
      </c>
    </row>
    <row r="359" spans="1:3" x14ac:dyDescent="0.35">
      <c r="A359">
        <f t="shared" si="17"/>
        <v>44920</v>
      </c>
      <c r="B359">
        <f t="shared" si="15"/>
        <v>1</v>
      </c>
      <c r="C359">
        <f t="shared" si="16"/>
        <v>12</v>
      </c>
    </row>
    <row r="360" spans="1:3" x14ac:dyDescent="0.35">
      <c r="A360">
        <f t="shared" si="17"/>
        <v>44921</v>
      </c>
      <c r="B360">
        <f t="shared" si="15"/>
        <v>2</v>
      </c>
      <c r="C360">
        <f t="shared" si="16"/>
        <v>12</v>
      </c>
    </row>
    <row r="361" spans="1:3" x14ac:dyDescent="0.35">
      <c r="A361">
        <f t="shared" si="17"/>
        <v>44922</v>
      </c>
      <c r="B361">
        <f t="shared" si="15"/>
        <v>3</v>
      </c>
      <c r="C361">
        <f t="shared" si="16"/>
        <v>12</v>
      </c>
    </row>
    <row r="362" spans="1:3" x14ac:dyDescent="0.35">
      <c r="A362">
        <f t="shared" si="17"/>
        <v>44923</v>
      </c>
      <c r="B362">
        <f t="shared" si="15"/>
        <v>4</v>
      </c>
      <c r="C362">
        <f t="shared" si="16"/>
        <v>12</v>
      </c>
    </row>
    <row r="363" spans="1:3" x14ac:dyDescent="0.35">
      <c r="A363">
        <f t="shared" si="17"/>
        <v>44924</v>
      </c>
      <c r="B363">
        <f t="shared" si="15"/>
        <v>5</v>
      </c>
      <c r="C363">
        <f t="shared" si="16"/>
        <v>12</v>
      </c>
    </row>
    <row r="364" spans="1:3" x14ac:dyDescent="0.35">
      <c r="A364">
        <f t="shared" si="17"/>
        <v>44925</v>
      </c>
      <c r="B364">
        <f t="shared" si="15"/>
        <v>6</v>
      </c>
      <c r="C364">
        <f t="shared" si="16"/>
        <v>12</v>
      </c>
    </row>
    <row r="365" spans="1:3" x14ac:dyDescent="0.35">
      <c r="A365">
        <f t="shared" si="17"/>
        <v>44926</v>
      </c>
      <c r="B365">
        <f t="shared" si="15"/>
        <v>7</v>
      </c>
      <c r="C365">
        <f t="shared" si="16"/>
        <v>12</v>
      </c>
    </row>
    <row r="370" spans="1:3" x14ac:dyDescent="0.35">
      <c r="A370">
        <f>+A59+1</f>
        <v>44621</v>
      </c>
      <c r="B370">
        <f>WEEKDAY(A370)</f>
        <v>3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6">
        <f>DATE(2022,1,1)</f>
        <v>44562</v>
      </c>
      <c r="B1">
        <f t="shared" ref="B1:B64" si="0">WEEKDAY(A1)</f>
        <v>7</v>
      </c>
      <c r="C1">
        <f t="shared" ref="C1:C64" si="1">MONTH(A1)</f>
        <v>1</v>
      </c>
      <c r="E1" t="s">
        <v>3</v>
      </c>
      <c r="F1" t="s">
        <v>41</v>
      </c>
      <c r="G1" t="s">
        <v>0</v>
      </c>
      <c r="J1" s="35"/>
    </row>
    <row r="2" spans="1:10" x14ac:dyDescent="0.35">
      <c r="A2">
        <f t="shared" ref="A2:A65" si="2">+A1+1</f>
        <v>44563</v>
      </c>
      <c r="B2">
        <f t="shared" si="0"/>
        <v>1</v>
      </c>
      <c r="C2">
        <f t="shared" si="1"/>
        <v>1</v>
      </c>
    </row>
    <row r="3" spans="1:10" x14ac:dyDescent="0.35">
      <c r="A3">
        <f t="shared" si="2"/>
        <v>44564</v>
      </c>
      <c r="B3">
        <f t="shared" si="0"/>
        <v>2</v>
      </c>
      <c r="C3">
        <f t="shared" si="1"/>
        <v>1</v>
      </c>
      <c r="E3" t="s">
        <v>1</v>
      </c>
    </row>
    <row r="4" spans="1:10" x14ac:dyDescent="0.35">
      <c r="A4">
        <f t="shared" si="2"/>
        <v>44565</v>
      </c>
      <c r="B4">
        <f t="shared" si="0"/>
        <v>3</v>
      </c>
      <c r="C4">
        <f t="shared" si="1"/>
        <v>1</v>
      </c>
      <c r="E4" t="s">
        <v>2</v>
      </c>
    </row>
    <row r="5" spans="1:10" x14ac:dyDescent="0.35">
      <c r="A5">
        <f t="shared" si="2"/>
        <v>44566</v>
      </c>
      <c r="B5">
        <f t="shared" si="0"/>
        <v>4</v>
      </c>
      <c r="C5">
        <f t="shared" si="1"/>
        <v>1</v>
      </c>
      <c r="E5" t="s">
        <v>27</v>
      </c>
    </row>
    <row r="6" spans="1:10" x14ac:dyDescent="0.35">
      <c r="A6">
        <f t="shared" si="2"/>
        <v>44567</v>
      </c>
      <c r="B6">
        <f t="shared" si="0"/>
        <v>5</v>
      </c>
      <c r="C6">
        <f t="shared" si="1"/>
        <v>1</v>
      </c>
      <c r="E6" t="s">
        <v>2</v>
      </c>
    </row>
    <row r="7" spans="1:10" x14ac:dyDescent="0.35">
      <c r="A7">
        <f t="shared" si="2"/>
        <v>44568</v>
      </c>
      <c r="B7">
        <f t="shared" si="0"/>
        <v>6</v>
      </c>
      <c r="C7">
        <f t="shared" si="1"/>
        <v>1</v>
      </c>
    </row>
    <row r="8" spans="1:10" x14ac:dyDescent="0.35">
      <c r="A8">
        <f t="shared" si="2"/>
        <v>44569</v>
      </c>
      <c r="B8">
        <f t="shared" si="0"/>
        <v>7</v>
      </c>
      <c r="C8">
        <f t="shared" si="1"/>
        <v>1</v>
      </c>
    </row>
    <row r="9" spans="1:10" x14ac:dyDescent="0.35">
      <c r="A9">
        <f t="shared" si="2"/>
        <v>44570</v>
      </c>
      <c r="B9">
        <f t="shared" si="0"/>
        <v>1</v>
      </c>
      <c r="C9">
        <f t="shared" si="1"/>
        <v>1</v>
      </c>
    </row>
    <row r="10" spans="1:10" x14ac:dyDescent="0.35">
      <c r="A10">
        <f t="shared" si="2"/>
        <v>44571</v>
      </c>
      <c r="B10">
        <f t="shared" si="0"/>
        <v>2</v>
      </c>
      <c r="C10">
        <f t="shared" si="1"/>
        <v>1</v>
      </c>
    </row>
    <row r="11" spans="1:10" x14ac:dyDescent="0.35">
      <c r="A11">
        <f t="shared" si="2"/>
        <v>44572</v>
      </c>
      <c r="B11">
        <f t="shared" si="0"/>
        <v>3</v>
      </c>
      <c r="C11">
        <f t="shared" si="1"/>
        <v>1</v>
      </c>
    </row>
    <row r="12" spans="1:10" x14ac:dyDescent="0.35">
      <c r="A12">
        <f t="shared" si="2"/>
        <v>44573</v>
      </c>
      <c r="B12">
        <f t="shared" si="0"/>
        <v>4</v>
      </c>
      <c r="C12">
        <f t="shared" si="1"/>
        <v>1</v>
      </c>
    </row>
    <row r="13" spans="1:10" x14ac:dyDescent="0.35">
      <c r="A13">
        <f t="shared" si="2"/>
        <v>44574</v>
      </c>
      <c r="B13">
        <f t="shared" si="0"/>
        <v>5</v>
      </c>
      <c r="C13">
        <f t="shared" si="1"/>
        <v>1</v>
      </c>
    </row>
    <row r="14" spans="1:10" x14ac:dyDescent="0.35">
      <c r="A14">
        <f t="shared" si="2"/>
        <v>44575</v>
      </c>
      <c r="B14">
        <f t="shared" si="0"/>
        <v>6</v>
      </c>
      <c r="C14">
        <f t="shared" si="1"/>
        <v>1</v>
      </c>
    </row>
    <row r="15" spans="1:10" x14ac:dyDescent="0.35">
      <c r="A15">
        <f t="shared" si="2"/>
        <v>44576</v>
      </c>
      <c r="B15">
        <f t="shared" si="0"/>
        <v>7</v>
      </c>
      <c r="C15">
        <f t="shared" si="1"/>
        <v>1</v>
      </c>
    </row>
    <row r="16" spans="1:10" x14ac:dyDescent="0.35">
      <c r="A16">
        <f t="shared" si="2"/>
        <v>44577</v>
      </c>
      <c r="B16">
        <f t="shared" si="0"/>
        <v>1</v>
      </c>
      <c r="C16">
        <f t="shared" si="1"/>
        <v>1</v>
      </c>
    </row>
    <row r="17" spans="1:3" x14ac:dyDescent="0.35">
      <c r="A17">
        <f t="shared" si="2"/>
        <v>44578</v>
      </c>
      <c r="B17">
        <f t="shared" si="0"/>
        <v>2</v>
      </c>
      <c r="C17">
        <f t="shared" si="1"/>
        <v>1</v>
      </c>
    </row>
    <row r="18" spans="1:3" x14ac:dyDescent="0.35">
      <c r="A18">
        <f t="shared" si="2"/>
        <v>44579</v>
      </c>
      <c r="B18">
        <f t="shared" si="0"/>
        <v>3</v>
      </c>
      <c r="C18">
        <f t="shared" si="1"/>
        <v>1</v>
      </c>
    </row>
    <row r="19" spans="1:3" x14ac:dyDescent="0.35">
      <c r="A19">
        <f t="shared" si="2"/>
        <v>44580</v>
      </c>
      <c r="B19">
        <f t="shared" si="0"/>
        <v>4</v>
      </c>
      <c r="C19">
        <f t="shared" si="1"/>
        <v>1</v>
      </c>
    </row>
    <row r="20" spans="1:3" x14ac:dyDescent="0.35">
      <c r="A20">
        <f t="shared" si="2"/>
        <v>44581</v>
      </c>
      <c r="B20">
        <f t="shared" si="0"/>
        <v>5</v>
      </c>
      <c r="C20">
        <f t="shared" si="1"/>
        <v>1</v>
      </c>
    </row>
    <row r="21" spans="1:3" x14ac:dyDescent="0.35">
      <c r="A21">
        <f t="shared" si="2"/>
        <v>44582</v>
      </c>
      <c r="B21">
        <f t="shared" si="0"/>
        <v>6</v>
      </c>
      <c r="C21">
        <f t="shared" si="1"/>
        <v>1</v>
      </c>
    </row>
    <row r="22" spans="1:3" x14ac:dyDescent="0.35">
      <c r="A22">
        <f t="shared" si="2"/>
        <v>44583</v>
      </c>
      <c r="B22">
        <f t="shared" si="0"/>
        <v>7</v>
      </c>
      <c r="C22">
        <f t="shared" si="1"/>
        <v>1</v>
      </c>
    </row>
    <row r="23" spans="1:3" x14ac:dyDescent="0.35">
      <c r="A23">
        <f t="shared" si="2"/>
        <v>44584</v>
      </c>
      <c r="B23">
        <f t="shared" si="0"/>
        <v>1</v>
      </c>
      <c r="C23">
        <f t="shared" si="1"/>
        <v>1</v>
      </c>
    </row>
    <row r="24" spans="1:3" x14ac:dyDescent="0.35">
      <c r="A24">
        <f t="shared" si="2"/>
        <v>44585</v>
      </c>
      <c r="B24">
        <f t="shared" si="0"/>
        <v>2</v>
      </c>
      <c r="C24">
        <f t="shared" si="1"/>
        <v>1</v>
      </c>
    </row>
    <row r="25" spans="1:3" x14ac:dyDescent="0.35">
      <c r="A25">
        <f t="shared" si="2"/>
        <v>44586</v>
      </c>
      <c r="B25">
        <f t="shared" si="0"/>
        <v>3</v>
      </c>
      <c r="C25">
        <f t="shared" si="1"/>
        <v>1</v>
      </c>
    </row>
    <row r="26" spans="1:3" x14ac:dyDescent="0.35">
      <c r="A26">
        <f t="shared" si="2"/>
        <v>44587</v>
      </c>
      <c r="B26">
        <f t="shared" si="0"/>
        <v>4</v>
      </c>
      <c r="C26">
        <f t="shared" si="1"/>
        <v>1</v>
      </c>
    </row>
    <row r="27" spans="1:3" x14ac:dyDescent="0.35">
      <c r="A27">
        <f t="shared" si="2"/>
        <v>44588</v>
      </c>
      <c r="B27">
        <f t="shared" si="0"/>
        <v>5</v>
      </c>
      <c r="C27">
        <f t="shared" si="1"/>
        <v>1</v>
      </c>
    </row>
    <row r="28" spans="1:3" x14ac:dyDescent="0.35">
      <c r="A28">
        <f t="shared" si="2"/>
        <v>44589</v>
      </c>
      <c r="B28">
        <f t="shared" si="0"/>
        <v>6</v>
      </c>
      <c r="C28">
        <f t="shared" si="1"/>
        <v>1</v>
      </c>
    </row>
    <row r="29" spans="1:3" x14ac:dyDescent="0.35">
      <c r="A29">
        <f t="shared" si="2"/>
        <v>44590</v>
      </c>
      <c r="B29">
        <f t="shared" si="0"/>
        <v>7</v>
      </c>
      <c r="C29">
        <f t="shared" si="1"/>
        <v>1</v>
      </c>
    </row>
    <row r="30" spans="1:3" x14ac:dyDescent="0.35">
      <c r="A30">
        <f t="shared" si="2"/>
        <v>44591</v>
      </c>
      <c r="B30">
        <f t="shared" si="0"/>
        <v>1</v>
      </c>
      <c r="C30">
        <f t="shared" si="1"/>
        <v>1</v>
      </c>
    </row>
    <row r="31" spans="1:3" x14ac:dyDescent="0.35">
      <c r="A31">
        <f t="shared" si="2"/>
        <v>44592</v>
      </c>
      <c r="B31">
        <f t="shared" si="0"/>
        <v>2</v>
      </c>
      <c r="C31">
        <f t="shared" si="1"/>
        <v>1</v>
      </c>
    </row>
    <row r="32" spans="1:3" x14ac:dyDescent="0.35">
      <c r="A32">
        <f t="shared" si="2"/>
        <v>44593</v>
      </c>
      <c r="B32">
        <f t="shared" si="0"/>
        <v>3</v>
      </c>
      <c r="C32">
        <f t="shared" si="1"/>
        <v>2</v>
      </c>
    </row>
    <row r="33" spans="1:3" x14ac:dyDescent="0.35">
      <c r="A33">
        <f t="shared" si="2"/>
        <v>44594</v>
      </c>
      <c r="B33">
        <f t="shared" si="0"/>
        <v>4</v>
      </c>
      <c r="C33">
        <f t="shared" si="1"/>
        <v>2</v>
      </c>
    </row>
    <row r="34" spans="1:3" x14ac:dyDescent="0.35">
      <c r="A34">
        <f t="shared" si="2"/>
        <v>44595</v>
      </c>
      <c r="B34">
        <f t="shared" si="0"/>
        <v>5</v>
      </c>
      <c r="C34">
        <f t="shared" si="1"/>
        <v>2</v>
      </c>
    </row>
    <row r="35" spans="1:3" x14ac:dyDescent="0.35">
      <c r="A35">
        <f t="shared" si="2"/>
        <v>44596</v>
      </c>
      <c r="B35">
        <f t="shared" si="0"/>
        <v>6</v>
      </c>
      <c r="C35">
        <f t="shared" si="1"/>
        <v>2</v>
      </c>
    </row>
    <row r="36" spans="1:3" x14ac:dyDescent="0.35">
      <c r="A36">
        <f t="shared" si="2"/>
        <v>44597</v>
      </c>
      <c r="B36">
        <f t="shared" si="0"/>
        <v>7</v>
      </c>
      <c r="C36">
        <f t="shared" si="1"/>
        <v>2</v>
      </c>
    </row>
    <row r="37" spans="1:3" x14ac:dyDescent="0.35">
      <c r="A37">
        <f t="shared" si="2"/>
        <v>44598</v>
      </c>
      <c r="B37">
        <f t="shared" si="0"/>
        <v>1</v>
      </c>
      <c r="C37">
        <f t="shared" si="1"/>
        <v>2</v>
      </c>
    </row>
    <row r="38" spans="1:3" x14ac:dyDescent="0.35">
      <c r="A38">
        <f t="shared" si="2"/>
        <v>44599</v>
      </c>
      <c r="B38">
        <f t="shared" si="0"/>
        <v>2</v>
      </c>
      <c r="C38">
        <f t="shared" si="1"/>
        <v>2</v>
      </c>
    </row>
    <row r="39" spans="1:3" x14ac:dyDescent="0.35">
      <c r="A39">
        <f t="shared" si="2"/>
        <v>44600</v>
      </c>
      <c r="B39">
        <f t="shared" si="0"/>
        <v>3</v>
      </c>
      <c r="C39">
        <f t="shared" si="1"/>
        <v>2</v>
      </c>
    </row>
    <row r="40" spans="1:3" x14ac:dyDescent="0.35">
      <c r="A40">
        <f t="shared" si="2"/>
        <v>44601</v>
      </c>
      <c r="B40">
        <f t="shared" si="0"/>
        <v>4</v>
      </c>
      <c r="C40">
        <f t="shared" si="1"/>
        <v>2</v>
      </c>
    </row>
    <row r="41" spans="1:3" x14ac:dyDescent="0.35">
      <c r="A41">
        <f t="shared" si="2"/>
        <v>44602</v>
      </c>
      <c r="B41">
        <f t="shared" si="0"/>
        <v>5</v>
      </c>
      <c r="C41">
        <f t="shared" si="1"/>
        <v>2</v>
      </c>
    </row>
    <row r="42" spans="1:3" x14ac:dyDescent="0.35">
      <c r="A42">
        <f t="shared" si="2"/>
        <v>44603</v>
      </c>
      <c r="B42">
        <f t="shared" si="0"/>
        <v>6</v>
      </c>
      <c r="C42">
        <f t="shared" si="1"/>
        <v>2</v>
      </c>
    </row>
    <row r="43" spans="1:3" x14ac:dyDescent="0.35">
      <c r="A43">
        <f t="shared" si="2"/>
        <v>44604</v>
      </c>
      <c r="B43">
        <f t="shared" si="0"/>
        <v>7</v>
      </c>
      <c r="C43">
        <f t="shared" si="1"/>
        <v>2</v>
      </c>
    </row>
    <row r="44" spans="1:3" x14ac:dyDescent="0.35">
      <c r="A44">
        <f t="shared" si="2"/>
        <v>44605</v>
      </c>
      <c r="B44">
        <f t="shared" si="0"/>
        <v>1</v>
      </c>
      <c r="C44">
        <f t="shared" si="1"/>
        <v>2</v>
      </c>
    </row>
    <row r="45" spans="1:3" x14ac:dyDescent="0.35">
      <c r="A45">
        <f t="shared" si="2"/>
        <v>44606</v>
      </c>
      <c r="B45">
        <f t="shared" si="0"/>
        <v>2</v>
      </c>
      <c r="C45">
        <f t="shared" si="1"/>
        <v>2</v>
      </c>
    </row>
    <row r="46" spans="1:3" x14ac:dyDescent="0.35">
      <c r="A46">
        <f t="shared" si="2"/>
        <v>44607</v>
      </c>
      <c r="B46">
        <f t="shared" si="0"/>
        <v>3</v>
      </c>
      <c r="C46">
        <f t="shared" si="1"/>
        <v>2</v>
      </c>
    </row>
    <row r="47" spans="1:3" x14ac:dyDescent="0.35">
      <c r="A47">
        <f t="shared" si="2"/>
        <v>44608</v>
      </c>
      <c r="B47">
        <f t="shared" si="0"/>
        <v>4</v>
      </c>
      <c r="C47">
        <f t="shared" si="1"/>
        <v>2</v>
      </c>
    </row>
    <row r="48" spans="1:3" x14ac:dyDescent="0.35">
      <c r="A48">
        <f t="shared" si="2"/>
        <v>44609</v>
      </c>
      <c r="B48">
        <f t="shared" si="0"/>
        <v>5</v>
      </c>
      <c r="C48">
        <f t="shared" si="1"/>
        <v>2</v>
      </c>
    </row>
    <row r="49" spans="1:3" x14ac:dyDescent="0.35">
      <c r="A49">
        <f t="shared" si="2"/>
        <v>44610</v>
      </c>
      <c r="B49">
        <f t="shared" si="0"/>
        <v>6</v>
      </c>
      <c r="C49">
        <f t="shared" si="1"/>
        <v>2</v>
      </c>
    </row>
    <row r="50" spans="1:3" x14ac:dyDescent="0.35">
      <c r="A50">
        <f t="shared" si="2"/>
        <v>44611</v>
      </c>
      <c r="B50">
        <f t="shared" si="0"/>
        <v>7</v>
      </c>
      <c r="C50">
        <f t="shared" si="1"/>
        <v>2</v>
      </c>
    </row>
    <row r="51" spans="1:3" x14ac:dyDescent="0.35">
      <c r="A51">
        <f t="shared" si="2"/>
        <v>44612</v>
      </c>
      <c r="B51">
        <f t="shared" si="0"/>
        <v>1</v>
      </c>
      <c r="C51">
        <f t="shared" si="1"/>
        <v>2</v>
      </c>
    </row>
    <row r="52" spans="1:3" x14ac:dyDescent="0.35">
      <c r="A52">
        <f t="shared" si="2"/>
        <v>44613</v>
      </c>
      <c r="B52">
        <f t="shared" si="0"/>
        <v>2</v>
      </c>
      <c r="C52">
        <f t="shared" si="1"/>
        <v>2</v>
      </c>
    </row>
    <row r="53" spans="1:3" x14ac:dyDescent="0.35">
      <c r="A53">
        <f t="shared" si="2"/>
        <v>44614</v>
      </c>
      <c r="B53">
        <f t="shared" si="0"/>
        <v>3</v>
      </c>
      <c r="C53">
        <f t="shared" si="1"/>
        <v>2</v>
      </c>
    </row>
    <row r="54" spans="1:3" x14ac:dyDescent="0.35">
      <c r="A54">
        <f t="shared" si="2"/>
        <v>44615</v>
      </c>
      <c r="B54">
        <f t="shared" si="0"/>
        <v>4</v>
      </c>
      <c r="C54">
        <f t="shared" si="1"/>
        <v>2</v>
      </c>
    </row>
    <row r="55" spans="1:3" x14ac:dyDescent="0.35">
      <c r="A55">
        <f t="shared" si="2"/>
        <v>44616</v>
      </c>
      <c r="B55">
        <f t="shared" si="0"/>
        <v>5</v>
      </c>
      <c r="C55">
        <f t="shared" si="1"/>
        <v>2</v>
      </c>
    </row>
    <row r="56" spans="1:3" x14ac:dyDescent="0.35">
      <c r="A56">
        <f t="shared" si="2"/>
        <v>44617</v>
      </c>
      <c r="B56">
        <f t="shared" si="0"/>
        <v>6</v>
      </c>
      <c r="C56">
        <f t="shared" si="1"/>
        <v>2</v>
      </c>
    </row>
    <row r="57" spans="1:3" x14ac:dyDescent="0.35">
      <c r="A57">
        <f t="shared" si="2"/>
        <v>44618</v>
      </c>
      <c r="B57">
        <f t="shared" si="0"/>
        <v>7</v>
      </c>
      <c r="C57">
        <f t="shared" si="1"/>
        <v>2</v>
      </c>
    </row>
    <row r="58" spans="1:3" x14ac:dyDescent="0.35">
      <c r="A58">
        <f t="shared" si="2"/>
        <v>44619</v>
      </c>
      <c r="B58">
        <f t="shared" si="0"/>
        <v>1</v>
      </c>
      <c r="C58">
        <f t="shared" si="1"/>
        <v>2</v>
      </c>
    </row>
    <row r="59" spans="1:3" x14ac:dyDescent="0.35">
      <c r="A59">
        <f t="shared" si="2"/>
        <v>44620</v>
      </c>
      <c r="B59">
        <f t="shared" si="0"/>
        <v>2</v>
      </c>
      <c r="C59">
        <f t="shared" si="1"/>
        <v>2</v>
      </c>
    </row>
    <row r="60" spans="1:3" x14ac:dyDescent="0.35">
      <c r="A60">
        <f t="shared" si="2"/>
        <v>44621</v>
      </c>
      <c r="B60">
        <f t="shared" si="0"/>
        <v>3</v>
      </c>
      <c r="C60">
        <f t="shared" si="1"/>
        <v>3</v>
      </c>
    </row>
    <row r="61" spans="1:3" x14ac:dyDescent="0.35">
      <c r="A61">
        <f t="shared" si="2"/>
        <v>44622</v>
      </c>
      <c r="B61">
        <f t="shared" si="0"/>
        <v>4</v>
      </c>
      <c r="C61">
        <f t="shared" si="1"/>
        <v>3</v>
      </c>
    </row>
    <row r="62" spans="1:3" x14ac:dyDescent="0.35">
      <c r="A62">
        <f t="shared" si="2"/>
        <v>44623</v>
      </c>
      <c r="B62">
        <f t="shared" si="0"/>
        <v>5</v>
      </c>
      <c r="C62">
        <f t="shared" si="1"/>
        <v>3</v>
      </c>
    </row>
    <row r="63" spans="1:3" x14ac:dyDescent="0.35">
      <c r="A63">
        <f t="shared" si="2"/>
        <v>44624</v>
      </c>
      <c r="B63">
        <f t="shared" si="0"/>
        <v>6</v>
      </c>
      <c r="C63">
        <f t="shared" si="1"/>
        <v>3</v>
      </c>
    </row>
    <row r="64" spans="1:3" x14ac:dyDescent="0.35">
      <c r="A64">
        <f t="shared" si="2"/>
        <v>44625</v>
      </c>
      <c r="B64">
        <f t="shared" si="0"/>
        <v>7</v>
      </c>
      <c r="C64">
        <f t="shared" si="1"/>
        <v>3</v>
      </c>
    </row>
    <row r="65" spans="1:3" x14ac:dyDescent="0.35">
      <c r="A65">
        <f t="shared" si="2"/>
        <v>44626</v>
      </c>
      <c r="B65">
        <f t="shared" ref="B65:B128" si="3">WEEKDAY(A65)</f>
        <v>1</v>
      </c>
      <c r="C65">
        <f t="shared" ref="C65:C128" si="4">MONTH(A65)</f>
        <v>3</v>
      </c>
    </row>
    <row r="66" spans="1:3" x14ac:dyDescent="0.35">
      <c r="A66">
        <f t="shared" ref="A66:A129" si="5">+A65+1</f>
        <v>44627</v>
      </c>
      <c r="B66">
        <f t="shared" si="3"/>
        <v>2</v>
      </c>
      <c r="C66">
        <f t="shared" si="4"/>
        <v>3</v>
      </c>
    </row>
    <row r="67" spans="1:3" x14ac:dyDescent="0.35">
      <c r="A67">
        <f t="shared" si="5"/>
        <v>44628</v>
      </c>
      <c r="B67">
        <f t="shared" si="3"/>
        <v>3</v>
      </c>
      <c r="C67">
        <f t="shared" si="4"/>
        <v>3</v>
      </c>
    </row>
    <row r="68" spans="1:3" x14ac:dyDescent="0.35">
      <c r="A68">
        <f t="shared" si="5"/>
        <v>44629</v>
      </c>
      <c r="B68">
        <f t="shared" si="3"/>
        <v>4</v>
      </c>
      <c r="C68">
        <f t="shared" si="4"/>
        <v>3</v>
      </c>
    </row>
    <row r="69" spans="1:3" x14ac:dyDescent="0.35">
      <c r="A69">
        <f t="shared" si="5"/>
        <v>44630</v>
      </c>
      <c r="B69">
        <f t="shared" si="3"/>
        <v>5</v>
      </c>
      <c r="C69">
        <f t="shared" si="4"/>
        <v>3</v>
      </c>
    </row>
    <row r="70" spans="1:3" x14ac:dyDescent="0.35">
      <c r="A70">
        <f t="shared" si="5"/>
        <v>44631</v>
      </c>
      <c r="B70">
        <f t="shared" si="3"/>
        <v>6</v>
      </c>
      <c r="C70">
        <f t="shared" si="4"/>
        <v>3</v>
      </c>
    </row>
    <row r="71" spans="1:3" x14ac:dyDescent="0.35">
      <c r="A71">
        <f t="shared" si="5"/>
        <v>44632</v>
      </c>
      <c r="B71">
        <f t="shared" si="3"/>
        <v>7</v>
      </c>
      <c r="C71">
        <f t="shared" si="4"/>
        <v>3</v>
      </c>
    </row>
    <row r="72" spans="1:3" x14ac:dyDescent="0.35">
      <c r="A72">
        <f t="shared" si="5"/>
        <v>44633</v>
      </c>
      <c r="B72">
        <f t="shared" si="3"/>
        <v>1</v>
      </c>
      <c r="C72">
        <f t="shared" si="4"/>
        <v>3</v>
      </c>
    </row>
    <row r="73" spans="1:3" x14ac:dyDescent="0.35">
      <c r="A73">
        <f t="shared" si="5"/>
        <v>44634</v>
      </c>
      <c r="B73">
        <f t="shared" si="3"/>
        <v>2</v>
      </c>
      <c r="C73">
        <f t="shared" si="4"/>
        <v>3</v>
      </c>
    </row>
    <row r="74" spans="1:3" x14ac:dyDescent="0.35">
      <c r="A74">
        <f t="shared" si="5"/>
        <v>44635</v>
      </c>
      <c r="B74">
        <f t="shared" si="3"/>
        <v>3</v>
      </c>
      <c r="C74">
        <f t="shared" si="4"/>
        <v>3</v>
      </c>
    </row>
    <row r="75" spans="1:3" x14ac:dyDescent="0.35">
      <c r="A75">
        <f t="shared" si="5"/>
        <v>44636</v>
      </c>
      <c r="B75">
        <f t="shared" si="3"/>
        <v>4</v>
      </c>
      <c r="C75">
        <f t="shared" si="4"/>
        <v>3</v>
      </c>
    </row>
    <row r="76" spans="1:3" x14ac:dyDescent="0.35">
      <c r="A76">
        <f t="shared" si="5"/>
        <v>44637</v>
      </c>
      <c r="B76">
        <f t="shared" si="3"/>
        <v>5</v>
      </c>
      <c r="C76">
        <f t="shared" si="4"/>
        <v>3</v>
      </c>
    </row>
    <row r="77" spans="1:3" x14ac:dyDescent="0.35">
      <c r="A77">
        <f t="shared" si="5"/>
        <v>44638</v>
      </c>
      <c r="B77">
        <f t="shared" si="3"/>
        <v>6</v>
      </c>
      <c r="C77">
        <f t="shared" si="4"/>
        <v>3</v>
      </c>
    </row>
    <row r="78" spans="1:3" x14ac:dyDescent="0.35">
      <c r="A78">
        <f t="shared" si="5"/>
        <v>44639</v>
      </c>
      <c r="B78">
        <f t="shared" si="3"/>
        <v>7</v>
      </c>
      <c r="C78">
        <f t="shared" si="4"/>
        <v>3</v>
      </c>
    </row>
    <row r="79" spans="1:3" x14ac:dyDescent="0.35">
      <c r="A79">
        <f t="shared" si="5"/>
        <v>44640</v>
      </c>
      <c r="B79">
        <f t="shared" si="3"/>
        <v>1</v>
      </c>
      <c r="C79">
        <f t="shared" si="4"/>
        <v>3</v>
      </c>
    </row>
    <row r="80" spans="1:3" x14ac:dyDescent="0.35">
      <c r="A80">
        <f t="shared" si="5"/>
        <v>44641</v>
      </c>
      <c r="B80">
        <f t="shared" si="3"/>
        <v>2</v>
      </c>
      <c r="C80">
        <f t="shared" si="4"/>
        <v>3</v>
      </c>
    </row>
    <row r="81" spans="1:3" x14ac:dyDescent="0.35">
      <c r="A81">
        <f t="shared" si="5"/>
        <v>44642</v>
      </c>
      <c r="B81">
        <f t="shared" si="3"/>
        <v>3</v>
      </c>
      <c r="C81">
        <f t="shared" si="4"/>
        <v>3</v>
      </c>
    </row>
    <row r="82" spans="1:3" x14ac:dyDescent="0.35">
      <c r="A82">
        <f t="shared" si="5"/>
        <v>44643</v>
      </c>
      <c r="B82">
        <f t="shared" si="3"/>
        <v>4</v>
      </c>
      <c r="C82">
        <f t="shared" si="4"/>
        <v>3</v>
      </c>
    </row>
    <row r="83" spans="1:3" x14ac:dyDescent="0.35">
      <c r="A83">
        <f t="shared" si="5"/>
        <v>44644</v>
      </c>
      <c r="B83">
        <f t="shared" si="3"/>
        <v>5</v>
      </c>
      <c r="C83">
        <f t="shared" si="4"/>
        <v>3</v>
      </c>
    </row>
    <row r="84" spans="1:3" x14ac:dyDescent="0.35">
      <c r="A84">
        <f t="shared" si="5"/>
        <v>44645</v>
      </c>
      <c r="B84">
        <f t="shared" si="3"/>
        <v>6</v>
      </c>
      <c r="C84">
        <f t="shared" si="4"/>
        <v>3</v>
      </c>
    </row>
    <row r="85" spans="1:3" x14ac:dyDescent="0.35">
      <c r="A85">
        <f t="shared" si="5"/>
        <v>44646</v>
      </c>
      <c r="B85">
        <f t="shared" si="3"/>
        <v>7</v>
      </c>
      <c r="C85">
        <f t="shared" si="4"/>
        <v>3</v>
      </c>
    </row>
    <row r="86" spans="1:3" x14ac:dyDescent="0.35">
      <c r="A86">
        <f t="shared" si="5"/>
        <v>44647</v>
      </c>
      <c r="B86">
        <f t="shared" si="3"/>
        <v>1</v>
      </c>
      <c r="C86">
        <f t="shared" si="4"/>
        <v>3</v>
      </c>
    </row>
    <row r="87" spans="1:3" x14ac:dyDescent="0.35">
      <c r="A87">
        <f t="shared" si="5"/>
        <v>44648</v>
      </c>
      <c r="B87">
        <f t="shared" si="3"/>
        <v>2</v>
      </c>
      <c r="C87">
        <f t="shared" si="4"/>
        <v>3</v>
      </c>
    </row>
    <row r="88" spans="1:3" x14ac:dyDescent="0.35">
      <c r="A88">
        <f t="shared" si="5"/>
        <v>44649</v>
      </c>
      <c r="B88">
        <f t="shared" si="3"/>
        <v>3</v>
      </c>
      <c r="C88">
        <f t="shared" si="4"/>
        <v>3</v>
      </c>
    </row>
    <row r="89" spans="1:3" x14ac:dyDescent="0.35">
      <c r="A89">
        <f t="shared" si="5"/>
        <v>44650</v>
      </c>
      <c r="B89">
        <f t="shared" si="3"/>
        <v>4</v>
      </c>
      <c r="C89">
        <f t="shared" si="4"/>
        <v>3</v>
      </c>
    </row>
    <row r="90" spans="1:3" x14ac:dyDescent="0.35">
      <c r="A90">
        <f t="shared" si="5"/>
        <v>44651</v>
      </c>
      <c r="B90">
        <f t="shared" si="3"/>
        <v>5</v>
      </c>
      <c r="C90">
        <f t="shared" si="4"/>
        <v>3</v>
      </c>
    </row>
    <row r="91" spans="1:3" x14ac:dyDescent="0.35">
      <c r="A91">
        <f t="shared" si="5"/>
        <v>44652</v>
      </c>
      <c r="B91">
        <f t="shared" si="3"/>
        <v>6</v>
      </c>
      <c r="C91">
        <f t="shared" si="4"/>
        <v>4</v>
      </c>
    </row>
    <row r="92" spans="1:3" x14ac:dyDescent="0.35">
      <c r="A92">
        <f t="shared" si="5"/>
        <v>44653</v>
      </c>
      <c r="B92">
        <f t="shared" si="3"/>
        <v>7</v>
      </c>
      <c r="C92">
        <f t="shared" si="4"/>
        <v>4</v>
      </c>
    </row>
    <row r="93" spans="1:3" x14ac:dyDescent="0.35">
      <c r="A93">
        <f t="shared" si="5"/>
        <v>44654</v>
      </c>
      <c r="B93">
        <f t="shared" si="3"/>
        <v>1</v>
      </c>
      <c r="C93">
        <f t="shared" si="4"/>
        <v>4</v>
      </c>
    </row>
    <row r="94" spans="1:3" x14ac:dyDescent="0.35">
      <c r="A94">
        <f t="shared" si="5"/>
        <v>44655</v>
      </c>
      <c r="B94">
        <f t="shared" si="3"/>
        <v>2</v>
      </c>
      <c r="C94">
        <f t="shared" si="4"/>
        <v>4</v>
      </c>
    </row>
    <row r="95" spans="1:3" x14ac:dyDescent="0.35">
      <c r="A95">
        <f t="shared" si="5"/>
        <v>44656</v>
      </c>
      <c r="B95">
        <f t="shared" si="3"/>
        <v>3</v>
      </c>
      <c r="C95">
        <f t="shared" si="4"/>
        <v>4</v>
      </c>
    </row>
    <row r="96" spans="1:3" x14ac:dyDescent="0.35">
      <c r="A96">
        <f t="shared" si="5"/>
        <v>44657</v>
      </c>
      <c r="B96">
        <f t="shared" si="3"/>
        <v>4</v>
      </c>
      <c r="C96">
        <f t="shared" si="4"/>
        <v>4</v>
      </c>
    </row>
    <row r="97" spans="1:3" x14ac:dyDescent="0.35">
      <c r="A97">
        <f t="shared" si="5"/>
        <v>44658</v>
      </c>
      <c r="B97">
        <f t="shared" si="3"/>
        <v>5</v>
      </c>
      <c r="C97">
        <f t="shared" si="4"/>
        <v>4</v>
      </c>
    </row>
    <row r="98" spans="1:3" x14ac:dyDescent="0.35">
      <c r="A98">
        <f t="shared" si="5"/>
        <v>44659</v>
      </c>
      <c r="B98">
        <f t="shared" si="3"/>
        <v>6</v>
      </c>
      <c r="C98">
        <f t="shared" si="4"/>
        <v>4</v>
      </c>
    </row>
    <row r="99" spans="1:3" x14ac:dyDescent="0.35">
      <c r="A99">
        <f t="shared" si="5"/>
        <v>44660</v>
      </c>
      <c r="B99">
        <f t="shared" si="3"/>
        <v>7</v>
      </c>
      <c r="C99">
        <f t="shared" si="4"/>
        <v>4</v>
      </c>
    </row>
    <row r="100" spans="1:3" x14ac:dyDescent="0.35">
      <c r="A100">
        <f t="shared" si="5"/>
        <v>44661</v>
      </c>
      <c r="B100">
        <f t="shared" si="3"/>
        <v>1</v>
      </c>
      <c r="C100">
        <f t="shared" si="4"/>
        <v>4</v>
      </c>
    </row>
    <row r="101" spans="1:3" x14ac:dyDescent="0.35">
      <c r="A101">
        <f t="shared" si="5"/>
        <v>44662</v>
      </c>
      <c r="B101">
        <f t="shared" si="3"/>
        <v>2</v>
      </c>
      <c r="C101">
        <f t="shared" si="4"/>
        <v>4</v>
      </c>
    </row>
    <row r="102" spans="1:3" x14ac:dyDescent="0.35">
      <c r="A102">
        <f t="shared" si="5"/>
        <v>44663</v>
      </c>
      <c r="B102">
        <f t="shared" si="3"/>
        <v>3</v>
      </c>
      <c r="C102">
        <f t="shared" si="4"/>
        <v>4</v>
      </c>
    </row>
    <row r="103" spans="1:3" x14ac:dyDescent="0.35">
      <c r="A103">
        <f t="shared" si="5"/>
        <v>44664</v>
      </c>
      <c r="B103">
        <f t="shared" si="3"/>
        <v>4</v>
      </c>
      <c r="C103">
        <f t="shared" si="4"/>
        <v>4</v>
      </c>
    </row>
    <row r="104" spans="1:3" x14ac:dyDescent="0.35">
      <c r="A104">
        <f t="shared" si="5"/>
        <v>44665</v>
      </c>
      <c r="B104">
        <f t="shared" si="3"/>
        <v>5</v>
      </c>
      <c r="C104">
        <f t="shared" si="4"/>
        <v>4</v>
      </c>
    </row>
    <row r="105" spans="1:3" x14ac:dyDescent="0.35">
      <c r="A105">
        <f t="shared" si="5"/>
        <v>44666</v>
      </c>
      <c r="B105">
        <f t="shared" si="3"/>
        <v>6</v>
      </c>
      <c r="C105">
        <f t="shared" si="4"/>
        <v>4</v>
      </c>
    </row>
    <row r="106" spans="1:3" x14ac:dyDescent="0.35">
      <c r="A106">
        <f t="shared" si="5"/>
        <v>44667</v>
      </c>
      <c r="B106">
        <f t="shared" si="3"/>
        <v>7</v>
      </c>
      <c r="C106">
        <f t="shared" si="4"/>
        <v>4</v>
      </c>
    </row>
    <row r="107" spans="1:3" x14ac:dyDescent="0.35">
      <c r="A107">
        <f t="shared" si="5"/>
        <v>44668</v>
      </c>
      <c r="B107">
        <f t="shared" si="3"/>
        <v>1</v>
      </c>
      <c r="C107">
        <f t="shared" si="4"/>
        <v>4</v>
      </c>
    </row>
    <row r="108" spans="1:3" x14ac:dyDescent="0.35">
      <c r="A108">
        <f t="shared" si="5"/>
        <v>44669</v>
      </c>
      <c r="B108">
        <f t="shared" si="3"/>
        <v>2</v>
      </c>
      <c r="C108">
        <f t="shared" si="4"/>
        <v>4</v>
      </c>
    </row>
    <row r="109" spans="1:3" x14ac:dyDescent="0.35">
      <c r="A109">
        <f t="shared" si="5"/>
        <v>44670</v>
      </c>
      <c r="B109">
        <f t="shared" si="3"/>
        <v>3</v>
      </c>
      <c r="C109">
        <f t="shared" si="4"/>
        <v>4</v>
      </c>
    </row>
    <row r="110" spans="1:3" x14ac:dyDescent="0.35">
      <c r="A110">
        <f t="shared" si="5"/>
        <v>44671</v>
      </c>
      <c r="B110">
        <f t="shared" si="3"/>
        <v>4</v>
      </c>
      <c r="C110">
        <f t="shared" si="4"/>
        <v>4</v>
      </c>
    </row>
    <row r="111" spans="1:3" x14ac:dyDescent="0.35">
      <c r="A111">
        <f t="shared" si="5"/>
        <v>44672</v>
      </c>
      <c r="B111">
        <f t="shared" si="3"/>
        <v>5</v>
      </c>
      <c r="C111">
        <f t="shared" si="4"/>
        <v>4</v>
      </c>
    </row>
    <row r="112" spans="1:3" x14ac:dyDescent="0.35">
      <c r="A112">
        <f t="shared" si="5"/>
        <v>44673</v>
      </c>
      <c r="B112">
        <f t="shared" si="3"/>
        <v>6</v>
      </c>
      <c r="C112">
        <f t="shared" si="4"/>
        <v>4</v>
      </c>
    </row>
    <row r="113" spans="1:3" x14ac:dyDescent="0.35">
      <c r="A113">
        <f t="shared" si="5"/>
        <v>44674</v>
      </c>
      <c r="B113">
        <f t="shared" si="3"/>
        <v>7</v>
      </c>
      <c r="C113">
        <f t="shared" si="4"/>
        <v>4</v>
      </c>
    </row>
    <row r="114" spans="1:3" x14ac:dyDescent="0.35">
      <c r="A114">
        <f t="shared" si="5"/>
        <v>44675</v>
      </c>
      <c r="B114">
        <f t="shared" si="3"/>
        <v>1</v>
      </c>
      <c r="C114">
        <f t="shared" si="4"/>
        <v>4</v>
      </c>
    </row>
    <row r="115" spans="1:3" x14ac:dyDescent="0.35">
      <c r="A115">
        <f t="shared" si="5"/>
        <v>44676</v>
      </c>
      <c r="B115">
        <f t="shared" si="3"/>
        <v>2</v>
      </c>
      <c r="C115">
        <f t="shared" si="4"/>
        <v>4</v>
      </c>
    </row>
    <row r="116" spans="1:3" x14ac:dyDescent="0.35">
      <c r="A116">
        <f t="shared" si="5"/>
        <v>44677</v>
      </c>
      <c r="B116">
        <f t="shared" si="3"/>
        <v>3</v>
      </c>
      <c r="C116">
        <f t="shared" si="4"/>
        <v>4</v>
      </c>
    </row>
    <row r="117" spans="1:3" x14ac:dyDescent="0.35">
      <c r="A117">
        <f t="shared" si="5"/>
        <v>44678</v>
      </c>
      <c r="B117">
        <f t="shared" si="3"/>
        <v>4</v>
      </c>
      <c r="C117">
        <f t="shared" si="4"/>
        <v>4</v>
      </c>
    </row>
    <row r="118" spans="1:3" x14ac:dyDescent="0.35">
      <c r="A118">
        <f t="shared" si="5"/>
        <v>44679</v>
      </c>
      <c r="B118">
        <f t="shared" si="3"/>
        <v>5</v>
      </c>
      <c r="C118">
        <f t="shared" si="4"/>
        <v>4</v>
      </c>
    </row>
    <row r="119" spans="1:3" x14ac:dyDescent="0.35">
      <c r="A119">
        <f t="shared" si="5"/>
        <v>44680</v>
      </c>
      <c r="B119">
        <f t="shared" si="3"/>
        <v>6</v>
      </c>
      <c r="C119">
        <f t="shared" si="4"/>
        <v>4</v>
      </c>
    </row>
    <row r="120" spans="1:3" x14ac:dyDescent="0.35">
      <c r="A120">
        <f t="shared" si="5"/>
        <v>44681</v>
      </c>
      <c r="B120">
        <f t="shared" si="3"/>
        <v>7</v>
      </c>
      <c r="C120">
        <f t="shared" si="4"/>
        <v>4</v>
      </c>
    </row>
    <row r="121" spans="1:3" x14ac:dyDescent="0.35">
      <c r="A121">
        <f t="shared" si="5"/>
        <v>44682</v>
      </c>
      <c r="B121">
        <f t="shared" si="3"/>
        <v>1</v>
      </c>
      <c r="C121">
        <f t="shared" si="4"/>
        <v>5</v>
      </c>
    </row>
    <row r="122" spans="1:3" x14ac:dyDescent="0.35">
      <c r="A122">
        <f t="shared" si="5"/>
        <v>44683</v>
      </c>
      <c r="B122">
        <f t="shared" si="3"/>
        <v>2</v>
      </c>
      <c r="C122">
        <f t="shared" si="4"/>
        <v>5</v>
      </c>
    </row>
    <row r="123" spans="1:3" x14ac:dyDescent="0.35">
      <c r="A123">
        <f t="shared" si="5"/>
        <v>44684</v>
      </c>
      <c r="B123">
        <f t="shared" si="3"/>
        <v>3</v>
      </c>
      <c r="C123">
        <f t="shared" si="4"/>
        <v>5</v>
      </c>
    </row>
    <row r="124" spans="1:3" x14ac:dyDescent="0.35">
      <c r="A124">
        <f t="shared" si="5"/>
        <v>44685</v>
      </c>
      <c r="B124">
        <f t="shared" si="3"/>
        <v>4</v>
      </c>
      <c r="C124">
        <f t="shared" si="4"/>
        <v>5</v>
      </c>
    </row>
    <row r="125" spans="1:3" x14ac:dyDescent="0.35">
      <c r="A125">
        <f t="shared" si="5"/>
        <v>44686</v>
      </c>
      <c r="B125">
        <f t="shared" si="3"/>
        <v>5</v>
      </c>
      <c r="C125">
        <f t="shared" si="4"/>
        <v>5</v>
      </c>
    </row>
    <row r="126" spans="1:3" x14ac:dyDescent="0.35">
      <c r="A126">
        <f t="shared" si="5"/>
        <v>44687</v>
      </c>
      <c r="B126">
        <f t="shared" si="3"/>
        <v>6</v>
      </c>
      <c r="C126">
        <f t="shared" si="4"/>
        <v>5</v>
      </c>
    </row>
    <row r="127" spans="1:3" x14ac:dyDescent="0.35">
      <c r="A127">
        <f t="shared" si="5"/>
        <v>44688</v>
      </c>
      <c r="B127">
        <f t="shared" si="3"/>
        <v>7</v>
      </c>
      <c r="C127">
        <f t="shared" si="4"/>
        <v>5</v>
      </c>
    </row>
    <row r="128" spans="1:3" x14ac:dyDescent="0.35">
      <c r="A128">
        <f t="shared" si="5"/>
        <v>44689</v>
      </c>
      <c r="B128">
        <f t="shared" si="3"/>
        <v>1</v>
      </c>
      <c r="C128">
        <f t="shared" si="4"/>
        <v>5</v>
      </c>
    </row>
    <row r="129" spans="1:3" x14ac:dyDescent="0.35">
      <c r="A129">
        <f t="shared" si="5"/>
        <v>44690</v>
      </c>
      <c r="B129">
        <f t="shared" ref="B129:B192" si="6">WEEKDAY(A129)</f>
        <v>2</v>
      </c>
      <c r="C129">
        <f t="shared" ref="C129:C192" si="7">MONTH(A129)</f>
        <v>5</v>
      </c>
    </row>
    <row r="130" spans="1:3" x14ac:dyDescent="0.35">
      <c r="A130">
        <f t="shared" ref="A130:A193" si="8">+A129+1</f>
        <v>44691</v>
      </c>
      <c r="B130">
        <f t="shared" si="6"/>
        <v>3</v>
      </c>
      <c r="C130">
        <f t="shared" si="7"/>
        <v>5</v>
      </c>
    </row>
    <row r="131" spans="1:3" x14ac:dyDescent="0.35">
      <c r="A131">
        <f t="shared" si="8"/>
        <v>44692</v>
      </c>
      <c r="B131">
        <f t="shared" si="6"/>
        <v>4</v>
      </c>
      <c r="C131">
        <f t="shared" si="7"/>
        <v>5</v>
      </c>
    </row>
    <row r="132" spans="1:3" x14ac:dyDescent="0.35">
      <c r="A132">
        <f t="shared" si="8"/>
        <v>44693</v>
      </c>
      <c r="B132">
        <f t="shared" si="6"/>
        <v>5</v>
      </c>
      <c r="C132">
        <f t="shared" si="7"/>
        <v>5</v>
      </c>
    </row>
    <row r="133" spans="1:3" x14ac:dyDescent="0.35">
      <c r="A133">
        <f t="shared" si="8"/>
        <v>44694</v>
      </c>
      <c r="B133">
        <f t="shared" si="6"/>
        <v>6</v>
      </c>
      <c r="C133">
        <f t="shared" si="7"/>
        <v>5</v>
      </c>
    </row>
    <row r="134" spans="1:3" x14ac:dyDescent="0.35">
      <c r="A134">
        <f t="shared" si="8"/>
        <v>44695</v>
      </c>
      <c r="B134">
        <f t="shared" si="6"/>
        <v>7</v>
      </c>
      <c r="C134">
        <f t="shared" si="7"/>
        <v>5</v>
      </c>
    </row>
    <row r="135" spans="1:3" x14ac:dyDescent="0.35">
      <c r="A135">
        <f t="shared" si="8"/>
        <v>44696</v>
      </c>
      <c r="B135">
        <f t="shared" si="6"/>
        <v>1</v>
      </c>
      <c r="C135">
        <f t="shared" si="7"/>
        <v>5</v>
      </c>
    </row>
    <row r="136" spans="1:3" x14ac:dyDescent="0.35">
      <c r="A136">
        <f t="shared" si="8"/>
        <v>44697</v>
      </c>
      <c r="B136">
        <f t="shared" si="6"/>
        <v>2</v>
      </c>
      <c r="C136">
        <f t="shared" si="7"/>
        <v>5</v>
      </c>
    </row>
    <row r="137" spans="1:3" x14ac:dyDescent="0.35">
      <c r="A137">
        <f t="shared" si="8"/>
        <v>44698</v>
      </c>
      <c r="B137">
        <f t="shared" si="6"/>
        <v>3</v>
      </c>
      <c r="C137">
        <f t="shared" si="7"/>
        <v>5</v>
      </c>
    </row>
    <row r="138" spans="1:3" x14ac:dyDescent="0.35">
      <c r="A138">
        <f t="shared" si="8"/>
        <v>44699</v>
      </c>
      <c r="B138">
        <f t="shared" si="6"/>
        <v>4</v>
      </c>
      <c r="C138">
        <f t="shared" si="7"/>
        <v>5</v>
      </c>
    </row>
    <row r="139" spans="1:3" x14ac:dyDescent="0.35">
      <c r="A139">
        <f t="shared" si="8"/>
        <v>44700</v>
      </c>
      <c r="B139">
        <f t="shared" si="6"/>
        <v>5</v>
      </c>
      <c r="C139">
        <f t="shared" si="7"/>
        <v>5</v>
      </c>
    </row>
    <row r="140" spans="1:3" x14ac:dyDescent="0.35">
      <c r="A140">
        <f t="shared" si="8"/>
        <v>44701</v>
      </c>
      <c r="B140">
        <f t="shared" si="6"/>
        <v>6</v>
      </c>
      <c r="C140">
        <f t="shared" si="7"/>
        <v>5</v>
      </c>
    </row>
    <row r="141" spans="1:3" x14ac:dyDescent="0.35">
      <c r="A141">
        <f t="shared" si="8"/>
        <v>44702</v>
      </c>
      <c r="B141">
        <f t="shared" si="6"/>
        <v>7</v>
      </c>
      <c r="C141">
        <f t="shared" si="7"/>
        <v>5</v>
      </c>
    </row>
    <row r="142" spans="1:3" x14ac:dyDescent="0.35">
      <c r="A142">
        <f t="shared" si="8"/>
        <v>44703</v>
      </c>
      <c r="B142">
        <f t="shared" si="6"/>
        <v>1</v>
      </c>
      <c r="C142">
        <f t="shared" si="7"/>
        <v>5</v>
      </c>
    </row>
    <row r="143" spans="1:3" x14ac:dyDescent="0.35">
      <c r="A143">
        <f t="shared" si="8"/>
        <v>44704</v>
      </c>
      <c r="B143">
        <f t="shared" si="6"/>
        <v>2</v>
      </c>
      <c r="C143">
        <f t="shared" si="7"/>
        <v>5</v>
      </c>
    </row>
    <row r="144" spans="1:3" x14ac:dyDescent="0.35">
      <c r="A144">
        <f t="shared" si="8"/>
        <v>44705</v>
      </c>
      <c r="B144">
        <f t="shared" si="6"/>
        <v>3</v>
      </c>
      <c r="C144">
        <f t="shared" si="7"/>
        <v>5</v>
      </c>
    </row>
    <row r="145" spans="1:3" x14ac:dyDescent="0.35">
      <c r="A145">
        <f t="shared" si="8"/>
        <v>44706</v>
      </c>
      <c r="B145">
        <f t="shared" si="6"/>
        <v>4</v>
      </c>
      <c r="C145">
        <f t="shared" si="7"/>
        <v>5</v>
      </c>
    </row>
    <row r="146" spans="1:3" x14ac:dyDescent="0.35">
      <c r="A146">
        <f t="shared" si="8"/>
        <v>44707</v>
      </c>
      <c r="B146">
        <f t="shared" si="6"/>
        <v>5</v>
      </c>
      <c r="C146">
        <f t="shared" si="7"/>
        <v>5</v>
      </c>
    </row>
    <row r="147" spans="1:3" x14ac:dyDescent="0.35">
      <c r="A147">
        <f t="shared" si="8"/>
        <v>44708</v>
      </c>
      <c r="B147">
        <f t="shared" si="6"/>
        <v>6</v>
      </c>
      <c r="C147">
        <f t="shared" si="7"/>
        <v>5</v>
      </c>
    </row>
    <row r="148" spans="1:3" x14ac:dyDescent="0.35">
      <c r="A148">
        <f t="shared" si="8"/>
        <v>44709</v>
      </c>
      <c r="B148">
        <f t="shared" si="6"/>
        <v>7</v>
      </c>
      <c r="C148">
        <f t="shared" si="7"/>
        <v>5</v>
      </c>
    </row>
    <row r="149" spans="1:3" x14ac:dyDescent="0.35">
      <c r="A149">
        <f t="shared" si="8"/>
        <v>44710</v>
      </c>
      <c r="B149">
        <f t="shared" si="6"/>
        <v>1</v>
      </c>
      <c r="C149">
        <f t="shared" si="7"/>
        <v>5</v>
      </c>
    </row>
    <row r="150" spans="1:3" x14ac:dyDescent="0.35">
      <c r="A150">
        <f t="shared" si="8"/>
        <v>44711</v>
      </c>
      <c r="B150">
        <f t="shared" si="6"/>
        <v>2</v>
      </c>
      <c r="C150">
        <f t="shared" si="7"/>
        <v>5</v>
      </c>
    </row>
    <row r="151" spans="1:3" x14ac:dyDescent="0.35">
      <c r="A151">
        <f t="shared" si="8"/>
        <v>44712</v>
      </c>
      <c r="B151">
        <f t="shared" si="6"/>
        <v>3</v>
      </c>
      <c r="C151">
        <f t="shared" si="7"/>
        <v>5</v>
      </c>
    </row>
    <row r="152" spans="1:3" x14ac:dyDescent="0.35">
      <c r="A152">
        <f t="shared" si="8"/>
        <v>44713</v>
      </c>
      <c r="B152">
        <f t="shared" si="6"/>
        <v>4</v>
      </c>
      <c r="C152">
        <f t="shared" si="7"/>
        <v>6</v>
      </c>
    </row>
    <row r="153" spans="1:3" x14ac:dyDescent="0.35">
      <c r="A153">
        <f t="shared" si="8"/>
        <v>44714</v>
      </c>
      <c r="B153">
        <f t="shared" si="6"/>
        <v>5</v>
      </c>
      <c r="C153">
        <f t="shared" si="7"/>
        <v>6</v>
      </c>
    </row>
    <row r="154" spans="1:3" x14ac:dyDescent="0.35">
      <c r="A154">
        <f t="shared" si="8"/>
        <v>44715</v>
      </c>
      <c r="B154">
        <f t="shared" si="6"/>
        <v>6</v>
      </c>
      <c r="C154">
        <f t="shared" si="7"/>
        <v>6</v>
      </c>
    </row>
    <row r="155" spans="1:3" x14ac:dyDescent="0.35">
      <c r="A155">
        <f t="shared" si="8"/>
        <v>44716</v>
      </c>
      <c r="B155">
        <f t="shared" si="6"/>
        <v>7</v>
      </c>
      <c r="C155">
        <f t="shared" si="7"/>
        <v>6</v>
      </c>
    </row>
    <row r="156" spans="1:3" x14ac:dyDescent="0.35">
      <c r="A156">
        <f t="shared" si="8"/>
        <v>44717</v>
      </c>
      <c r="B156">
        <f t="shared" si="6"/>
        <v>1</v>
      </c>
      <c r="C156">
        <f t="shared" si="7"/>
        <v>6</v>
      </c>
    </row>
    <row r="157" spans="1:3" x14ac:dyDescent="0.35">
      <c r="A157">
        <f t="shared" si="8"/>
        <v>44718</v>
      </c>
      <c r="B157">
        <f t="shared" si="6"/>
        <v>2</v>
      </c>
      <c r="C157">
        <f t="shared" si="7"/>
        <v>6</v>
      </c>
    </row>
    <row r="158" spans="1:3" x14ac:dyDescent="0.35">
      <c r="A158">
        <f t="shared" si="8"/>
        <v>44719</v>
      </c>
      <c r="B158">
        <f t="shared" si="6"/>
        <v>3</v>
      </c>
      <c r="C158">
        <f t="shared" si="7"/>
        <v>6</v>
      </c>
    </row>
    <row r="159" spans="1:3" x14ac:dyDescent="0.35">
      <c r="A159">
        <f t="shared" si="8"/>
        <v>44720</v>
      </c>
      <c r="B159">
        <f t="shared" si="6"/>
        <v>4</v>
      </c>
      <c r="C159">
        <f t="shared" si="7"/>
        <v>6</v>
      </c>
    </row>
    <row r="160" spans="1:3" x14ac:dyDescent="0.35">
      <c r="A160">
        <f t="shared" si="8"/>
        <v>44721</v>
      </c>
      <c r="B160">
        <f t="shared" si="6"/>
        <v>5</v>
      </c>
      <c r="C160">
        <f t="shared" si="7"/>
        <v>6</v>
      </c>
    </row>
    <row r="161" spans="1:3" x14ac:dyDescent="0.35">
      <c r="A161">
        <f t="shared" si="8"/>
        <v>44722</v>
      </c>
      <c r="B161">
        <f t="shared" si="6"/>
        <v>6</v>
      </c>
      <c r="C161">
        <f t="shared" si="7"/>
        <v>6</v>
      </c>
    </row>
    <row r="162" spans="1:3" x14ac:dyDescent="0.35">
      <c r="A162">
        <f t="shared" si="8"/>
        <v>44723</v>
      </c>
      <c r="B162">
        <f t="shared" si="6"/>
        <v>7</v>
      </c>
      <c r="C162">
        <f t="shared" si="7"/>
        <v>6</v>
      </c>
    </row>
    <row r="163" spans="1:3" x14ac:dyDescent="0.35">
      <c r="A163">
        <f t="shared" si="8"/>
        <v>44724</v>
      </c>
      <c r="B163">
        <f t="shared" si="6"/>
        <v>1</v>
      </c>
      <c r="C163">
        <f t="shared" si="7"/>
        <v>6</v>
      </c>
    </row>
    <row r="164" spans="1:3" x14ac:dyDescent="0.35">
      <c r="A164">
        <f t="shared" si="8"/>
        <v>44725</v>
      </c>
      <c r="B164">
        <f t="shared" si="6"/>
        <v>2</v>
      </c>
      <c r="C164">
        <f t="shared" si="7"/>
        <v>6</v>
      </c>
    </row>
    <row r="165" spans="1:3" x14ac:dyDescent="0.35">
      <c r="A165">
        <f t="shared" si="8"/>
        <v>44726</v>
      </c>
      <c r="B165">
        <f t="shared" si="6"/>
        <v>3</v>
      </c>
      <c r="C165">
        <f t="shared" si="7"/>
        <v>6</v>
      </c>
    </row>
    <row r="166" spans="1:3" x14ac:dyDescent="0.35">
      <c r="A166">
        <f t="shared" si="8"/>
        <v>44727</v>
      </c>
      <c r="B166">
        <f t="shared" si="6"/>
        <v>4</v>
      </c>
      <c r="C166">
        <f t="shared" si="7"/>
        <v>6</v>
      </c>
    </row>
    <row r="167" spans="1:3" x14ac:dyDescent="0.35">
      <c r="A167">
        <f t="shared" si="8"/>
        <v>44728</v>
      </c>
      <c r="B167">
        <f t="shared" si="6"/>
        <v>5</v>
      </c>
      <c r="C167">
        <f t="shared" si="7"/>
        <v>6</v>
      </c>
    </row>
    <row r="168" spans="1:3" x14ac:dyDescent="0.35">
      <c r="A168">
        <f t="shared" si="8"/>
        <v>44729</v>
      </c>
      <c r="B168">
        <f t="shared" si="6"/>
        <v>6</v>
      </c>
      <c r="C168">
        <f t="shared" si="7"/>
        <v>6</v>
      </c>
    </row>
    <row r="169" spans="1:3" x14ac:dyDescent="0.35">
      <c r="A169">
        <f t="shared" si="8"/>
        <v>44730</v>
      </c>
      <c r="B169">
        <f t="shared" si="6"/>
        <v>7</v>
      </c>
      <c r="C169">
        <f t="shared" si="7"/>
        <v>6</v>
      </c>
    </row>
    <row r="170" spans="1:3" x14ac:dyDescent="0.35">
      <c r="A170">
        <f t="shared" si="8"/>
        <v>44731</v>
      </c>
      <c r="B170">
        <f t="shared" si="6"/>
        <v>1</v>
      </c>
      <c r="C170">
        <f t="shared" si="7"/>
        <v>6</v>
      </c>
    </row>
    <row r="171" spans="1:3" x14ac:dyDescent="0.35">
      <c r="A171">
        <f t="shared" si="8"/>
        <v>44732</v>
      </c>
      <c r="B171">
        <f t="shared" si="6"/>
        <v>2</v>
      </c>
      <c r="C171">
        <f t="shared" si="7"/>
        <v>6</v>
      </c>
    </row>
    <row r="172" spans="1:3" x14ac:dyDescent="0.35">
      <c r="A172">
        <f t="shared" si="8"/>
        <v>44733</v>
      </c>
      <c r="B172">
        <f t="shared" si="6"/>
        <v>3</v>
      </c>
      <c r="C172">
        <f t="shared" si="7"/>
        <v>6</v>
      </c>
    </row>
    <row r="173" spans="1:3" x14ac:dyDescent="0.35">
      <c r="A173">
        <f t="shared" si="8"/>
        <v>44734</v>
      </c>
      <c r="B173">
        <f t="shared" si="6"/>
        <v>4</v>
      </c>
      <c r="C173">
        <f t="shared" si="7"/>
        <v>6</v>
      </c>
    </row>
    <row r="174" spans="1:3" x14ac:dyDescent="0.35">
      <c r="A174">
        <f t="shared" si="8"/>
        <v>44735</v>
      </c>
      <c r="B174">
        <f t="shared" si="6"/>
        <v>5</v>
      </c>
      <c r="C174">
        <f t="shared" si="7"/>
        <v>6</v>
      </c>
    </row>
    <row r="175" spans="1:3" x14ac:dyDescent="0.35">
      <c r="A175">
        <f t="shared" si="8"/>
        <v>44736</v>
      </c>
      <c r="B175">
        <f t="shared" si="6"/>
        <v>6</v>
      </c>
      <c r="C175">
        <f t="shared" si="7"/>
        <v>6</v>
      </c>
    </row>
    <row r="176" spans="1:3" x14ac:dyDescent="0.35">
      <c r="A176">
        <f t="shared" si="8"/>
        <v>44737</v>
      </c>
      <c r="B176">
        <f t="shared" si="6"/>
        <v>7</v>
      </c>
      <c r="C176">
        <f t="shared" si="7"/>
        <v>6</v>
      </c>
    </row>
    <row r="177" spans="1:3" x14ac:dyDescent="0.35">
      <c r="A177">
        <f t="shared" si="8"/>
        <v>44738</v>
      </c>
      <c r="B177">
        <f t="shared" si="6"/>
        <v>1</v>
      </c>
      <c r="C177">
        <f t="shared" si="7"/>
        <v>6</v>
      </c>
    </row>
    <row r="178" spans="1:3" x14ac:dyDescent="0.35">
      <c r="A178">
        <f t="shared" si="8"/>
        <v>44739</v>
      </c>
      <c r="B178">
        <f t="shared" si="6"/>
        <v>2</v>
      </c>
      <c r="C178">
        <f t="shared" si="7"/>
        <v>6</v>
      </c>
    </row>
    <row r="179" spans="1:3" x14ac:dyDescent="0.35">
      <c r="A179">
        <f t="shared" si="8"/>
        <v>44740</v>
      </c>
      <c r="B179">
        <f t="shared" si="6"/>
        <v>3</v>
      </c>
      <c r="C179">
        <f t="shared" si="7"/>
        <v>6</v>
      </c>
    </row>
    <row r="180" spans="1:3" x14ac:dyDescent="0.35">
      <c r="A180">
        <f t="shared" si="8"/>
        <v>44741</v>
      </c>
      <c r="B180">
        <f t="shared" si="6"/>
        <v>4</v>
      </c>
      <c r="C180">
        <f t="shared" si="7"/>
        <v>6</v>
      </c>
    </row>
    <row r="181" spans="1:3" x14ac:dyDescent="0.35">
      <c r="A181">
        <f t="shared" si="8"/>
        <v>44742</v>
      </c>
      <c r="B181">
        <f t="shared" si="6"/>
        <v>5</v>
      </c>
      <c r="C181">
        <f t="shared" si="7"/>
        <v>6</v>
      </c>
    </row>
    <row r="182" spans="1:3" x14ac:dyDescent="0.35">
      <c r="A182">
        <f t="shared" si="8"/>
        <v>44743</v>
      </c>
      <c r="B182">
        <f t="shared" si="6"/>
        <v>6</v>
      </c>
      <c r="C182">
        <f t="shared" si="7"/>
        <v>7</v>
      </c>
    </row>
    <row r="183" spans="1:3" x14ac:dyDescent="0.35">
      <c r="A183">
        <f t="shared" si="8"/>
        <v>44744</v>
      </c>
      <c r="B183">
        <f t="shared" si="6"/>
        <v>7</v>
      </c>
      <c r="C183">
        <f t="shared" si="7"/>
        <v>7</v>
      </c>
    </row>
    <row r="184" spans="1:3" x14ac:dyDescent="0.35">
      <c r="A184">
        <f t="shared" si="8"/>
        <v>44745</v>
      </c>
      <c r="B184">
        <f t="shared" si="6"/>
        <v>1</v>
      </c>
      <c r="C184">
        <f t="shared" si="7"/>
        <v>7</v>
      </c>
    </row>
    <row r="185" spans="1:3" x14ac:dyDescent="0.35">
      <c r="A185">
        <f t="shared" si="8"/>
        <v>44746</v>
      </c>
      <c r="B185">
        <f t="shared" si="6"/>
        <v>2</v>
      </c>
      <c r="C185">
        <f t="shared" si="7"/>
        <v>7</v>
      </c>
    </row>
    <row r="186" spans="1:3" x14ac:dyDescent="0.35">
      <c r="A186">
        <f t="shared" si="8"/>
        <v>44747</v>
      </c>
      <c r="B186">
        <f t="shared" si="6"/>
        <v>3</v>
      </c>
      <c r="C186">
        <f t="shared" si="7"/>
        <v>7</v>
      </c>
    </row>
    <row r="187" spans="1:3" x14ac:dyDescent="0.35">
      <c r="A187">
        <f t="shared" si="8"/>
        <v>44748</v>
      </c>
      <c r="B187">
        <f t="shared" si="6"/>
        <v>4</v>
      </c>
      <c r="C187">
        <f t="shared" si="7"/>
        <v>7</v>
      </c>
    </row>
    <row r="188" spans="1:3" x14ac:dyDescent="0.35">
      <c r="A188">
        <f t="shared" si="8"/>
        <v>44749</v>
      </c>
      <c r="B188">
        <f t="shared" si="6"/>
        <v>5</v>
      </c>
      <c r="C188">
        <f t="shared" si="7"/>
        <v>7</v>
      </c>
    </row>
    <row r="189" spans="1:3" x14ac:dyDescent="0.35">
      <c r="A189">
        <f t="shared" si="8"/>
        <v>44750</v>
      </c>
      <c r="B189">
        <f t="shared" si="6"/>
        <v>6</v>
      </c>
      <c r="C189">
        <f t="shared" si="7"/>
        <v>7</v>
      </c>
    </row>
    <row r="190" spans="1:3" x14ac:dyDescent="0.35">
      <c r="A190">
        <f t="shared" si="8"/>
        <v>44751</v>
      </c>
      <c r="B190">
        <f t="shared" si="6"/>
        <v>7</v>
      </c>
      <c r="C190">
        <f t="shared" si="7"/>
        <v>7</v>
      </c>
    </row>
    <row r="191" spans="1:3" x14ac:dyDescent="0.35">
      <c r="A191">
        <f t="shared" si="8"/>
        <v>44752</v>
      </c>
      <c r="B191">
        <f t="shared" si="6"/>
        <v>1</v>
      </c>
      <c r="C191">
        <f t="shared" si="7"/>
        <v>7</v>
      </c>
    </row>
    <row r="192" spans="1:3" x14ac:dyDescent="0.35">
      <c r="A192">
        <f t="shared" si="8"/>
        <v>44753</v>
      </c>
      <c r="B192">
        <f t="shared" si="6"/>
        <v>2</v>
      </c>
      <c r="C192">
        <f t="shared" si="7"/>
        <v>7</v>
      </c>
    </row>
    <row r="193" spans="1:3" x14ac:dyDescent="0.35">
      <c r="A193">
        <f t="shared" si="8"/>
        <v>44754</v>
      </c>
      <c r="B193">
        <f t="shared" ref="B193:B256" si="9">WEEKDAY(A193)</f>
        <v>3</v>
      </c>
      <c r="C193">
        <f t="shared" ref="C193:C256" si="10">MONTH(A193)</f>
        <v>7</v>
      </c>
    </row>
    <row r="194" spans="1:3" x14ac:dyDescent="0.35">
      <c r="A194">
        <f t="shared" ref="A194:A257" si="11">+A193+1</f>
        <v>44755</v>
      </c>
      <c r="B194">
        <f t="shared" si="9"/>
        <v>4</v>
      </c>
      <c r="C194">
        <f t="shared" si="10"/>
        <v>7</v>
      </c>
    </row>
    <row r="195" spans="1:3" x14ac:dyDescent="0.35">
      <c r="A195">
        <f t="shared" si="11"/>
        <v>44756</v>
      </c>
      <c r="B195">
        <f t="shared" si="9"/>
        <v>5</v>
      </c>
      <c r="C195">
        <f t="shared" si="10"/>
        <v>7</v>
      </c>
    </row>
    <row r="196" spans="1:3" x14ac:dyDescent="0.35">
      <c r="A196">
        <f t="shared" si="11"/>
        <v>44757</v>
      </c>
      <c r="B196">
        <f t="shared" si="9"/>
        <v>6</v>
      </c>
      <c r="C196">
        <f t="shared" si="10"/>
        <v>7</v>
      </c>
    </row>
    <row r="197" spans="1:3" x14ac:dyDescent="0.35">
      <c r="A197">
        <f t="shared" si="11"/>
        <v>44758</v>
      </c>
      <c r="B197">
        <f t="shared" si="9"/>
        <v>7</v>
      </c>
      <c r="C197">
        <f t="shared" si="10"/>
        <v>7</v>
      </c>
    </row>
    <row r="198" spans="1:3" x14ac:dyDescent="0.35">
      <c r="A198">
        <f t="shared" si="11"/>
        <v>44759</v>
      </c>
      <c r="B198">
        <f t="shared" si="9"/>
        <v>1</v>
      </c>
      <c r="C198">
        <f t="shared" si="10"/>
        <v>7</v>
      </c>
    </row>
    <row r="199" spans="1:3" x14ac:dyDescent="0.35">
      <c r="A199">
        <f t="shared" si="11"/>
        <v>44760</v>
      </c>
      <c r="B199">
        <f t="shared" si="9"/>
        <v>2</v>
      </c>
      <c r="C199">
        <f t="shared" si="10"/>
        <v>7</v>
      </c>
    </row>
    <row r="200" spans="1:3" x14ac:dyDescent="0.35">
      <c r="A200">
        <f t="shared" si="11"/>
        <v>44761</v>
      </c>
      <c r="B200">
        <f t="shared" si="9"/>
        <v>3</v>
      </c>
      <c r="C200">
        <f t="shared" si="10"/>
        <v>7</v>
      </c>
    </row>
    <row r="201" spans="1:3" x14ac:dyDescent="0.35">
      <c r="A201">
        <f t="shared" si="11"/>
        <v>44762</v>
      </c>
      <c r="B201">
        <f t="shared" si="9"/>
        <v>4</v>
      </c>
      <c r="C201">
        <f t="shared" si="10"/>
        <v>7</v>
      </c>
    </row>
    <row r="202" spans="1:3" x14ac:dyDescent="0.35">
      <c r="A202">
        <f t="shared" si="11"/>
        <v>44763</v>
      </c>
      <c r="B202">
        <f t="shared" si="9"/>
        <v>5</v>
      </c>
      <c r="C202">
        <f t="shared" si="10"/>
        <v>7</v>
      </c>
    </row>
    <row r="203" spans="1:3" x14ac:dyDescent="0.35">
      <c r="A203">
        <f t="shared" si="11"/>
        <v>44764</v>
      </c>
      <c r="B203">
        <f t="shared" si="9"/>
        <v>6</v>
      </c>
      <c r="C203">
        <f t="shared" si="10"/>
        <v>7</v>
      </c>
    </row>
    <row r="204" spans="1:3" x14ac:dyDescent="0.35">
      <c r="A204">
        <f t="shared" si="11"/>
        <v>44765</v>
      </c>
      <c r="B204">
        <f t="shared" si="9"/>
        <v>7</v>
      </c>
      <c r="C204">
        <f t="shared" si="10"/>
        <v>7</v>
      </c>
    </row>
    <row r="205" spans="1:3" x14ac:dyDescent="0.35">
      <c r="A205">
        <f t="shared" si="11"/>
        <v>44766</v>
      </c>
      <c r="B205">
        <f t="shared" si="9"/>
        <v>1</v>
      </c>
      <c r="C205">
        <f t="shared" si="10"/>
        <v>7</v>
      </c>
    </row>
    <row r="206" spans="1:3" x14ac:dyDescent="0.35">
      <c r="A206">
        <f t="shared" si="11"/>
        <v>44767</v>
      </c>
      <c r="B206">
        <f t="shared" si="9"/>
        <v>2</v>
      </c>
      <c r="C206">
        <f t="shared" si="10"/>
        <v>7</v>
      </c>
    </row>
    <row r="207" spans="1:3" x14ac:dyDescent="0.35">
      <c r="A207">
        <f t="shared" si="11"/>
        <v>44768</v>
      </c>
      <c r="B207">
        <f t="shared" si="9"/>
        <v>3</v>
      </c>
      <c r="C207">
        <f t="shared" si="10"/>
        <v>7</v>
      </c>
    </row>
    <row r="208" spans="1:3" x14ac:dyDescent="0.35">
      <c r="A208">
        <f t="shared" si="11"/>
        <v>44769</v>
      </c>
      <c r="B208">
        <f t="shared" si="9"/>
        <v>4</v>
      </c>
      <c r="C208">
        <f t="shared" si="10"/>
        <v>7</v>
      </c>
    </row>
    <row r="209" spans="1:3" x14ac:dyDescent="0.35">
      <c r="A209">
        <f t="shared" si="11"/>
        <v>44770</v>
      </c>
      <c r="B209">
        <f t="shared" si="9"/>
        <v>5</v>
      </c>
      <c r="C209">
        <f t="shared" si="10"/>
        <v>7</v>
      </c>
    </row>
    <row r="210" spans="1:3" x14ac:dyDescent="0.35">
      <c r="A210">
        <f t="shared" si="11"/>
        <v>44771</v>
      </c>
      <c r="B210">
        <f t="shared" si="9"/>
        <v>6</v>
      </c>
      <c r="C210">
        <f t="shared" si="10"/>
        <v>7</v>
      </c>
    </row>
    <row r="211" spans="1:3" x14ac:dyDescent="0.35">
      <c r="A211">
        <f t="shared" si="11"/>
        <v>44772</v>
      </c>
      <c r="B211">
        <f t="shared" si="9"/>
        <v>7</v>
      </c>
      <c r="C211">
        <f t="shared" si="10"/>
        <v>7</v>
      </c>
    </row>
    <row r="212" spans="1:3" x14ac:dyDescent="0.35">
      <c r="A212">
        <f t="shared" si="11"/>
        <v>44773</v>
      </c>
      <c r="B212">
        <f t="shared" si="9"/>
        <v>1</v>
      </c>
      <c r="C212">
        <f t="shared" si="10"/>
        <v>7</v>
      </c>
    </row>
    <row r="213" spans="1:3" x14ac:dyDescent="0.35">
      <c r="A213">
        <f t="shared" si="11"/>
        <v>44774</v>
      </c>
      <c r="B213">
        <f t="shared" si="9"/>
        <v>2</v>
      </c>
      <c r="C213">
        <f t="shared" si="10"/>
        <v>8</v>
      </c>
    </row>
    <row r="214" spans="1:3" x14ac:dyDescent="0.35">
      <c r="A214">
        <f t="shared" si="11"/>
        <v>44775</v>
      </c>
      <c r="B214">
        <f t="shared" si="9"/>
        <v>3</v>
      </c>
      <c r="C214">
        <f t="shared" si="10"/>
        <v>8</v>
      </c>
    </row>
    <row r="215" spans="1:3" x14ac:dyDescent="0.35">
      <c r="A215">
        <f t="shared" si="11"/>
        <v>44776</v>
      </c>
      <c r="B215">
        <f t="shared" si="9"/>
        <v>4</v>
      </c>
      <c r="C215">
        <f t="shared" si="10"/>
        <v>8</v>
      </c>
    </row>
    <row r="216" spans="1:3" x14ac:dyDescent="0.35">
      <c r="A216">
        <f t="shared" si="11"/>
        <v>44777</v>
      </c>
      <c r="B216">
        <f t="shared" si="9"/>
        <v>5</v>
      </c>
      <c r="C216">
        <f t="shared" si="10"/>
        <v>8</v>
      </c>
    </row>
    <row r="217" spans="1:3" x14ac:dyDescent="0.35">
      <c r="A217">
        <f t="shared" si="11"/>
        <v>44778</v>
      </c>
      <c r="B217">
        <f t="shared" si="9"/>
        <v>6</v>
      </c>
      <c r="C217">
        <f t="shared" si="10"/>
        <v>8</v>
      </c>
    </row>
    <row r="218" spans="1:3" x14ac:dyDescent="0.35">
      <c r="A218">
        <f t="shared" si="11"/>
        <v>44779</v>
      </c>
      <c r="B218">
        <f t="shared" si="9"/>
        <v>7</v>
      </c>
      <c r="C218">
        <f t="shared" si="10"/>
        <v>8</v>
      </c>
    </row>
    <row r="219" spans="1:3" x14ac:dyDescent="0.35">
      <c r="A219">
        <f t="shared" si="11"/>
        <v>44780</v>
      </c>
      <c r="B219">
        <f t="shared" si="9"/>
        <v>1</v>
      </c>
      <c r="C219">
        <f t="shared" si="10"/>
        <v>8</v>
      </c>
    </row>
    <row r="220" spans="1:3" x14ac:dyDescent="0.35">
      <c r="A220">
        <f t="shared" si="11"/>
        <v>44781</v>
      </c>
      <c r="B220">
        <f t="shared" si="9"/>
        <v>2</v>
      </c>
      <c r="C220">
        <f t="shared" si="10"/>
        <v>8</v>
      </c>
    </row>
    <row r="221" spans="1:3" x14ac:dyDescent="0.35">
      <c r="A221">
        <f t="shared" si="11"/>
        <v>44782</v>
      </c>
      <c r="B221">
        <f t="shared" si="9"/>
        <v>3</v>
      </c>
      <c r="C221">
        <f t="shared" si="10"/>
        <v>8</v>
      </c>
    </row>
    <row r="222" spans="1:3" x14ac:dyDescent="0.35">
      <c r="A222">
        <f t="shared" si="11"/>
        <v>44783</v>
      </c>
      <c r="B222">
        <f t="shared" si="9"/>
        <v>4</v>
      </c>
      <c r="C222">
        <f t="shared" si="10"/>
        <v>8</v>
      </c>
    </row>
    <row r="223" spans="1:3" x14ac:dyDescent="0.35">
      <c r="A223">
        <f t="shared" si="11"/>
        <v>44784</v>
      </c>
      <c r="B223">
        <f t="shared" si="9"/>
        <v>5</v>
      </c>
      <c r="C223">
        <f t="shared" si="10"/>
        <v>8</v>
      </c>
    </row>
    <row r="224" spans="1:3" x14ac:dyDescent="0.35">
      <c r="A224">
        <f t="shared" si="11"/>
        <v>44785</v>
      </c>
      <c r="B224">
        <f t="shared" si="9"/>
        <v>6</v>
      </c>
      <c r="C224">
        <f t="shared" si="10"/>
        <v>8</v>
      </c>
    </row>
    <row r="225" spans="1:3" x14ac:dyDescent="0.35">
      <c r="A225">
        <f t="shared" si="11"/>
        <v>44786</v>
      </c>
      <c r="B225">
        <f t="shared" si="9"/>
        <v>7</v>
      </c>
      <c r="C225">
        <f t="shared" si="10"/>
        <v>8</v>
      </c>
    </row>
    <row r="226" spans="1:3" x14ac:dyDescent="0.35">
      <c r="A226">
        <f t="shared" si="11"/>
        <v>44787</v>
      </c>
      <c r="B226">
        <f t="shared" si="9"/>
        <v>1</v>
      </c>
      <c r="C226">
        <f t="shared" si="10"/>
        <v>8</v>
      </c>
    </row>
    <row r="227" spans="1:3" x14ac:dyDescent="0.35">
      <c r="A227">
        <f t="shared" si="11"/>
        <v>44788</v>
      </c>
      <c r="B227">
        <f t="shared" si="9"/>
        <v>2</v>
      </c>
      <c r="C227">
        <f t="shared" si="10"/>
        <v>8</v>
      </c>
    </row>
    <row r="228" spans="1:3" x14ac:dyDescent="0.35">
      <c r="A228">
        <f t="shared" si="11"/>
        <v>44789</v>
      </c>
      <c r="B228">
        <f t="shared" si="9"/>
        <v>3</v>
      </c>
      <c r="C228">
        <f t="shared" si="10"/>
        <v>8</v>
      </c>
    </row>
    <row r="229" spans="1:3" x14ac:dyDescent="0.35">
      <c r="A229">
        <f t="shared" si="11"/>
        <v>44790</v>
      </c>
      <c r="B229">
        <f t="shared" si="9"/>
        <v>4</v>
      </c>
      <c r="C229">
        <f t="shared" si="10"/>
        <v>8</v>
      </c>
    </row>
    <row r="230" spans="1:3" x14ac:dyDescent="0.35">
      <c r="A230">
        <f t="shared" si="11"/>
        <v>44791</v>
      </c>
      <c r="B230">
        <f t="shared" si="9"/>
        <v>5</v>
      </c>
      <c r="C230">
        <f t="shared" si="10"/>
        <v>8</v>
      </c>
    </row>
    <row r="231" spans="1:3" x14ac:dyDescent="0.35">
      <c r="A231">
        <f t="shared" si="11"/>
        <v>44792</v>
      </c>
      <c r="B231">
        <f t="shared" si="9"/>
        <v>6</v>
      </c>
      <c r="C231">
        <f t="shared" si="10"/>
        <v>8</v>
      </c>
    </row>
    <row r="232" spans="1:3" x14ac:dyDescent="0.35">
      <c r="A232">
        <f t="shared" si="11"/>
        <v>44793</v>
      </c>
      <c r="B232">
        <f t="shared" si="9"/>
        <v>7</v>
      </c>
      <c r="C232">
        <f t="shared" si="10"/>
        <v>8</v>
      </c>
    </row>
    <row r="233" spans="1:3" x14ac:dyDescent="0.35">
      <c r="A233">
        <f t="shared" si="11"/>
        <v>44794</v>
      </c>
      <c r="B233">
        <f t="shared" si="9"/>
        <v>1</v>
      </c>
      <c r="C233">
        <f t="shared" si="10"/>
        <v>8</v>
      </c>
    </row>
    <row r="234" spans="1:3" x14ac:dyDescent="0.35">
      <c r="A234">
        <f t="shared" si="11"/>
        <v>44795</v>
      </c>
      <c r="B234">
        <f t="shared" si="9"/>
        <v>2</v>
      </c>
      <c r="C234">
        <f t="shared" si="10"/>
        <v>8</v>
      </c>
    </row>
    <row r="235" spans="1:3" x14ac:dyDescent="0.35">
      <c r="A235">
        <f t="shared" si="11"/>
        <v>44796</v>
      </c>
      <c r="B235">
        <f t="shared" si="9"/>
        <v>3</v>
      </c>
      <c r="C235">
        <f t="shared" si="10"/>
        <v>8</v>
      </c>
    </row>
    <row r="236" spans="1:3" x14ac:dyDescent="0.35">
      <c r="A236">
        <f t="shared" si="11"/>
        <v>44797</v>
      </c>
      <c r="B236">
        <f t="shared" si="9"/>
        <v>4</v>
      </c>
      <c r="C236">
        <f t="shared" si="10"/>
        <v>8</v>
      </c>
    </row>
    <row r="237" spans="1:3" x14ac:dyDescent="0.35">
      <c r="A237">
        <f t="shared" si="11"/>
        <v>44798</v>
      </c>
      <c r="B237">
        <f t="shared" si="9"/>
        <v>5</v>
      </c>
      <c r="C237">
        <f t="shared" si="10"/>
        <v>8</v>
      </c>
    </row>
    <row r="238" spans="1:3" x14ac:dyDescent="0.35">
      <c r="A238">
        <f t="shared" si="11"/>
        <v>44799</v>
      </c>
      <c r="B238">
        <f t="shared" si="9"/>
        <v>6</v>
      </c>
      <c r="C238">
        <f t="shared" si="10"/>
        <v>8</v>
      </c>
    </row>
    <row r="239" spans="1:3" x14ac:dyDescent="0.35">
      <c r="A239">
        <f t="shared" si="11"/>
        <v>44800</v>
      </c>
      <c r="B239">
        <f t="shared" si="9"/>
        <v>7</v>
      </c>
      <c r="C239">
        <f t="shared" si="10"/>
        <v>8</v>
      </c>
    </row>
    <row r="240" spans="1:3" x14ac:dyDescent="0.35">
      <c r="A240">
        <f t="shared" si="11"/>
        <v>44801</v>
      </c>
      <c r="B240">
        <f t="shared" si="9"/>
        <v>1</v>
      </c>
      <c r="C240">
        <f t="shared" si="10"/>
        <v>8</v>
      </c>
    </row>
    <row r="241" spans="1:3" x14ac:dyDescent="0.35">
      <c r="A241">
        <f t="shared" si="11"/>
        <v>44802</v>
      </c>
      <c r="B241">
        <f t="shared" si="9"/>
        <v>2</v>
      </c>
      <c r="C241">
        <f t="shared" si="10"/>
        <v>8</v>
      </c>
    </row>
    <row r="242" spans="1:3" x14ac:dyDescent="0.35">
      <c r="A242">
        <f t="shared" si="11"/>
        <v>44803</v>
      </c>
      <c r="B242">
        <f t="shared" si="9"/>
        <v>3</v>
      </c>
      <c r="C242">
        <f t="shared" si="10"/>
        <v>8</v>
      </c>
    </row>
    <row r="243" spans="1:3" x14ac:dyDescent="0.35">
      <c r="A243">
        <f t="shared" si="11"/>
        <v>44804</v>
      </c>
      <c r="B243">
        <f t="shared" si="9"/>
        <v>4</v>
      </c>
      <c r="C243">
        <f t="shared" si="10"/>
        <v>8</v>
      </c>
    </row>
    <row r="244" spans="1:3" x14ac:dyDescent="0.35">
      <c r="A244">
        <f t="shared" si="11"/>
        <v>44805</v>
      </c>
      <c r="B244">
        <f t="shared" si="9"/>
        <v>5</v>
      </c>
      <c r="C244">
        <f t="shared" si="10"/>
        <v>9</v>
      </c>
    </row>
    <row r="245" spans="1:3" x14ac:dyDescent="0.35">
      <c r="A245">
        <f t="shared" si="11"/>
        <v>44806</v>
      </c>
      <c r="B245">
        <f t="shared" si="9"/>
        <v>6</v>
      </c>
      <c r="C245">
        <f t="shared" si="10"/>
        <v>9</v>
      </c>
    </row>
    <row r="246" spans="1:3" x14ac:dyDescent="0.35">
      <c r="A246">
        <f t="shared" si="11"/>
        <v>44807</v>
      </c>
      <c r="B246">
        <f t="shared" si="9"/>
        <v>7</v>
      </c>
      <c r="C246">
        <f t="shared" si="10"/>
        <v>9</v>
      </c>
    </row>
    <row r="247" spans="1:3" x14ac:dyDescent="0.35">
      <c r="A247">
        <f t="shared" si="11"/>
        <v>44808</v>
      </c>
      <c r="B247">
        <f t="shared" si="9"/>
        <v>1</v>
      </c>
      <c r="C247">
        <f t="shared" si="10"/>
        <v>9</v>
      </c>
    </row>
    <row r="248" spans="1:3" x14ac:dyDescent="0.35">
      <c r="A248">
        <f t="shared" si="11"/>
        <v>44809</v>
      </c>
      <c r="B248">
        <f t="shared" si="9"/>
        <v>2</v>
      </c>
      <c r="C248">
        <f t="shared" si="10"/>
        <v>9</v>
      </c>
    </row>
    <row r="249" spans="1:3" x14ac:dyDescent="0.35">
      <c r="A249">
        <f t="shared" si="11"/>
        <v>44810</v>
      </c>
      <c r="B249">
        <f t="shared" si="9"/>
        <v>3</v>
      </c>
      <c r="C249">
        <f t="shared" si="10"/>
        <v>9</v>
      </c>
    </row>
    <row r="250" spans="1:3" x14ac:dyDescent="0.35">
      <c r="A250">
        <f t="shared" si="11"/>
        <v>44811</v>
      </c>
      <c r="B250">
        <f t="shared" si="9"/>
        <v>4</v>
      </c>
      <c r="C250">
        <f t="shared" si="10"/>
        <v>9</v>
      </c>
    </row>
    <row r="251" spans="1:3" x14ac:dyDescent="0.35">
      <c r="A251">
        <f t="shared" si="11"/>
        <v>44812</v>
      </c>
      <c r="B251">
        <f t="shared" si="9"/>
        <v>5</v>
      </c>
      <c r="C251">
        <f t="shared" si="10"/>
        <v>9</v>
      </c>
    </row>
    <row r="252" spans="1:3" x14ac:dyDescent="0.35">
      <c r="A252">
        <f t="shared" si="11"/>
        <v>44813</v>
      </c>
      <c r="B252">
        <f t="shared" si="9"/>
        <v>6</v>
      </c>
      <c r="C252">
        <f t="shared" si="10"/>
        <v>9</v>
      </c>
    </row>
    <row r="253" spans="1:3" x14ac:dyDescent="0.35">
      <c r="A253">
        <f t="shared" si="11"/>
        <v>44814</v>
      </c>
      <c r="B253">
        <f t="shared" si="9"/>
        <v>7</v>
      </c>
      <c r="C253">
        <f t="shared" si="10"/>
        <v>9</v>
      </c>
    </row>
    <row r="254" spans="1:3" x14ac:dyDescent="0.35">
      <c r="A254">
        <f t="shared" si="11"/>
        <v>44815</v>
      </c>
      <c r="B254">
        <f t="shared" si="9"/>
        <v>1</v>
      </c>
      <c r="C254">
        <f t="shared" si="10"/>
        <v>9</v>
      </c>
    </row>
    <row r="255" spans="1:3" x14ac:dyDescent="0.35">
      <c r="A255">
        <f t="shared" si="11"/>
        <v>44816</v>
      </c>
      <c r="B255">
        <f t="shared" si="9"/>
        <v>2</v>
      </c>
      <c r="C255">
        <f t="shared" si="10"/>
        <v>9</v>
      </c>
    </row>
    <row r="256" spans="1:3" x14ac:dyDescent="0.35">
      <c r="A256">
        <f t="shared" si="11"/>
        <v>44817</v>
      </c>
      <c r="B256">
        <f t="shared" si="9"/>
        <v>3</v>
      </c>
      <c r="C256">
        <f t="shared" si="10"/>
        <v>9</v>
      </c>
    </row>
    <row r="257" spans="1:3" x14ac:dyDescent="0.35">
      <c r="A257">
        <f t="shared" si="11"/>
        <v>44818</v>
      </c>
      <c r="B257">
        <f t="shared" ref="B257:B320" si="12">WEEKDAY(A257)</f>
        <v>4</v>
      </c>
      <c r="C257">
        <f t="shared" ref="C257:C320" si="13">MONTH(A257)</f>
        <v>9</v>
      </c>
    </row>
    <row r="258" spans="1:3" x14ac:dyDescent="0.35">
      <c r="A258">
        <f t="shared" ref="A258:A321" si="14">+A257+1</f>
        <v>44819</v>
      </c>
      <c r="B258">
        <f t="shared" si="12"/>
        <v>5</v>
      </c>
      <c r="C258">
        <f t="shared" si="13"/>
        <v>9</v>
      </c>
    </row>
    <row r="259" spans="1:3" x14ac:dyDescent="0.35">
      <c r="A259">
        <f t="shared" si="14"/>
        <v>44820</v>
      </c>
      <c r="B259">
        <f t="shared" si="12"/>
        <v>6</v>
      </c>
      <c r="C259">
        <f t="shared" si="13"/>
        <v>9</v>
      </c>
    </row>
    <row r="260" spans="1:3" x14ac:dyDescent="0.35">
      <c r="A260">
        <f t="shared" si="14"/>
        <v>44821</v>
      </c>
      <c r="B260">
        <f t="shared" si="12"/>
        <v>7</v>
      </c>
      <c r="C260">
        <f t="shared" si="13"/>
        <v>9</v>
      </c>
    </row>
    <row r="261" spans="1:3" x14ac:dyDescent="0.35">
      <c r="A261">
        <f t="shared" si="14"/>
        <v>44822</v>
      </c>
      <c r="B261">
        <f t="shared" si="12"/>
        <v>1</v>
      </c>
      <c r="C261">
        <f t="shared" si="13"/>
        <v>9</v>
      </c>
    </row>
    <row r="262" spans="1:3" x14ac:dyDescent="0.35">
      <c r="A262">
        <f t="shared" si="14"/>
        <v>44823</v>
      </c>
      <c r="B262">
        <f t="shared" si="12"/>
        <v>2</v>
      </c>
      <c r="C262">
        <f t="shared" si="13"/>
        <v>9</v>
      </c>
    </row>
    <row r="263" spans="1:3" x14ac:dyDescent="0.35">
      <c r="A263">
        <f t="shared" si="14"/>
        <v>44824</v>
      </c>
      <c r="B263">
        <f t="shared" si="12"/>
        <v>3</v>
      </c>
      <c r="C263">
        <f t="shared" si="13"/>
        <v>9</v>
      </c>
    </row>
    <row r="264" spans="1:3" x14ac:dyDescent="0.35">
      <c r="A264">
        <f t="shared" si="14"/>
        <v>44825</v>
      </c>
      <c r="B264">
        <f t="shared" si="12"/>
        <v>4</v>
      </c>
      <c r="C264">
        <f t="shared" si="13"/>
        <v>9</v>
      </c>
    </row>
    <row r="265" spans="1:3" x14ac:dyDescent="0.35">
      <c r="A265">
        <f t="shared" si="14"/>
        <v>44826</v>
      </c>
      <c r="B265">
        <f t="shared" si="12"/>
        <v>5</v>
      </c>
      <c r="C265">
        <f t="shared" si="13"/>
        <v>9</v>
      </c>
    </row>
    <row r="266" spans="1:3" x14ac:dyDescent="0.35">
      <c r="A266">
        <f t="shared" si="14"/>
        <v>44827</v>
      </c>
      <c r="B266">
        <f t="shared" si="12"/>
        <v>6</v>
      </c>
      <c r="C266">
        <f t="shared" si="13"/>
        <v>9</v>
      </c>
    </row>
    <row r="267" spans="1:3" x14ac:dyDescent="0.35">
      <c r="A267">
        <f t="shared" si="14"/>
        <v>44828</v>
      </c>
      <c r="B267">
        <f t="shared" si="12"/>
        <v>7</v>
      </c>
      <c r="C267">
        <f t="shared" si="13"/>
        <v>9</v>
      </c>
    </row>
    <row r="268" spans="1:3" x14ac:dyDescent="0.35">
      <c r="A268">
        <f t="shared" si="14"/>
        <v>44829</v>
      </c>
      <c r="B268">
        <f t="shared" si="12"/>
        <v>1</v>
      </c>
      <c r="C268">
        <f t="shared" si="13"/>
        <v>9</v>
      </c>
    </row>
    <row r="269" spans="1:3" x14ac:dyDescent="0.35">
      <c r="A269">
        <f t="shared" si="14"/>
        <v>44830</v>
      </c>
      <c r="B269">
        <f t="shared" si="12"/>
        <v>2</v>
      </c>
      <c r="C269">
        <f t="shared" si="13"/>
        <v>9</v>
      </c>
    </row>
    <row r="270" spans="1:3" x14ac:dyDescent="0.35">
      <c r="A270">
        <f t="shared" si="14"/>
        <v>44831</v>
      </c>
      <c r="B270">
        <f t="shared" si="12"/>
        <v>3</v>
      </c>
      <c r="C270">
        <f t="shared" si="13"/>
        <v>9</v>
      </c>
    </row>
    <row r="271" spans="1:3" x14ac:dyDescent="0.35">
      <c r="A271">
        <f t="shared" si="14"/>
        <v>44832</v>
      </c>
      <c r="B271">
        <f t="shared" si="12"/>
        <v>4</v>
      </c>
      <c r="C271">
        <f t="shared" si="13"/>
        <v>9</v>
      </c>
    </row>
    <row r="272" spans="1:3" x14ac:dyDescent="0.35">
      <c r="A272">
        <f t="shared" si="14"/>
        <v>44833</v>
      </c>
      <c r="B272">
        <f t="shared" si="12"/>
        <v>5</v>
      </c>
      <c r="C272">
        <f t="shared" si="13"/>
        <v>9</v>
      </c>
    </row>
    <row r="273" spans="1:3" x14ac:dyDescent="0.35">
      <c r="A273">
        <f t="shared" si="14"/>
        <v>44834</v>
      </c>
      <c r="B273">
        <f t="shared" si="12"/>
        <v>6</v>
      </c>
      <c r="C273">
        <f t="shared" si="13"/>
        <v>9</v>
      </c>
    </row>
    <row r="274" spans="1:3" x14ac:dyDescent="0.35">
      <c r="A274">
        <f t="shared" si="14"/>
        <v>44835</v>
      </c>
      <c r="B274">
        <f t="shared" si="12"/>
        <v>7</v>
      </c>
      <c r="C274">
        <f t="shared" si="13"/>
        <v>10</v>
      </c>
    </row>
    <row r="275" spans="1:3" x14ac:dyDescent="0.35">
      <c r="A275">
        <f t="shared" si="14"/>
        <v>44836</v>
      </c>
      <c r="B275">
        <f t="shared" si="12"/>
        <v>1</v>
      </c>
      <c r="C275">
        <f t="shared" si="13"/>
        <v>10</v>
      </c>
    </row>
    <row r="276" spans="1:3" x14ac:dyDescent="0.35">
      <c r="A276">
        <f t="shared" si="14"/>
        <v>44837</v>
      </c>
      <c r="B276">
        <f t="shared" si="12"/>
        <v>2</v>
      </c>
      <c r="C276">
        <f t="shared" si="13"/>
        <v>10</v>
      </c>
    </row>
    <row r="277" spans="1:3" x14ac:dyDescent="0.35">
      <c r="A277">
        <f t="shared" si="14"/>
        <v>44838</v>
      </c>
      <c r="B277">
        <f t="shared" si="12"/>
        <v>3</v>
      </c>
      <c r="C277">
        <f t="shared" si="13"/>
        <v>10</v>
      </c>
    </row>
    <row r="278" spans="1:3" x14ac:dyDescent="0.35">
      <c r="A278">
        <f t="shared" si="14"/>
        <v>44839</v>
      </c>
      <c r="B278">
        <f t="shared" si="12"/>
        <v>4</v>
      </c>
      <c r="C278">
        <f t="shared" si="13"/>
        <v>10</v>
      </c>
    </row>
    <row r="279" spans="1:3" x14ac:dyDescent="0.35">
      <c r="A279">
        <f t="shared" si="14"/>
        <v>44840</v>
      </c>
      <c r="B279">
        <f t="shared" si="12"/>
        <v>5</v>
      </c>
      <c r="C279">
        <f t="shared" si="13"/>
        <v>10</v>
      </c>
    </row>
    <row r="280" spans="1:3" x14ac:dyDescent="0.35">
      <c r="A280">
        <f t="shared" si="14"/>
        <v>44841</v>
      </c>
      <c r="B280">
        <f t="shared" si="12"/>
        <v>6</v>
      </c>
      <c r="C280">
        <f t="shared" si="13"/>
        <v>10</v>
      </c>
    </row>
    <row r="281" spans="1:3" x14ac:dyDescent="0.35">
      <c r="A281">
        <f t="shared" si="14"/>
        <v>44842</v>
      </c>
      <c r="B281">
        <f t="shared" si="12"/>
        <v>7</v>
      </c>
      <c r="C281">
        <f t="shared" si="13"/>
        <v>10</v>
      </c>
    </row>
    <row r="282" spans="1:3" x14ac:dyDescent="0.35">
      <c r="A282">
        <f t="shared" si="14"/>
        <v>44843</v>
      </c>
      <c r="B282">
        <f t="shared" si="12"/>
        <v>1</v>
      </c>
      <c r="C282">
        <f t="shared" si="13"/>
        <v>10</v>
      </c>
    </row>
    <row r="283" spans="1:3" x14ac:dyDescent="0.35">
      <c r="A283">
        <f t="shared" si="14"/>
        <v>44844</v>
      </c>
      <c r="B283">
        <f t="shared" si="12"/>
        <v>2</v>
      </c>
      <c r="C283">
        <f t="shared" si="13"/>
        <v>10</v>
      </c>
    </row>
    <row r="284" spans="1:3" x14ac:dyDescent="0.35">
      <c r="A284">
        <f t="shared" si="14"/>
        <v>44845</v>
      </c>
      <c r="B284">
        <f t="shared" si="12"/>
        <v>3</v>
      </c>
      <c r="C284">
        <f t="shared" si="13"/>
        <v>10</v>
      </c>
    </row>
    <row r="285" spans="1:3" x14ac:dyDescent="0.35">
      <c r="A285">
        <f t="shared" si="14"/>
        <v>44846</v>
      </c>
      <c r="B285">
        <f t="shared" si="12"/>
        <v>4</v>
      </c>
      <c r="C285">
        <f t="shared" si="13"/>
        <v>10</v>
      </c>
    </row>
    <row r="286" spans="1:3" x14ac:dyDescent="0.35">
      <c r="A286">
        <f t="shared" si="14"/>
        <v>44847</v>
      </c>
      <c r="B286">
        <f t="shared" si="12"/>
        <v>5</v>
      </c>
      <c r="C286">
        <f t="shared" si="13"/>
        <v>10</v>
      </c>
    </row>
    <row r="287" spans="1:3" x14ac:dyDescent="0.35">
      <c r="A287">
        <f t="shared" si="14"/>
        <v>44848</v>
      </c>
      <c r="B287">
        <f t="shared" si="12"/>
        <v>6</v>
      </c>
      <c r="C287">
        <f t="shared" si="13"/>
        <v>10</v>
      </c>
    </row>
    <row r="288" spans="1:3" x14ac:dyDescent="0.35">
      <c r="A288">
        <f t="shared" si="14"/>
        <v>44849</v>
      </c>
      <c r="B288">
        <f t="shared" si="12"/>
        <v>7</v>
      </c>
      <c r="C288">
        <f t="shared" si="13"/>
        <v>10</v>
      </c>
    </row>
    <row r="289" spans="1:3" x14ac:dyDescent="0.35">
      <c r="A289">
        <f t="shared" si="14"/>
        <v>44850</v>
      </c>
      <c r="B289">
        <f t="shared" si="12"/>
        <v>1</v>
      </c>
      <c r="C289">
        <f t="shared" si="13"/>
        <v>10</v>
      </c>
    </row>
    <row r="290" spans="1:3" x14ac:dyDescent="0.35">
      <c r="A290">
        <f t="shared" si="14"/>
        <v>44851</v>
      </c>
      <c r="B290">
        <f t="shared" si="12"/>
        <v>2</v>
      </c>
      <c r="C290">
        <f t="shared" si="13"/>
        <v>10</v>
      </c>
    </row>
    <row r="291" spans="1:3" x14ac:dyDescent="0.35">
      <c r="A291">
        <f t="shared" si="14"/>
        <v>44852</v>
      </c>
      <c r="B291">
        <f t="shared" si="12"/>
        <v>3</v>
      </c>
      <c r="C291">
        <f t="shared" si="13"/>
        <v>10</v>
      </c>
    </row>
    <row r="292" spans="1:3" x14ac:dyDescent="0.35">
      <c r="A292">
        <f t="shared" si="14"/>
        <v>44853</v>
      </c>
      <c r="B292">
        <f t="shared" si="12"/>
        <v>4</v>
      </c>
      <c r="C292">
        <f t="shared" si="13"/>
        <v>10</v>
      </c>
    </row>
    <row r="293" spans="1:3" x14ac:dyDescent="0.35">
      <c r="A293">
        <f t="shared" si="14"/>
        <v>44854</v>
      </c>
      <c r="B293">
        <f t="shared" si="12"/>
        <v>5</v>
      </c>
      <c r="C293">
        <f t="shared" si="13"/>
        <v>10</v>
      </c>
    </row>
    <row r="294" spans="1:3" x14ac:dyDescent="0.35">
      <c r="A294">
        <f t="shared" si="14"/>
        <v>44855</v>
      </c>
      <c r="B294">
        <f t="shared" si="12"/>
        <v>6</v>
      </c>
      <c r="C294">
        <f t="shared" si="13"/>
        <v>10</v>
      </c>
    </row>
    <row r="295" spans="1:3" x14ac:dyDescent="0.35">
      <c r="A295">
        <f t="shared" si="14"/>
        <v>44856</v>
      </c>
      <c r="B295">
        <f t="shared" si="12"/>
        <v>7</v>
      </c>
      <c r="C295">
        <f t="shared" si="13"/>
        <v>10</v>
      </c>
    </row>
    <row r="296" spans="1:3" x14ac:dyDescent="0.35">
      <c r="A296">
        <f t="shared" si="14"/>
        <v>44857</v>
      </c>
      <c r="B296">
        <f t="shared" si="12"/>
        <v>1</v>
      </c>
      <c r="C296">
        <f t="shared" si="13"/>
        <v>10</v>
      </c>
    </row>
    <row r="297" spans="1:3" x14ac:dyDescent="0.35">
      <c r="A297">
        <f t="shared" si="14"/>
        <v>44858</v>
      </c>
      <c r="B297">
        <f t="shared" si="12"/>
        <v>2</v>
      </c>
      <c r="C297">
        <f t="shared" si="13"/>
        <v>10</v>
      </c>
    </row>
    <row r="298" spans="1:3" x14ac:dyDescent="0.35">
      <c r="A298">
        <f t="shared" si="14"/>
        <v>44859</v>
      </c>
      <c r="B298">
        <f t="shared" si="12"/>
        <v>3</v>
      </c>
      <c r="C298">
        <f t="shared" si="13"/>
        <v>10</v>
      </c>
    </row>
    <row r="299" spans="1:3" x14ac:dyDescent="0.35">
      <c r="A299">
        <f t="shared" si="14"/>
        <v>44860</v>
      </c>
      <c r="B299">
        <f t="shared" si="12"/>
        <v>4</v>
      </c>
      <c r="C299">
        <f t="shared" si="13"/>
        <v>10</v>
      </c>
    </row>
    <row r="300" spans="1:3" x14ac:dyDescent="0.35">
      <c r="A300">
        <f t="shared" si="14"/>
        <v>44861</v>
      </c>
      <c r="B300">
        <f t="shared" si="12"/>
        <v>5</v>
      </c>
      <c r="C300">
        <f t="shared" si="13"/>
        <v>10</v>
      </c>
    </row>
    <row r="301" spans="1:3" x14ac:dyDescent="0.35">
      <c r="A301">
        <f t="shared" si="14"/>
        <v>44862</v>
      </c>
      <c r="B301">
        <f t="shared" si="12"/>
        <v>6</v>
      </c>
      <c r="C301">
        <f t="shared" si="13"/>
        <v>10</v>
      </c>
    </row>
    <row r="302" spans="1:3" x14ac:dyDescent="0.35">
      <c r="A302">
        <f t="shared" si="14"/>
        <v>44863</v>
      </c>
      <c r="B302">
        <f t="shared" si="12"/>
        <v>7</v>
      </c>
      <c r="C302">
        <f t="shared" si="13"/>
        <v>10</v>
      </c>
    </row>
    <row r="303" spans="1:3" x14ac:dyDescent="0.35">
      <c r="A303">
        <f t="shared" si="14"/>
        <v>44864</v>
      </c>
      <c r="B303">
        <f t="shared" si="12"/>
        <v>1</v>
      </c>
      <c r="C303">
        <f t="shared" si="13"/>
        <v>10</v>
      </c>
    </row>
    <row r="304" spans="1:3" x14ac:dyDescent="0.35">
      <c r="A304">
        <f t="shared" si="14"/>
        <v>44865</v>
      </c>
      <c r="B304">
        <f t="shared" si="12"/>
        <v>2</v>
      </c>
      <c r="C304">
        <f t="shared" si="13"/>
        <v>10</v>
      </c>
    </row>
    <row r="305" spans="1:3" x14ac:dyDescent="0.35">
      <c r="A305">
        <f t="shared" si="14"/>
        <v>44866</v>
      </c>
      <c r="B305">
        <f t="shared" si="12"/>
        <v>3</v>
      </c>
      <c r="C305">
        <f t="shared" si="13"/>
        <v>11</v>
      </c>
    </row>
    <row r="306" spans="1:3" x14ac:dyDescent="0.35">
      <c r="A306">
        <f t="shared" si="14"/>
        <v>44867</v>
      </c>
      <c r="B306">
        <f t="shared" si="12"/>
        <v>4</v>
      </c>
      <c r="C306">
        <f t="shared" si="13"/>
        <v>11</v>
      </c>
    </row>
    <row r="307" spans="1:3" x14ac:dyDescent="0.35">
      <c r="A307">
        <f t="shared" si="14"/>
        <v>44868</v>
      </c>
      <c r="B307">
        <f t="shared" si="12"/>
        <v>5</v>
      </c>
      <c r="C307">
        <f t="shared" si="13"/>
        <v>11</v>
      </c>
    </row>
    <row r="308" spans="1:3" x14ac:dyDescent="0.35">
      <c r="A308">
        <f t="shared" si="14"/>
        <v>44869</v>
      </c>
      <c r="B308">
        <f t="shared" si="12"/>
        <v>6</v>
      </c>
      <c r="C308">
        <f t="shared" si="13"/>
        <v>11</v>
      </c>
    </row>
    <row r="309" spans="1:3" x14ac:dyDescent="0.35">
      <c r="A309">
        <f t="shared" si="14"/>
        <v>44870</v>
      </c>
      <c r="B309">
        <f t="shared" si="12"/>
        <v>7</v>
      </c>
      <c r="C309">
        <f t="shared" si="13"/>
        <v>11</v>
      </c>
    </row>
    <row r="310" spans="1:3" x14ac:dyDescent="0.35">
      <c r="A310">
        <f t="shared" si="14"/>
        <v>44871</v>
      </c>
      <c r="B310">
        <f t="shared" si="12"/>
        <v>1</v>
      </c>
      <c r="C310">
        <f t="shared" si="13"/>
        <v>11</v>
      </c>
    </row>
    <row r="311" spans="1:3" x14ac:dyDescent="0.35">
      <c r="A311">
        <f t="shared" si="14"/>
        <v>44872</v>
      </c>
      <c r="B311">
        <f t="shared" si="12"/>
        <v>2</v>
      </c>
      <c r="C311">
        <f t="shared" si="13"/>
        <v>11</v>
      </c>
    </row>
    <row r="312" spans="1:3" x14ac:dyDescent="0.35">
      <c r="A312">
        <f t="shared" si="14"/>
        <v>44873</v>
      </c>
      <c r="B312">
        <f t="shared" si="12"/>
        <v>3</v>
      </c>
      <c r="C312">
        <f t="shared" si="13"/>
        <v>11</v>
      </c>
    </row>
    <row r="313" spans="1:3" x14ac:dyDescent="0.35">
      <c r="A313">
        <f t="shared" si="14"/>
        <v>44874</v>
      </c>
      <c r="B313">
        <f t="shared" si="12"/>
        <v>4</v>
      </c>
      <c r="C313">
        <f t="shared" si="13"/>
        <v>11</v>
      </c>
    </row>
    <row r="314" spans="1:3" x14ac:dyDescent="0.35">
      <c r="A314">
        <f t="shared" si="14"/>
        <v>44875</v>
      </c>
      <c r="B314">
        <f t="shared" si="12"/>
        <v>5</v>
      </c>
      <c r="C314">
        <f t="shared" si="13"/>
        <v>11</v>
      </c>
    </row>
    <row r="315" spans="1:3" x14ac:dyDescent="0.35">
      <c r="A315">
        <f t="shared" si="14"/>
        <v>44876</v>
      </c>
      <c r="B315">
        <f t="shared" si="12"/>
        <v>6</v>
      </c>
      <c r="C315">
        <f t="shared" si="13"/>
        <v>11</v>
      </c>
    </row>
    <row r="316" spans="1:3" x14ac:dyDescent="0.35">
      <c r="A316">
        <f t="shared" si="14"/>
        <v>44877</v>
      </c>
      <c r="B316">
        <f t="shared" si="12"/>
        <v>7</v>
      </c>
      <c r="C316">
        <f t="shared" si="13"/>
        <v>11</v>
      </c>
    </row>
    <row r="317" spans="1:3" x14ac:dyDescent="0.35">
      <c r="A317">
        <f t="shared" si="14"/>
        <v>44878</v>
      </c>
      <c r="B317">
        <f t="shared" si="12"/>
        <v>1</v>
      </c>
      <c r="C317">
        <f t="shared" si="13"/>
        <v>11</v>
      </c>
    </row>
    <row r="318" spans="1:3" x14ac:dyDescent="0.35">
      <c r="A318">
        <f t="shared" si="14"/>
        <v>44879</v>
      </c>
      <c r="B318">
        <f t="shared" si="12"/>
        <v>2</v>
      </c>
      <c r="C318">
        <f t="shared" si="13"/>
        <v>11</v>
      </c>
    </row>
    <row r="319" spans="1:3" x14ac:dyDescent="0.35">
      <c r="A319">
        <f t="shared" si="14"/>
        <v>44880</v>
      </c>
      <c r="B319">
        <f t="shared" si="12"/>
        <v>3</v>
      </c>
      <c r="C319">
        <f t="shared" si="13"/>
        <v>11</v>
      </c>
    </row>
    <row r="320" spans="1:3" x14ac:dyDescent="0.35">
      <c r="A320">
        <f t="shared" si="14"/>
        <v>44881</v>
      </c>
      <c r="B320">
        <f t="shared" si="12"/>
        <v>4</v>
      </c>
      <c r="C320">
        <f t="shared" si="13"/>
        <v>11</v>
      </c>
    </row>
    <row r="321" spans="1:3" x14ac:dyDescent="0.35">
      <c r="A321">
        <f t="shared" si="14"/>
        <v>44882</v>
      </c>
      <c r="B321">
        <f t="shared" ref="B321:B365" si="15">WEEKDAY(A321)</f>
        <v>5</v>
      </c>
      <c r="C321">
        <f t="shared" ref="C321:C365" si="16">MONTH(A321)</f>
        <v>11</v>
      </c>
    </row>
    <row r="322" spans="1:3" x14ac:dyDescent="0.35">
      <c r="A322">
        <f t="shared" ref="A322:A365" si="17">+A321+1</f>
        <v>44883</v>
      </c>
      <c r="B322">
        <f t="shared" si="15"/>
        <v>6</v>
      </c>
      <c r="C322">
        <f t="shared" si="16"/>
        <v>11</v>
      </c>
    </row>
    <row r="323" spans="1:3" x14ac:dyDescent="0.35">
      <c r="A323">
        <f t="shared" si="17"/>
        <v>44884</v>
      </c>
      <c r="B323">
        <f t="shared" si="15"/>
        <v>7</v>
      </c>
      <c r="C323">
        <f t="shared" si="16"/>
        <v>11</v>
      </c>
    </row>
    <row r="324" spans="1:3" x14ac:dyDescent="0.35">
      <c r="A324">
        <f t="shared" si="17"/>
        <v>44885</v>
      </c>
      <c r="B324">
        <f t="shared" si="15"/>
        <v>1</v>
      </c>
      <c r="C324">
        <f t="shared" si="16"/>
        <v>11</v>
      </c>
    </row>
    <row r="325" spans="1:3" x14ac:dyDescent="0.35">
      <c r="A325">
        <f t="shared" si="17"/>
        <v>44886</v>
      </c>
      <c r="B325">
        <f t="shared" si="15"/>
        <v>2</v>
      </c>
      <c r="C325">
        <f t="shared" si="16"/>
        <v>11</v>
      </c>
    </row>
    <row r="326" spans="1:3" x14ac:dyDescent="0.35">
      <c r="A326">
        <f t="shared" si="17"/>
        <v>44887</v>
      </c>
      <c r="B326">
        <f t="shared" si="15"/>
        <v>3</v>
      </c>
      <c r="C326">
        <f t="shared" si="16"/>
        <v>11</v>
      </c>
    </row>
    <row r="327" spans="1:3" x14ac:dyDescent="0.35">
      <c r="A327">
        <f t="shared" si="17"/>
        <v>44888</v>
      </c>
      <c r="B327">
        <f t="shared" si="15"/>
        <v>4</v>
      </c>
      <c r="C327">
        <f t="shared" si="16"/>
        <v>11</v>
      </c>
    </row>
    <row r="328" spans="1:3" x14ac:dyDescent="0.35">
      <c r="A328">
        <f t="shared" si="17"/>
        <v>44889</v>
      </c>
      <c r="B328">
        <f t="shared" si="15"/>
        <v>5</v>
      </c>
      <c r="C328">
        <f t="shared" si="16"/>
        <v>11</v>
      </c>
    </row>
    <row r="329" spans="1:3" x14ac:dyDescent="0.35">
      <c r="A329">
        <f t="shared" si="17"/>
        <v>44890</v>
      </c>
      <c r="B329">
        <f t="shared" si="15"/>
        <v>6</v>
      </c>
      <c r="C329">
        <f t="shared" si="16"/>
        <v>11</v>
      </c>
    </row>
    <row r="330" spans="1:3" x14ac:dyDescent="0.35">
      <c r="A330">
        <f t="shared" si="17"/>
        <v>44891</v>
      </c>
      <c r="B330">
        <f t="shared" si="15"/>
        <v>7</v>
      </c>
      <c r="C330">
        <f t="shared" si="16"/>
        <v>11</v>
      </c>
    </row>
    <row r="331" spans="1:3" x14ac:dyDescent="0.35">
      <c r="A331">
        <f t="shared" si="17"/>
        <v>44892</v>
      </c>
      <c r="B331">
        <f t="shared" si="15"/>
        <v>1</v>
      </c>
      <c r="C331">
        <f t="shared" si="16"/>
        <v>11</v>
      </c>
    </row>
    <row r="332" spans="1:3" x14ac:dyDescent="0.35">
      <c r="A332">
        <f t="shared" si="17"/>
        <v>44893</v>
      </c>
      <c r="B332">
        <f t="shared" si="15"/>
        <v>2</v>
      </c>
      <c r="C332">
        <f t="shared" si="16"/>
        <v>11</v>
      </c>
    </row>
    <row r="333" spans="1:3" x14ac:dyDescent="0.35">
      <c r="A333">
        <f t="shared" si="17"/>
        <v>44894</v>
      </c>
      <c r="B333">
        <f t="shared" si="15"/>
        <v>3</v>
      </c>
      <c r="C333">
        <f t="shared" si="16"/>
        <v>11</v>
      </c>
    </row>
    <row r="334" spans="1:3" x14ac:dyDescent="0.35">
      <c r="A334">
        <f t="shared" si="17"/>
        <v>44895</v>
      </c>
      <c r="B334">
        <f t="shared" si="15"/>
        <v>4</v>
      </c>
      <c r="C334">
        <f t="shared" si="16"/>
        <v>11</v>
      </c>
    </row>
    <row r="335" spans="1:3" x14ac:dyDescent="0.35">
      <c r="A335">
        <f t="shared" si="17"/>
        <v>44896</v>
      </c>
      <c r="B335">
        <f t="shared" si="15"/>
        <v>5</v>
      </c>
      <c r="C335">
        <f t="shared" si="16"/>
        <v>12</v>
      </c>
    </row>
    <row r="336" spans="1:3" x14ac:dyDescent="0.35">
      <c r="A336">
        <f t="shared" si="17"/>
        <v>44897</v>
      </c>
      <c r="B336">
        <f t="shared" si="15"/>
        <v>6</v>
      </c>
      <c r="C336">
        <f t="shared" si="16"/>
        <v>12</v>
      </c>
    </row>
    <row r="337" spans="1:3" x14ac:dyDescent="0.35">
      <c r="A337">
        <f t="shared" si="17"/>
        <v>44898</v>
      </c>
      <c r="B337">
        <f t="shared" si="15"/>
        <v>7</v>
      </c>
      <c r="C337">
        <f t="shared" si="16"/>
        <v>12</v>
      </c>
    </row>
    <row r="338" spans="1:3" x14ac:dyDescent="0.35">
      <c r="A338">
        <f t="shared" si="17"/>
        <v>44899</v>
      </c>
      <c r="B338">
        <f t="shared" si="15"/>
        <v>1</v>
      </c>
      <c r="C338">
        <f t="shared" si="16"/>
        <v>12</v>
      </c>
    </row>
    <row r="339" spans="1:3" x14ac:dyDescent="0.35">
      <c r="A339">
        <f t="shared" si="17"/>
        <v>44900</v>
      </c>
      <c r="B339">
        <f t="shared" si="15"/>
        <v>2</v>
      </c>
      <c r="C339">
        <f t="shared" si="16"/>
        <v>12</v>
      </c>
    </row>
    <row r="340" spans="1:3" x14ac:dyDescent="0.35">
      <c r="A340">
        <f t="shared" si="17"/>
        <v>44901</v>
      </c>
      <c r="B340">
        <f t="shared" si="15"/>
        <v>3</v>
      </c>
      <c r="C340">
        <f t="shared" si="16"/>
        <v>12</v>
      </c>
    </row>
    <row r="341" spans="1:3" x14ac:dyDescent="0.35">
      <c r="A341">
        <f t="shared" si="17"/>
        <v>44902</v>
      </c>
      <c r="B341">
        <f t="shared" si="15"/>
        <v>4</v>
      </c>
      <c r="C341">
        <f t="shared" si="16"/>
        <v>12</v>
      </c>
    </row>
    <row r="342" spans="1:3" x14ac:dyDescent="0.35">
      <c r="A342">
        <f t="shared" si="17"/>
        <v>44903</v>
      </c>
      <c r="B342">
        <f t="shared" si="15"/>
        <v>5</v>
      </c>
      <c r="C342">
        <f t="shared" si="16"/>
        <v>12</v>
      </c>
    </row>
    <row r="343" spans="1:3" x14ac:dyDescent="0.35">
      <c r="A343">
        <f t="shared" si="17"/>
        <v>44904</v>
      </c>
      <c r="B343">
        <f t="shared" si="15"/>
        <v>6</v>
      </c>
      <c r="C343">
        <f t="shared" si="16"/>
        <v>12</v>
      </c>
    </row>
    <row r="344" spans="1:3" x14ac:dyDescent="0.35">
      <c r="A344">
        <f t="shared" si="17"/>
        <v>44905</v>
      </c>
      <c r="B344">
        <f t="shared" si="15"/>
        <v>7</v>
      </c>
      <c r="C344">
        <f t="shared" si="16"/>
        <v>12</v>
      </c>
    </row>
    <row r="345" spans="1:3" x14ac:dyDescent="0.35">
      <c r="A345">
        <f t="shared" si="17"/>
        <v>44906</v>
      </c>
      <c r="B345">
        <f t="shared" si="15"/>
        <v>1</v>
      </c>
      <c r="C345">
        <f t="shared" si="16"/>
        <v>12</v>
      </c>
    </row>
    <row r="346" spans="1:3" x14ac:dyDescent="0.35">
      <c r="A346">
        <f t="shared" si="17"/>
        <v>44907</v>
      </c>
      <c r="B346">
        <f t="shared" si="15"/>
        <v>2</v>
      </c>
      <c r="C346">
        <f t="shared" si="16"/>
        <v>12</v>
      </c>
    </row>
    <row r="347" spans="1:3" x14ac:dyDescent="0.35">
      <c r="A347">
        <f t="shared" si="17"/>
        <v>44908</v>
      </c>
      <c r="B347">
        <f t="shared" si="15"/>
        <v>3</v>
      </c>
      <c r="C347">
        <f t="shared" si="16"/>
        <v>12</v>
      </c>
    </row>
    <row r="348" spans="1:3" x14ac:dyDescent="0.35">
      <c r="A348">
        <f t="shared" si="17"/>
        <v>44909</v>
      </c>
      <c r="B348">
        <f t="shared" si="15"/>
        <v>4</v>
      </c>
      <c r="C348">
        <f t="shared" si="16"/>
        <v>12</v>
      </c>
    </row>
    <row r="349" spans="1:3" x14ac:dyDescent="0.35">
      <c r="A349">
        <f t="shared" si="17"/>
        <v>44910</v>
      </c>
      <c r="B349">
        <f t="shared" si="15"/>
        <v>5</v>
      </c>
      <c r="C349">
        <f t="shared" si="16"/>
        <v>12</v>
      </c>
    </row>
    <row r="350" spans="1:3" x14ac:dyDescent="0.35">
      <c r="A350">
        <f t="shared" si="17"/>
        <v>44911</v>
      </c>
      <c r="B350">
        <f t="shared" si="15"/>
        <v>6</v>
      </c>
      <c r="C350">
        <f t="shared" si="16"/>
        <v>12</v>
      </c>
    </row>
    <row r="351" spans="1:3" x14ac:dyDescent="0.35">
      <c r="A351">
        <f t="shared" si="17"/>
        <v>44912</v>
      </c>
      <c r="B351">
        <f t="shared" si="15"/>
        <v>7</v>
      </c>
      <c r="C351">
        <f t="shared" si="16"/>
        <v>12</v>
      </c>
    </row>
    <row r="352" spans="1:3" x14ac:dyDescent="0.35">
      <c r="A352">
        <f t="shared" si="17"/>
        <v>44913</v>
      </c>
      <c r="B352">
        <f t="shared" si="15"/>
        <v>1</v>
      </c>
      <c r="C352">
        <f t="shared" si="16"/>
        <v>12</v>
      </c>
    </row>
    <row r="353" spans="1:3" x14ac:dyDescent="0.35">
      <c r="A353">
        <f t="shared" si="17"/>
        <v>44914</v>
      </c>
      <c r="B353">
        <f t="shared" si="15"/>
        <v>2</v>
      </c>
      <c r="C353">
        <f t="shared" si="16"/>
        <v>12</v>
      </c>
    </row>
    <row r="354" spans="1:3" x14ac:dyDescent="0.35">
      <c r="A354">
        <f t="shared" si="17"/>
        <v>44915</v>
      </c>
      <c r="B354">
        <f t="shared" si="15"/>
        <v>3</v>
      </c>
      <c r="C354">
        <f t="shared" si="16"/>
        <v>12</v>
      </c>
    </row>
    <row r="355" spans="1:3" x14ac:dyDescent="0.35">
      <c r="A355">
        <f t="shared" si="17"/>
        <v>44916</v>
      </c>
      <c r="B355">
        <f t="shared" si="15"/>
        <v>4</v>
      </c>
      <c r="C355">
        <f t="shared" si="16"/>
        <v>12</v>
      </c>
    </row>
    <row r="356" spans="1:3" x14ac:dyDescent="0.35">
      <c r="A356">
        <f t="shared" si="17"/>
        <v>44917</v>
      </c>
      <c r="B356">
        <f t="shared" si="15"/>
        <v>5</v>
      </c>
      <c r="C356">
        <f t="shared" si="16"/>
        <v>12</v>
      </c>
    </row>
    <row r="357" spans="1:3" x14ac:dyDescent="0.35">
      <c r="A357">
        <f t="shared" si="17"/>
        <v>44918</v>
      </c>
      <c r="B357">
        <f t="shared" si="15"/>
        <v>6</v>
      </c>
      <c r="C357">
        <f t="shared" si="16"/>
        <v>12</v>
      </c>
    </row>
    <row r="358" spans="1:3" x14ac:dyDescent="0.35">
      <c r="A358">
        <f t="shared" si="17"/>
        <v>44919</v>
      </c>
      <c r="B358">
        <f t="shared" si="15"/>
        <v>7</v>
      </c>
      <c r="C358">
        <f t="shared" si="16"/>
        <v>12</v>
      </c>
    </row>
    <row r="359" spans="1:3" x14ac:dyDescent="0.35">
      <c r="A359">
        <f t="shared" si="17"/>
        <v>44920</v>
      </c>
      <c r="B359">
        <f t="shared" si="15"/>
        <v>1</v>
      </c>
      <c r="C359">
        <f t="shared" si="16"/>
        <v>12</v>
      </c>
    </row>
    <row r="360" spans="1:3" x14ac:dyDescent="0.35">
      <c r="A360">
        <f t="shared" si="17"/>
        <v>44921</v>
      </c>
      <c r="B360">
        <f t="shared" si="15"/>
        <v>2</v>
      </c>
      <c r="C360">
        <f t="shared" si="16"/>
        <v>12</v>
      </c>
    </row>
    <row r="361" spans="1:3" x14ac:dyDescent="0.35">
      <c r="A361">
        <f t="shared" si="17"/>
        <v>44922</v>
      </c>
      <c r="B361">
        <f t="shared" si="15"/>
        <v>3</v>
      </c>
      <c r="C361">
        <f t="shared" si="16"/>
        <v>12</v>
      </c>
    </row>
    <row r="362" spans="1:3" x14ac:dyDescent="0.35">
      <c r="A362">
        <f t="shared" si="17"/>
        <v>44923</v>
      </c>
      <c r="B362">
        <f t="shared" si="15"/>
        <v>4</v>
      </c>
      <c r="C362">
        <f t="shared" si="16"/>
        <v>12</v>
      </c>
    </row>
    <row r="363" spans="1:3" x14ac:dyDescent="0.35">
      <c r="A363">
        <f t="shared" si="17"/>
        <v>44924</v>
      </c>
      <c r="B363">
        <f t="shared" si="15"/>
        <v>5</v>
      </c>
      <c r="C363">
        <f t="shared" si="16"/>
        <v>12</v>
      </c>
    </row>
    <row r="364" spans="1:3" x14ac:dyDescent="0.35">
      <c r="A364">
        <f t="shared" si="17"/>
        <v>44925</v>
      </c>
      <c r="B364">
        <f t="shared" si="15"/>
        <v>6</v>
      </c>
      <c r="C364">
        <f t="shared" si="16"/>
        <v>12</v>
      </c>
    </row>
    <row r="365" spans="1:3" x14ac:dyDescent="0.35">
      <c r="A365">
        <f t="shared" si="17"/>
        <v>44926</v>
      </c>
      <c r="B365">
        <f t="shared" si="15"/>
        <v>7</v>
      </c>
      <c r="C365">
        <f t="shared" si="16"/>
        <v>12</v>
      </c>
    </row>
    <row r="370" spans="1:3" x14ac:dyDescent="0.35">
      <c r="A370">
        <f>+A59+1</f>
        <v>44621</v>
      </c>
      <c r="B370">
        <f>WEEKDAY(A370)</f>
        <v>3</v>
      </c>
      <c r="C370">
        <f>MONTH(A370)</f>
        <v>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3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42740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42743</v>
      </c>
      <c r="B8">
        <f t="shared" si="0"/>
        <v>1</v>
      </c>
      <c r="C8">
        <f t="shared" si="1"/>
        <v>1</v>
      </c>
      <c r="E8" t="s">
        <v>40</v>
      </c>
    </row>
    <row r="9" spans="1:7" x14ac:dyDescent="0.3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N15"/>
  <sheetViews>
    <sheetView topLeftCell="B1" workbookViewId="0">
      <selection activeCell="G18" sqref="G18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tr">
        <f>(Kalenteri!F1)</f>
        <v>KÄVIJÄTILASTO 2022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f>Tammikuu!$D$38</f>
        <v>22695</v>
      </c>
      <c r="C7">
        <f>Helmikuu!$D$38</f>
        <v>8485</v>
      </c>
      <c r="D7">
        <f>Maaliskuu!$D$38</f>
        <v>15581</v>
      </c>
      <c r="E7">
        <f>Huhtikuu!$D$38</f>
        <v>38072</v>
      </c>
      <c r="F7">
        <f>Toukokuu!$D$38</f>
        <v>49014</v>
      </c>
      <c r="G7">
        <f>Kesäkuu!$D$38</f>
        <v>81354</v>
      </c>
      <c r="H7">
        <f>Heinäkuu!$D$38</f>
        <v>149810</v>
      </c>
      <c r="I7">
        <f>Elokuu!$D$38</f>
        <v>66606</v>
      </c>
      <c r="J7">
        <f>Syyskuu!$D$38</f>
        <v>41331</v>
      </c>
      <c r="K7">
        <f>Lokakuu!$D$38</f>
        <v>27291</v>
      </c>
      <c r="L7">
        <f>Marraskuu!$D$38</f>
        <v>11436</v>
      </c>
      <c r="M7">
        <f>Joulukuu!$D$38</f>
        <v>11752</v>
      </c>
      <c r="N7">
        <f>SUM(B7:M7)</f>
        <v>523427</v>
      </c>
    </row>
    <row r="9" spans="1:14" x14ac:dyDescent="0.35">
      <c r="A9" t="s">
        <v>20</v>
      </c>
      <c r="B9">
        <f>MAX(Tammikuu!$D$6:$D$36)</f>
        <v>2891</v>
      </c>
      <c r="C9">
        <f>MAX(Helmikuu!$D$6:$D$36)</f>
        <v>1500</v>
      </c>
      <c r="D9">
        <f>MAX(Maaliskuu!$D$6:$D$36)</f>
        <v>2124</v>
      </c>
      <c r="E9">
        <f>MAX(Huhtikuu!$D$6:$D$36)</f>
        <v>4275</v>
      </c>
      <c r="F9">
        <f>MAX(Toukokuu!$D$6:$D$36)</f>
        <v>4102</v>
      </c>
      <c r="G9">
        <f>MAX(Kesäkuu!$D$6:$D$36)</f>
        <v>7159</v>
      </c>
      <c r="H9">
        <f>MAX(Heinäkuu!$D$6:$D$36)</f>
        <v>7539</v>
      </c>
      <c r="I9">
        <f>MAX(Elokuu!$D$6:$D$36)</f>
        <v>4691</v>
      </c>
      <c r="J9">
        <f>MAX(Syyskuu!$D$6:$D$36)</f>
        <v>9804</v>
      </c>
      <c r="K9">
        <f>MAX(Lokakuu!$D$6:$D$36)</f>
        <v>3552</v>
      </c>
      <c r="L9">
        <f>MAX(Marraskuu!$D$6:$D$36)</f>
        <v>1895</v>
      </c>
      <c r="M9">
        <f>MAX(Joulukuu!$D$6:$D$36)</f>
        <v>1999</v>
      </c>
    </row>
    <row r="10" spans="1:14" x14ac:dyDescent="0.35">
      <c r="A10" t="s">
        <v>21</v>
      </c>
      <c r="B10">
        <f>MIN(Tammikuu!$D$6:$D$36)</f>
        <v>18</v>
      </c>
      <c r="C10">
        <f>MIN(Helmikuu!$D$6:$D$36)</f>
        <v>46</v>
      </c>
      <c r="D10">
        <f>MIN(Maaliskuu!$D$6:$D$36)</f>
        <v>93</v>
      </c>
      <c r="E10">
        <f>MIN(Huhtikuu!$D$6:$D$36)</f>
        <v>99</v>
      </c>
      <c r="F10">
        <f>MIN(Toukokuu!$D$6:$D$36)</f>
        <v>365</v>
      </c>
      <c r="G10">
        <f>MIN(Kesäkuu!$D$6:$D$36)</f>
        <v>1036</v>
      </c>
      <c r="H10">
        <f>MIN(Heinäkuu!$D$6:$D$36)</f>
        <v>2231</v>
      </c>
      <c r="I10">
        <f>MIN(Elokuu!$D$6:$D$36)</f>
        <v>368</v>
      </c>
      <c r="J10">
        <f>MIN(Syyskuu!$D$6:$D$36)</f>
        <v>81</v>
      </c>
      <c r="K10">
        <f>MIN(Lokakuu!$D$6:$D$36)</f>
        <v>209</v>
      </c>
      <c r="L10">
        <f>MIN(Marraskuu!$D$6:$D$36)</f>
        <v>73</v>
      </c>
      <c r="M10">
        <f>MIN(Joulukuu!$D$6:$D$36)</f>
        <v>38</v>
      </c>
    </row>
    <row r="11" spans="1:14" x14ac:dyDescent="0.35">
      <c r="A11" t="s">
        <v>22</v>
      </c>
      <c r="B11" s="38">
        <f>AVERAGE(Tammikuu!$D$6:$D$36)</f>
        <v>732.09677419354841</v>
      </c>
      <c r="C11" s="38">
        <f>AVERAGE(Helmikuu!$D$6:$D$36)</f>
        <v>303.03571428571428</v>
      </c>
      <c r="D11" s="38">
        <f>AVERAGE(Maaliskuu!$D$6:$D$36)</f>
        <v>502.61290322580646</v>
      </c>
      <c r="E11" s="38">
        <f>AVERAGE(Huhtikuu!$D$6:$D$36)</f>
        <v>1269.0666666666666</v>
      </c>
      <c r="F11" s="38">
        <f>AVERAGE(Toukokuu!$D$6:$D$36)</f>
        <v>1581.0967741935483</v>
      </c>
      <c r="G11" s="38">
        <f>AVERAGE(Kesäkuu!$D$6:$D$36)</f>
        <v>2711.8</v>
      </c>
      <c r="H11" s="38">
        <f>AVERAGE(Heinäkuu!$D$6:$D$36)</f>
        <v>4832.5806451612907</v>
      </c>
      <c r="I11" s="38">
        <f>AVERAGE(Elokuu!$D$6:$D$36)</f>
        <v>2148.5806451612902</v>
      </c>
      <c r="J11" s="38">
        <f>AVERAGE(Syyskuu!$D$6:$D$36)</f>
        <v>1377.7</v>
      </c>
      <c r="K11" s="38">
        <f>AVERAGE(Lokakuu!$D$6:$D$36)</f>
        <v>880.35483870967744</v>
      </c>
      <c r="L11" s="38">
        <f>AVERAGE(Marraskuu!$D$6:$D$36)</f>
        <v>381.2</v>
      </c>
      <c r="M11" s="38">
        <f>AVERAGE(Joulukuu!$D$6:$D$36)</f>
        <v>379.09677419354841</v>
      </c>
      <c r="N11" s="38"/>
    </row>
    <row r="12" spans="1:14" x14ac:dyDescent="0.35">
      <c r="A12" t="s">
        <v>23</v>
      </c>
      <c r="B12">
        <f>+B7/$N$7*100</f>
        <v>4.3358481698498545</v>
      </c>
      <c r="C12">
        <f t="shared" ref="C12:M12" si="0">+C7/$N$7*100</f>
        <v>1.6210474431009481</v>
      </c>
      <c r="D12">
        <f t="shared" si="0"/>
        <v>2.9767283689989243</v>
      </c>
      <c r="E12">
        <f t="shared" si="0"/>
        <v>7.2736026227152974</v>
      </c>
      <c r="F12">
        <f t="shared" si="0"/>
        <v>9.3640564968945039</v>
      </c>
      <c r="G12">
        <f t="shared" si="0"/>
        <v>15.54256849570236</v>
      </c>
      <c r="H12">
        <f t="shared" si="0"/>
        <v>28.620992039004484</v>
      </c>
      <c r="I12">
        <f t="shared" si="0"/>
        <v>12.724983617581822</v>
      </c>
      <c r="J12">
        <f t="shared" si="0"/>
        <v>7.89623003780852</v>
      </c>
      <c r="K12">
        <f t="shared" si="0"/>
        <v>5.213907574504181</v>
      </c>
      <c r="L12">
        <f t="shared" si="0"/>
        <v>2.1848318867769523</v>
      </c>
      <c r="M12">
        <f t="shared" si="0"/>
        <v>2.2452032470621499</v>
      </c>
    </row>
    <row r="14" spans="1:14" x14ac:dyDescent="0.35">
      <c r="A14" t="s">
        <v>24</v>
      </c>
      <c r="B14">
        <f>Edellisvuosi!B7</f>
        <v>367</v>
      </c>
      <c r="C14">
        <f>Edellisvuosi!C7</f>
        <v>281</v>
      </c>
      <c r="D14">
        <f>Edellisvuosi!D7</f>
        <v>410</v>
      </c>
      <c r="E14">
        <f>Edellisvuosi!E7</f>
        <v>656</v>
      </c>
      <c r="F14">
        <f>Edellisvuosi!F7</f>
        <v>41880</v>
      </c>
      <c r="G14">
        <f>Edellisvuosi!G7</f>
        <v>67157</v>
      </c>
      <c r="H14">
        <f>Edellisvuosi!H7</f>
        <v>132229</v>
      </c>
      <c r="I14">
        <f>Edellisvuosi!I7</f>
        <v>58316</v>
      </c>
      <c r="J14">
        <f>Edellisvuosi!J7</f>
        <v>41060</v>
      </c>
      <c r="K14">
        <f>Edellisvuosi!K7</f>
        <v>29470</v>
      </c>
      <c r="L14">
        <f>Edellisvuosi!L7</f>
        <v>10864</v>
      </c>
      <c r="M14">
        <f>Edellisvuosi!M7</f>
        <v>14596</v>
      </c>
    </row>
    <row r="15" spans="1:14" x14ac:dyDescent="0.35">
      <c r="A15" t="s">
        <v>25</v>
      </c>
      <c r="B15">
        <f>B7-B14</f>
        <v>22328</v>
      </c>
      <c r="C15">
        <f t="shared" ref="C15:M15" si="1">C7-C14</f>
        <v>8204</v>
      </c>
      <c r="D15">
        <f t="shared" si="1"/>
        <v>15171</v>
      </c>
      <c r="E15">
        <f t="shared" si="1"/>
        <v>37416</v>
      </c>
      <c r="F15">
        <f t="shared" si="1"/>
        <v>7134</v>
      </c>
      <c r="G15">
        <f t="shared" si="1"/>
        <v>14197</v>
      </c>
      <c r="H15">
        <f t="shared" si="1"/>
        <v>17581</v>
      </c>
      <c r="I15">
        <f t="shared" si="1"/>
        <v>8290</v>
      </c>
      <c r="J15">
        <f t="shared" si="1"/>
        <v>271</v>
      </c>
      <c r="K15">
        <f t="shared" si="1"/>
        <v>-2179</v>
      </c>
      <c r="L15">
        <f t="shared" si="1"/>
        <v>572</v>
      </c>
      <c r="M15">
        <f t="shared" si="1"/>
        <v>-2844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N15"/>
  <sheetViews>
    <sheetView topLeftCell="B1" workbookViewId="0">
      <selection activeCell="K13" sqref="K13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">
        <v>42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v>367</v>
      </c>
      <c r="C7">
        <v>281</v>
      </c>
      <c r="D7">
        <v>410</v>
      </c>
      <c r="E7">
        <v>656</v>
      </c>
      <c r="F7">
        <v>41880</v>
      </c>
      <c r="G7">
        <v>67157</v>
      </c>
      <c r="H7">
        <v>132229</v>
      </c>
      <c r="I7">
        <v>58316</v>
      </c>
      <c r="J7">
        <v>41060</v>
      </c>
      <c r="K7">
        <v>29470</v>
      </c>
      <c r="L7">
        <v>10864</v>
      </c>
      <c r="M7">
        <v>14596</v>
      </c>
      <c r="N7">
        <v>397286</v>
      </c>
    </row>
    <row r="9" spans="1:14" x14ac:dyDescent="0.35">
      <c r="A9" t="s">
        <v>20</v>
      </c>
    </row>
    <row r="10" spans="1:14" x14ac:dyDescent="0.35">
      <c r="A10" t="s">
        <v>21</v>
      </c>
    </row>
    <row r="11" spans="1:14" x14ac:dyDescent="0.35">
      <c r="A11" t="s">
        <v>22</v>
      </c>
    </row>
    <row r="12" spans="1:14" x14ac:dyDescent="0.35">
      <c r="A12" t="s">
        <v>23</v>
      </c>
    </row>
    <row r="14" spans="1:14" x14ac:dyDescent="0.35">
      <c r="A14" t="s">
        <v>24</v>
      </c>
    </row>
    <row r="15" spans="1:14" x14ac:dyDescent="0.35">
      <c r="A15" t="s">
        <v>25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opLeftCell="A16" workbookViewId="0">
      <selection activeCell="J30" sqref="J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1" workbookViewId="0">
      <selection activeCell="N41" sqref="N4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28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ti</v>
      </c>
      <c r="C6" s="4"/>
      <c r="D6" s="23">
        <v>65</v>
      </c>
    </row>
    <row r="7" spans="1:4" x14ac:dyDescent="0.35">
      <c r="A7" s="11">
        <f>DAY(Kalenteri!A33)</f>
        <v>2</v>
      </c>
      <c r="B7" s="12" t="str">
        <f>IF(Kalenteri!B33=1,"su",IF(Kalenteri!B33=2,"ma",IF(Kalenteri!B33=3,"ti",IF(Kalenteri!B33=4,"ke",IF(Kalenteri!B33=5,"to",IF(Kalenteri!B33=6,"pe",IF(Kalenteri!B33=7,"la",)))))))</f>
        <v>ke</v>
      </c>
      <c r="C7" s="3"/>
      <c r="D7" s="24">
        <v>50</v>
      </c>
    </row>
    <row r="8" spans="1:4" x14ac:dyDescent="0.3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to</v>
      </c>
      <c r="C8" s="4"/>
      <c r="D8" s="23">
        <v>111</v>
      </c>
    </row>
    <row r="9" spans="1:4" x14ac:dyDescent="0.35">
      <c r="A9" s="11">
        <f>DAY(Kalenteri!A35)</f>
        <v>4</v>
      </c>
      <c r="B9" s="12" t="str">
        <f>IF(Kalenteri!B35=1,"su",IF(Kalenteri!B35=2,"ma",IF(Kalenteri!B35=3,"ti",IF(Kalenteri!B35=4,"ke",IF(Kalenteri!B35=5,"to",IF(Kalenteri!B35=6,"pe",IF(Kalenteri!B35=7,"la",)))))))</f>
        <v>pe</v>
      </c>
      <c r="C9" s="3"/>
      <c r="D9" s="24">
        <v>101</v>
      </c>
    </row>
    <row r="10" spans="1:4" x14ac:dyDescent="0.3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la</v>
      </c>
      <c r="C10" s="4"/>
      <c r="D10" s="23">
        <v>141</v>
      </c>
    </row>
    <row r="11" spans="1:4" x14ac:dyDescent="0.35">
      <c r="A11" s="11">
        <f>DAY(Kalenteri!A37)</f>
        <v>6</v>
      </c>
      <c r="B11" s="12" t="str">
        <f>IF(Kalenteri!B37=1,"su",IF(Kalenteri!B37=2,"ma",IF(Kalenteri!B37=3,"ti",IF(Kalenteri!B37=4,"ke",IF(Kalenteri!B37=5,"to",IF(Kalenteri!B37=6,"pe",IF(Kalenteri!B37=7,"la",)))))))</f>
        <v>su</v>
      </c>
      <c r="C11" s="3"/>
      <c r="D11" s="24">
        <v>187</v>
      </c>
    </row>
    <row r="12" spans="1:4" x14ac:dyDescent="0.3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ma</v>
      </c>
      <c r="C12" s="4"/>
      <c r="D12" s="23">
        <v>55</v>
      </c>
    </row>
    <row r="13" spans="1:4" x14ac:dyDescent="0.35">
      <c r="A13" s="11">
        <f>DAY(Kalenteri!A39)</f>
        <v>8</v>
      </c>
      <c r="B13" s="12" t="str">
        <f>IF(Kalenteri!B39=1,"su",IF(Kalenteri!B39=2,"ma",IF(Kalenteri!B39=3,"ti",IF(Kalenteri!B39=4,"ke",IF(Kalenteri!B39=5,"to",IF(Kalenteri!B39=6,"pe",IF(Kalenteri!B39=7,"la",)))))))</f>
        <v>ti</v>
      </c>
      <c r="C13" s="3"/>
      <c r="D13" s="24">
        <v>97</v>
      </c>
    </row>
    <row r="14" spans="1:4" x14ac:dyDescent="0.3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ke</v>
      </c>
      <c r="C14" s="4"/>
      <c r="D14" s="23">
        <v>96</v>
      </c>
    </row>
    <row r="15" spans="1:4" x14ac:dyDescent="0.35">
      <c r="A15" s="11">
        <f>DAY(Kalenteri!A41)</f>
        <v>10</v>
      </c>
      <c r="B15" s="12" t="str">
        <f>IF(Kalenteri!B41=1,"su",IF(Kalenteri!B41=2,"ma",IF(Kalenteri!B41=3,"ti",IF(Kalenteri!B41=4,"ke",IF(Kalenteri!B41=5,"to",IF(Kalenteri!B41=6,"pe",IF(Kalenteri!B41=7,"la",)))))))</f>
        <v>to</v>
      </c>
      <c r="C15" s="3"/>
      <c r="D15" s="24">
        <v>95</v>
      </c>
    </row>
    <row r="16" spans="1:4" x14ac:dyDescent="0.3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pe</v>
      </c>
      <c r="C16" s="4"/>
      <c r="D16" s="23">
        <v>168</v>
      </c>
    </row>
    <row r="17" spans="1:4" x14ac:dyDescent="0.35">
      <c r="A17" s="11">
        <f>DAY(Kalenteri!A43)</f>
        <v>12</v>
      </c>
      <c r="B17" s="12" t="str">
        <f>IF(Kalenteri!B43=1,"su",IF(Kalenteri!B43=2,"ma",IF(Kalenteri!B43=3,"ti",IF(Kalenteri!B43=4,"ke",IF(Kalenteri!B43=5,"to",IF(Kalenteri!B43=6,"pe",IF(Kalenteri!B43=7,"la",)))))))</f>
        <v>la</v>
      </c>
      <c r="C17" s="3"/>
      <c r="D17" s="24">
        <v>823</v>
      </c>
    </row>
    <row r="18" spans="1:4" x14ac:dyDescent="0.3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su</v>
      </c>
      <c r="C18" s="4"/>
      <c r="D18" s="23">
        <v>255</v>
      </c>
    </row>
    <row r="19" spans="1:4" x14ac:dyDescent="0.35">
      <c r="A19" s="11">
        <f>DAY(Kalenteri!A45)</f>
        <v>14</v>
      </c>
      <c r="B19" s="12" t="str">
        <f>IF(Kalenteri!B45=1,"su",IF(Kalenteri!B45=2,"ma",IF(Kalenteri!B45=3,"ti",IF(Kalenteri!B45=4,"ke",IF(Kalenteri!B45=5,"to",IF(Kalenteri!B45=6,"pe",IF(Kalenteri!B45=7,"la",)))))))</f>
        <v>ma</v>
      </c>
      <c r="C19" s="3"/>
      <c r="D19" s="24">
        <v>46</v>
      </c>
    </row>
    <row r="20" spans="1:4" x14ac:dyDescent="0.3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ti</v>
      </c>
      <c r="C20" s="4"/>
      <c r="D20" s="23">
        <v>70</v>
      </c>
    </row>
    <row r="21" spans="1:4" x14ac:dyDescent="0.35">
      <c r="A21" s="11">
        <f>DAY(Kalenteri!A47)</f>
        <v>16</v>
      </c>
      <c r="B21" s="12" t="str">
        <f>IF(Kalenteri!B47=1,"su",IF(Kalenteri!B47=2,"ma",IF(Kalenteri!B47=3,"ti",IF(Kalenteri!B47=4,"ke",IF(Kalenteri!B47=5,"to",IF(Kalenteri!B47=6,"pe",IF(Kalenteri!B47=7,"la",)))))))</f>
        <v>ke</v>
      </c>
      <c r="C21" s="3"/>
      <c r="D21" s="24">
        <v>78</v>
      </c>
    </row>
    <row r="22" spans="1:4" x14ac:dyDescent="0.3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to</v>
      </c>
      <c r="C22" s="4"/>
      <c r="D22" s="23">
        <v>76</v>
      </c>
    </row>
    <row r="23" spans="1:4" x14ac:dyDescent="0.35">
      <c r="A23" s="11">
        <f>DAY(Kalenteri!A49)</f>
        <v>18</v>
      </c>
      <c r="B23" s="12" t="str">
        <f>IF(Kalenteri!B49=1,"su",IF(Kalenteri!B49=2,"ma",IF(Kalenteri!B49=3,"ti",IF(Kalenteri!B49=4,"ke",IF(Kalenteri!B49=5,"to",IF(Kalenteri!B49=6,"pe",IF(Kalenteri!B49=7,"la",)))))))</f>
        <v>pe</v>
      </c>
      <c r="C23" s="3"/>
      <c r="D23" s="24">
        <v>301</v>
      </c>
    </row>
    <row r="24" spans="1:4" x14ac:dyDescent="0.3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la</v>
      </c>
      <c r="C24" s="4"/>
      <c r="D24" s="23">
        <v>382</v>
      </c>
    </row>
    <row r="25" spans="1:4" x14ac:dyDescent="0.35">
      <c r="A25" s="11">
        <f>DAY(Kalenteri!A51)</f>
        <v>20</v>
      </c>
      <c r="B25" s="12" t="str">
        <f>IF(Kalenteri!B51=1,"su",IF(Kalenteri!B51=2,"ma",IF(Kalenteri!B51=3,"ti",IF(Kalenteri!B51=4,"ke",IF(Kalenteri!B51=5,"to",IF(Kalenteri!B51=6,"pe",IF(Kalenteri!B51=7,"la",)))))))</f>
        <v>su</v>
      </c>
      <c r="C25" s="3"/>
      <c r="D25" s="24">
        <v>1029</v>
      </c>
    </row>
    <row r="26" spans="1:4" x14ac:dyDescent="0.3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ma</v>
      </c>
      <c r="C26" s="4"/>
      <c r="D26" s="23">
        <v>343</v>
      </c>
    </row>
    <row r="27" spans="1:4" x14ac:dyDescent="0.35">
      <c r="A27" s="11">
        <f>DAY(Kalenteri!A53)</f>
        <v>22</v>
      </c>
      <c r="B27" s="12" t="str">
        <f>IF(Kalenteri!B53=1,"su",IF(Kalenteri!B53=2,"ma",IF(Kalenteri!B53=3,"ti",IF(Kalenteri!B53=4,"ke",IF(Kalenteri!B53=5,"to",IF(Kalenteri!B53=6,"pe",IF(Kalenteri!B53=7,"la",)))))))</f>
        <v>ti</v>
      </c>
      <c r="C27" s="3"/>
      <c r="D27" s="24">
        <v>193</v>
      </c>
    </row>
    <row r="28" spans="1:4" x14ac:dyDescent="0.3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ke</v>
      </c>
      <c r="C28" s="4"/>
      <c r="D28" s="23">
        <v>488</v>
      </c>
    </row>
    <row r="29" spans="1:4" x14ac:dyDescent="0.35">
      <c r="A29" s="11">
        <f>DAY(Kalenteri!A55)</f>
        <v>24</v>
      </c>
      <c r="B29" s="12" t="str">
        <f>IF(Kalenteri!B55=1,"su",IF(Kalenteri!B55=2,"ma",IF(Kalenteri!B55=3,"ti",IF(Kalenteri!B55=4,"ke",IF(Kalenteri!B55=5,"to",IF(Kalenteri!B55=6,"pe",IF(Kalenteri!B55=7,"la",)))))))</f>
        <v>to</v>
      </c>
      <c r="C29" s="3"/>
      <c r="D29" s="24">
        <v>296</v>
      </c>
    </row>
    <row r="30" spans="1:4" x14ac:dyDescent="0.3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pe</v>
      </c>
      <c r="C30" s="4"/>
      <c r="D30" s="23">
        <v>155</v>
      </c>
    </row>
    <row r="31" spans="1:4" x14ac:dyDescent="0.35">
      <c r="A31" s="11">
        <f>DAY(Kalenteri!A57)</f>
        <v>26</v>
      </c>
      <c r="B31" s="12" t="str">
        <f>IF(Kalenteri!B57=1,"su",IF(Kalenteri!B57=2,"ma",IF(Kalenteri!B57=3,"ti",IF(Kalenteri!B57=4,"ke",IF(Kalenteri!B57=5,"to",IF(Kalenteri!B57=6,"pe",IF(Kalenteri!B57=7,"la",)))))))</f>
        <v>la</v>
      </c>
      <c r="C31" s="3"/>
      <c r="D31" s="24">
        <v>1500</v>
      </c>
    </row>
    <row r="32" spans="1:4" x14ac:dyDescent="0.3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su</v>
      </c>
      <c r="C32" s="4"/>
      <c r="D32" s="23">
        <v>1031</v>
      </c>
    </row>
    <row r="33" spans="1:4" x14ac:dyDescent="0.35">
      <c r="A33" s="11">
        <f>DAY(Kalenteri!A59)</f>
        <v>28</v>
      </c>
      <c r="B33" s="12" t="str">
        <f>IF(Kalenteri!B59=1,"su",IF(Kalenteri!B59=2,"ma",IF(Kalenteri!B59=3,"ti",IF(Kalenteri!B59=4,"ke",IF(Kalenteri!B59=5,"to",IF(Kalenteri!B59=6,"pe",IF(Kalenteri!B59=7,"la",)))))))</f>
        <v>ma</v>
      </c>
      <c r="C33" s="3"/>
      <c r="D33" s="24">
        <v>253</v>
      </c>
    </row>
    <row r="34" spans="1:4" x14ac:dyDescent="0.35">
      <c r="A34" s="9"/>
      <c r="B34" s="10"/>
      <c r="C34" s="4"/>
      <c r="D34" s="2"/>
    </row>
    <row r="35" spans="1:4" x14ac:dyDescent="0.35">
      <c r="A35" s="11"/>
      <c r="B35" s="12"/>
      <c r="C35" s="3"/>
      <c r="D35" s="24"/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SUM(D6:D33)</f>
        <v>8485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D38-Edellisvuosi!$C$7</f>
        <v>8204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</f>
        <v>31180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</f>
        <v>30532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68"/>
  <sheetViews>
    <sheetView workbookViewId="0">
      <selection activeCell="P6" sqref="P6"/>
    </sheetView>
  </sheetViews>
  <sheetFormatPr defaultRowHeight="14.5" x14ac:dyDescent="0.35"/>
  <cols>
    <col min="4" max="4" width="17.81640625" customWidth="1"/>
    <col min="5" max="5" width="10.7265625" bestFit="1" customWidth="1"/>
  </cols>
  <sheetData>
    <row r="1" spans="1:5" ht="16.5" x14ac:dyDescent="0.35">
      <c r="A1">
        <f>Kalenteri!A1</f>
        <v>44562</v>
      </c>
      <c r="B1">
        <f t="shared" ref="B1:B59" si="0">WEEKDAY(A1)</f>
        <v>7</v>
      </c>
      <c r="C1">
        <f t="shared" ref="C1:C59" si="1">MONTH(A1)</f>
        <v>1</v>
      </c>
      <c r="D1" s="26">
        <f>+A1</f>
        <v>44562</v>
      </c>
      <c r="E1">
        <f>Tammikuu!D6</f>
        <v>2316</v>
      </c>
    </row>
    <row r="2" spans="1:5" ht="16.5" x14ac:dyDescent="0.35">
      <c r="A2">
        <f>Kalenteri!A2</f>
        <v>44563</v>
      </c>
      <c r="B2">
        <f t="shared" si="0"/>
        <v>1</v>
      </c>
      <c r="C2">
        <f t="shared" si="1"/>
        <v>1</v>
      </c>
      <c r="D2" s="26">
        <f t="shared" ref="D2:D60" si="2">+A2</f>
        <v>44563</v>
      </c>
      <c r="E2">
        <f>Tammikuu!D7</f>
        <v>2007</v>
      </c>
    </row>
    <row r="3" spans="1:5" ht="16.5" x14ac:dyDescent="0.35">
      <c r="A3">
        <f>Kalenteri!A3</f>
        <v>44564</v>
      </c>
      <c r="B3">
        <f t="shared" si="0"/>
        <v>2</v>
      </c>
      <c r="C3">
        <f t="shared" si="1"/>
        <v>1</v>
      </c>
      <c r="D3" s="26">
        <f t="shared" si="2"/>
        <v>44564</v>
      </c>
      <c r="E3">
        <f>Tammikuu!D8</f>
        <v>1310</v>
      </c>
    </row>
    <row r="4" spans="1:5" ht="16.5" x14ac:dyDescent="0.35">
      <c r="A4">
        <f>Kalenteri!A4</f>
        <v>44565</v>
      </c>
      <c r="B4">
        <f t="shared" si="0"/>
        <v>3</v>
      </c>
      <c r="C4">
        <f t="shared" si="1"/>
        <v>1</v>
      </c>
      <c r="D4" s="26">
        <f t="shared" si="2"/>
        <v>44565</v>
      </c>
      <c r="E4">
        <f>Tammikuu!D9</f>
        <v>1090</v>
      </c>
    </row>
    <row r="5" spans="1:5" ht="16.5" x14ac:dyDescent="0.35">
      <c r="A5">
        <f>Kalenteri!A5</f>
        <v>44566</v>
      </c>
      <c r="B5">
        <f t="shared" si="0"/>
        <v>4</v>
      </c>
      <c r="C5">
        <f t="shared" si="1"/>
        <v>1</v>
      </c>
      <c r="D5" s="26">
        <f t="shared" si="2"/>
        <v>44566</v>
      </c>
      <c r="E5">
        <f>Tammikuu!D10</f>
        <v>1761</v>
      </c>
    </row>
    <row r="6" spans="1:5" ht="16.5" x14ac:dyDescent="0.35">
      <c r="A6">
        <f>Kalenteri!A6</f>
        <v>44567</v>
      </c>
      <c r="B6">
        <f t="shared" si="0"/>
        <v>5</v>
      </c>
      <c r="C6">
        <f t="shared" si="1"/>
        <v>1</v>
      </c>
      <c r="D6" s="26">
        <f t="shared" si="2"/>
        <v>44567</v>
      </c>
      <c r="E6">
        <f>Tammikuu!D11</f>
        <v>2861</v>
      </c>
    </row>
    <row r="7" spans="1:5" ht="16.5" x14ac:dyDescent="0.35">
      <c r="A7">
        <f>Kalenteri!A7</f>
        <v>44568</v>
      </c>
      <c r="B7">
        <f t="shared" si="0"/>
        <v>6</v>
      </c>
      <c r="C7">
        <f t="shared" si="1"/>
        <v>1</v>
      </c>
      <c r="D7" s="26">
        <f t="shared" si="2"/>
        <v>44568</v>
      </c>
      <c r="E7">
        <f>Tammikuu!D12</f>
        <v>1908</v>
      </c>
    </row>
    <row r="8" spans="1:5" ht="16.5" x14ac:dyDescent="0.35">
      <c r="A8">
        <f>Kalenteri!A8</f>
        <v>44569</v>
      </c>
      <c r="B8">
        <f t="shared" si="0"/>
        <v>7</v>
      </c>
      <c r="C8">
        <f t="shared" si="1"/>
        <v>1</v>
      </c>
      <c r="D8" s="26">
        <f t="shared" si="2"/>
        <v>44569</v>
      </c>
      <c r="E8">
        <f>Tammikuu!D13</f>
        <v>2776</v>
      </c>
    </row>
    <row r="9" spans="1:5" ht="16.5" x14ac:dyDescent="0.35">
      <c r="A9">
        <f>Kalenteri!A9</f>
        <v>44570</v>
      </c>
      <c r="B9">
        <f t="shared" si="0"/>
        <v>1</v>
      </c>
      <c r="C9">
        <f t="shared" si="1"/>
        <v>1</v>
      </c>
      <c r="D9" s="26">
        <f t="shared" si="2"/>
        <v>44570</v>
      </c>
      <c r="E9">
        <f>Tammikuu!D14</f>
        <v>2891</v>
      </c>
    </row>
    <row r="10" spans="1:5" ht="16.5" x14ac:dyDescent="0.35">
      <c r="A10">
        <f>Kalenteri!A10</f>
        <v>44571</v>
      </c>
      <c r="B10">
        <f t="shared" si="0"/>
        <v>2</v>
      </c>
      <c r="C10">
        <f t="shared" si="1"/>
        <v>1</v>
      </c>
      <c r="D10" s="26">
        <f t="shared" si="2"/>
        <v>44571</v>
      </c>
      <c r="E10">
        <f>Tammikuu!D15</f>
        <v>41</v>
      </c>
    </row>
    <row r="11" spans="1:5" ht="16.5" x14ac:dyDescent="0.35">
      <c r="A11">
        <f>Kalenteri!A11</f>
        <v>44572</v>
      </c>
      <c r="B11">
        <f t="shared" si="0"/>
        <v>3</v>
      </c>
      <c r="C11">
        <f t="shared" si="1"/>
        <v>1</v>
      </c>
      <c r="D11" s="26">
        <f t="shared" si="2"/>
        <v>44572</v>
      </c>
      <c r="E11">
        <f>Tammikuu!D16</f>
        <v>41</v>
      </c>
    </row>
    <row r="12" spans="1:5" ht="16.5" x14ac:dyDescent="0.35">
      <c r="A12">
        <f>Kalenteri!A12</f>
        <v>44573</v>
      </c>
      <c r="B12">
        <f t="shared" si="0"/>
        <v>4</v>
      </c>
      <c r="C12">
        <f t="shared" si="1"/>
        <v>1</v>
      </c>
      <c r="D12" s="26">
        <f t="shared" si="2"/>
        <v>44573</v>
      </c>
      <c r="E12">
        <f>Tammikuu!D17</f>
        <v>67</v>
      </c>
    </row>
    <row r="13" spans="1:5" ht="16.5" x14ac:dyDescent="0.35">
      <c r="A13">
        <f>Kalenteri!A13</f>
        <v>44574</v>
      </c>
      <c r="B13">
        <f t="shared" si="0"/>
        <v>5</v>
      </c>
      <c r="C13">
        <f t="shared" si="1"/>
        <v>1</v>
      </c>
      <c r="D13" s="26">
        <f t="shared" si="2"/>
        <v>44574</v>
      </c>
      <c r="E13">
        <f>Tammikuu!D18</f>
        <v>101</v>
      </c>
    </row>
    <row r="14" spans="1:5" ht="16.5" x14ac:dyDescent="0.35">
      <c r="A14">
        <f>Kalenteri!A14</f>
        <v>44575</v>
      </c>
      <c r="B14">
        <f t="shared" si="0"/>
        <v>6</v>
      </c>
      <c r="C14">
        <f t="shared" si="1"/>
        <v>1</v>
      </c>
      <c r="D14" s="26">
        <f t="shared" si="2"/>
        <v>44575</v>
      </c>
      <c r="E14">
        <f>Tammikuu!D19</f>
        <v>80</v>
      </c>
    </row>
    <row r="15" spans="1:5" ht="16.5" x14ac:dyDescent="0.35">
      <c r="A15">
        <f>Kalenteri!A15</f>
        <v>44576</v>
      </c>
      <c r="B15">
        <f t="shared" si="0"/>
        <v>7</v>
      </c>
      <c r="C15">
        <f t="shared" si="1"/>
        <v>1</v>
      </c>
      <c r="D15" s="26">
        <f t="shared" si="2"/>
        <v>44576</v>
      </c>
      <c r="E15">
        <f>Tammikuu!D20</f>
        <v>764</v>
      </c>
    </row>
    <row r="16" spans="1:5" ht="16.5" x14ac:dyDescent="0.35">
      <c r="A16">
        <f>Kalenteri!A16</f>
        <v>44577</v>
      </c>
      <c r="B16">
        <f t="shared" si="0"/>
        <v>1</v>
      </c>
      <c r="C16">
        <f t="shared" si="1"/>
        <v>1</v>
      </c>
      <c r="D16" s="26">
        <f t="shared" si="2"/>
        <v>44577</v>
      </c>
      <c r="E16">
        <f>Tammikuu!D21</f>
        <v>388</v>
      </c>
    </row>
    <row r="17" spans="1:5" ht="16.5" x14ac:dyDescent="0.35">
      <c r="A17">
        <f>Kalenteri!A17</f>
        <v>44578</v>
      </c>
      <c r="B17">
        <f t="shared" si="0"/>
        <v>2</v>
      </c>
      <c r="C17">
        <f t="shared" si="1"/>
        <v>1</v>
      </c>
      <c r="D17" s="26">
        <f t="shared" si="2"/>
        <v>44578</v>
      </c>
      <c r="E17">
        <f>Tammikuu!D22</f>
        <v>80</v>
      </c>
    </row>
    <row r="18" spans="1:5" ht="16.5" x14ac:dyDescent="0.35">
      <c r="A18">
        <f>Kalenteri!A18</f>
        <v>44579</v>
      </c>
      <c r="B18">
        <f t="shared" si="0"/>
        <v>3</v>
      </c>
      <c r="C18">
        <f t="shared" si="1"/>
        <v>1</v>
      </c>
      <c r="D18" s="26">
        <f t="shared" si="2"/>
        <v>44579</v>
      </c>
      <c r="E18">
        <f>Tammikuu!D23</f>
        <v>76</v>
      </c>
    </row>
    <row r="19" spans="1:5" ht="16.5" x14ac:dyDescent="0.35">
      <c r="A19">
        <f>Kalenteri!A19</f>
        <v>44580</v>
      </c>
      <c r="B19">
        <f t="shared" si="0"/>
        <v>4</v>
      </c>
      <c r="C19">
        <f t="shared" si="1"/>
        <v>1</v>
      </c>
      <c r="D19" s="26">
        <f t="shared" si="2"/>
        <v>44580</v>
      </c>
      <c r="E19">
        <f>Tammikuu!D24</f>
        <v>53</v>
      </c>
    </row>
    <row r="20" spans="1:5" ht="16.5" x14ac:dyDescent="0.35">
      <c r="A20">
        <f>Kalenteri!A20</f>
        <v>44581</v>
      </c>
      <c r="B20">
        <f t="shared" si="0"/>
        <v>5</v>
      </c>
      <c r="C20">
        <f t="shared" si="1"/>
        <v>1</v>
      </c>
      <c r="D20" s="26">
        <f t="shared" si="2"/>
        <v>44581</v>
      </c>
      <c r="E20">
        <f>Tammikuu!D25</f>
        <v>18</v>
      </c>
    </row>
    <row r="21" spans="1:5" ht="16.5" x14ac:dyDescent="0.35">
      <c r="A21">
        <f>Kalenteri!A21</f>
        <v>44582</v>
      </c>
      <c r="B21">
        <f t="shared" si="0"/>
        <v>6</v>
      </c>
      <c r="C21">
        <f t="shared" si="1"/>
        <v>1</v>
      </c>
      <c r="D21" s="26">
        <f t="shared" si="2"/>
        <v>44582</v>
      </c>
      <c r="E21">
        <f>Tammikuu!D26</f>
        <v>72</v>
      </c>
    </row>
    <row r="22" spans="1:5" ht="16.5" x14ac:dyDescent="0.35">
      <c r="A22">
        <f>Kalenteri!A22</f>
        <v>44583</v>
      </c>
      <c r="B22">
        <f t="shared" si="0"/>
        <v>7</v>
      </c>
      <c r="C22">
        <f t="shared" si="1"/>
        <v>1</v>
      </c>
      <c r="D22" s="26">
        <f t="shared" si="2"/>
        <v>44583</v>
      </c>
      <c r="E22">
        <f>Tammikuu!D27</f>
        <v>649</v>
      </c>
    </row>
    <row r="23" spans="1:5" ht="16.5" x14ac:dyDescent="0.35">
      <c r="A23">
        <f>Kalenteri!A23</f>
        <v>44584</v>
      </c>
      <c r="B23">
        <f t="shared" si="0"/>
        <v>1</v>
      </c>
      <c r="C23">
        <f t="shared" si="1"/>
        <v>1</v>
      </c>
      <c r="D23" s="26">
        <f t="shared" si="2"/>
        <v>44584</v>
      </c>
      <c r="E23">
        <f>Tammikuu!D28</f>
        <v>366</v>
      </c>
    </row>
    <row r="24" spans="1:5" ht="16.5" x14ac:dyDescent="0.35">
      <c r="A24">
        <f>Kalenteri!A24</f>
        <v>44585</v>
      </c>
      <c r="B24">
        <f t="shared" si="0"/>
        <v>2</v>
      </c>
      <c r="C24">
        <f t="shared" si="1"/>
        <v>1</v>
      </c>
      <c r="D24" s="26">
        <f t="shared" si="2"/>
        <v>44585</v>
      </c>
      <c r="E24">
        <f>Tammikuu!D29</f>
        <v>33</v>
      </c>
    </row>
    <row r="25" spans="1:5" ht="16.5" x14ac:dyDescent="0.35">
      <c r="A25">
        <f>Kalenteri!A25</f>
        <v>44586</v>
      </c>
      <c r="B25">
        <f t="shared" si="0"/>
        <v>3</v>
      </c>
      <c r="C25">
        <f t="shared" si="1"/>
        <v>1</v>
      </c>
      <c r="D25" s="26">
        <f t="shared" si="2"/>
        <v>44586</v>
      </c>
      <c r="E25">
        <f>Tammikuu!D30</f>
        <v>180</v>
      </c>
    </row>
    <row r="26" spans="1:5" ht="16.5" x14ac:dyDescent="0.35">
      <c r="A26">
        <f>Kalenteri!A26</f>
        <v>44587</v>
      </c>
      <c r="B26">
        <f t="shared" si="0"/>
        <v>4</v>
      </c>
      <c r="C26">
        <f t="shared" si="1"/>
        <v>1</v>
      </c>
      <c r="D26" s="26">
        <f t="shared" si="2"/>
        <v>44587</v>
      </c>
      <c r="E26">
        <f>Tammikuu!D31</f>
        <v>95</v>
      </c>
    </row>
    <row r="27" spans="1:5" ht="16.5" x14ac:dyDescent="0.35">
      <c r="A27">
        <f>Kalenteri!A27</f>
        <v>44588</v>
      </c>
      <c r="B27">
        <f t="shared" si="0"/>
        <v>5</v>
      </c>
      <c r="C27">
        <f t="shared" si="1"/>
        <v>1</v>
      </c>
      <c r="D27" s="26">
        <f t="shared" si="2"/>
        <v>44588</v>
      </c>
      <c r="E27">
        <f>Tammikuu!D32</f>
        <v>90</v>
      </c>
    </row>
    <row r="28" spans="1:5" ht="16.5" x14ac:dyDescent="0.35">
      <c r="A28">
        <f>Kalenteri!A28</f>
        <v>44589</v>
      </c>
      <c r="B28">
        <f t="shared" si="0"/>
        <v>6</v>
      </c>
      <c r="C28">
        <f t="shared" si="1"/>
        <v>1</v>
      </c>
      <c r="D28" s="26">
        <f t="shared" si="2"/>
        <v>44589</v>
      </c>
      <c r="E28">
        <f>Tammikuu!D33</f>
        <v>73</v>
      </c>
    </row>
    <row r="29" spans="1:5" ht="16.5" x14ac:dyDescent="0.35">
      <c r="A29">
        <f>Kalenteri!A29</f>
        <v>44590</v>
      </c>
      <c r="B29">
        <f t="shared" si="0"/>
        <v>7</v>
      </c>
      <c r="C29">
        <f t="shared" si="1"/>
        <v>1</v>
      </c>
      <c r="D29" s="26">
        <f t="shared" si="2"/>
        <v>44590</v>
      </c>
      <c r="E29">
        <f>Tammikuu!D34</f>
        <v>292</v>
      </c>
    </row>
    <row r="30" spans="1:5" ht="16.5" x14ac:dyDescent="0.35">
      <c r="A30">
        <f>Kalenteri!A30</f>
        <v>44591</v>
      </c>
      <c r="B30">
        <f t="shared" si="0"/>
        <v>1</v>
      </c>
      <c r="C30">
        <f t="shared" si="1"/>
        <v>1</v>
      </c>
      <c r="D30" s="26">
        <f t="shared" si="2"/>
        <v>44591</v>
      </c>
      <c r="E30">
        <f>Tammikuu!D35</f>
        <v>160</v>
      </c>
    </row>
    <row r="31" spans="1:5" ht="16.5" x14ac:dyDescent="0.35">
      <c r="A31">
        <f>Kalenteri!A31</f>
        <v>44592</v>
      </c>
      <c r="B31">
        <f t="shared" si="0"/>
        <v>2</v>
      </c>
      <c r="C31">
        <f t="shared" si="1"/>
        <v>1</v>
      </c>
      <c r="D31" s="26">
        <f t="shared" si="2"/>
        <v>44592</v>
      </c>
      <c r="E31">
        <f>Tammikuu!D36</f>
        <v>56</v>
      </c>
    </row>
    <row r="32" spans="1:5" ht="16.5" x14ac:dyDescent="0.35">
      <c r="A32">
        <f>Kalenteri!A32</f>
        <v>44593</v>
      </c>
      <c r="B32">
        <f t="shared" si="0"/>
        <v>3</v>
      </c>
      <c r="C32">
        <f t="shared" si="1"/>
        <v>2</v>
      </c>
      <c r="D32" s="26">
        <f t="shared" si="2"/>
        <v>44593</v>
      </c>
      <c r="E32">
        <f>Helmikuu!D6</f>
        <v>65</v>
      </c>
    </row>
    <row r="33" spans="1:5" ht="16.5" x14ac:dyDescent="0.35">
      <c r="A33">
        <f>Kalenteri!A33</f>
        <v>44594</v>
      </c>
      <c r="B33">
        <f t="shared" si="0"/>
        <v>4</v>
      </c>
      <c r="C33">
        <f t="shared" si="1"/>
        <v>2</v>
      </c>
      <c r="D33" s="26">
        <f t="shared" si="2"/>
        <v>44594</v>
      </c>
      <c r="E33">
        <f>Helmikuu!D7</f>
        <v>50</v>
      </c>
    </row>
    <row r="34" spans="1:5" ht="16.5" x14ac:dyDescent="0.35">
      <c r="A34">
        <f>Kalenteri!A34</f>
        <v>44595</v>
      </c>
      <c r="B34">
        <f t="shared" si="0"/>
        <v>5</v>
      </c>
      <c r="C34">
        <f t="shared" si="1"/>
        <v>2</v>
      </c>
      <c r="D34" s="26">
        <f t="shared" si="2"/>
        <v>44595</v>
      </c>
      <c r="E34">
        <f>Helmikuu!D8</f>
        <v>111</v>
      </c>
    </row>
    <row r="35" spans="1:5" ht="16.5" x14ac:dyDescent="0.35">
      <c r="A35">
        <f>Kalenteri!A35</f>
        <v>44596</v>
      </c>
      <c r="B35">
        <f t="shared" si="0"/>
        <v>6</v>
      </c>
      <c r="C35">
        <f t="shared" si="1"/>
        <v>2</v>
      </c>
      <c r="D35" s="26">
        <f t="shared" si="2"/>
        <v>44596</v>
      </c>
      <c r="E35">
        <f>Helmikuu!D9</f>
        <v>101</v>
      </c>
    </row>
    <row r="36" spans="1:5" ht="16.5" x14ac:dyDescent="0.35">
      <c r="A36">
        <f>Kalenteri!A36</f>
        <v>44597</v>
      </c>
      <c r="B36">
        <f t="shared" si="0"/>
        <v>7</v>
      </c>
      <c r="C36">
        <f t="shared" si="1"/>
        <v>2</v>
      </c>
      <c r="D36" s="26">
        <f t="shared" si="2"/>
        <v>44597</v>
      </c>
      <c r="E36">
        <f>Helmikuu!D10</f>
        <v>141</v>
      </c>
    </row>
    <row r="37" spans="1:5" ht="16.5" x14ac:dyDescent="0.35">
      <c r="A37">
        <f>Kalenteri!A37</f>
        <v>44598</v>
      </c>
      <c r="B37">
        <f t="shared" si="0"/>
        <v>1</v>
      </c>
      <c r="C37">
        <f t="shared" si="1"/>
        <v>2</v>
      </c>
      <c r="D37" s="26">
        <f t="shared" si="2"/>
        <v>44598</v>
      </c>
      <c r="E37">
        <f>Helmikuu!D11</f>
        <v>187</v>
      </c>
    </row>
    <row r="38" spans="1:5" ht="16.5" x14ac:dyDescent="0.35">
      <c r="A38">
        <f>Kalenteri!A38</f>
        <v>44599</v>
      </c>
      <c r="B38">
        <f t="shared" si="0"/>
        <v>2</v>
      </c>
      <c r="C38">
        <f t="shared" si="1"/>
        <v>2</v>
      </c>
      <c r="D38" s="26">
        <f t="shared" si="2"/>
        <v>44599</v>
      </c>
      <c r="E38">
        <f>Helmikuu!D12</f>
        <v>55</v>
      </c>
    </row>
    <row r="39" spans="1:5" ht="16.5" x14ac:dyDescent="0.35">
      <c r="A39">
        <f>Kalenteri!A39</f>
        <v>44600</v>
      </c>
      <c r="B39">
        <f t="shared" si="0"/>
        <v>3</v>
      </c>
      <c r="C39">
        <f t="shared" si="1"/>
        <v>2</v>
      </c>
      <c r="D39" s="26">
        <f t="shared" si="2"/>
        <v>44600</v>
      </c>
      <c r="E39">
        <f>Helmikuu!D13</f>
        <v>97</v>
      </c>
    </row>
    <row r="40" spans="1:5" ht="16.5" x14ac:dyDescent="0.35">
      <c r="A40">
        <f>Kalenteri!A40</f>
        <v>44601</v>
      </c>
      <c r="B40">
        <f t="shared" si="0"/>
        <v>4</v>
      </c>
      <c r="C40">
        <f t="shared" si="1"/>
        <v>2</v>
      </c>
      <c r="D40" s="26">
        <f t="shared" si="2"/>
        <v>44601</v>
      </c>
      <c r="E40">
        <f>Helmikuu!D14</f>
        <v>96</v>
      </c>
    </row>
    <row r="41" spans="1:5" ht="16.5" x14ac:dyDescent="0.35">
      <c r="A41">
        <f>Kalenteri!A41</f>
        <v>44602</v>
      </c>
      <c r="B41">
        <f t="shared" si="0"/>
        <v>5</v>
      </c>
      <c r="C41">
        <f t="shared" si="1"/>
        <v>2</v>
      </c>
      <c r="D41" s="26">
        <f t="shared" si="2"/>
        <v>44602</v>
      </c>
      <c r="E41">
        <f>Helmikuu!D15</f>
        <v>95</v>
      </c>
    </row>
    <row r="42" spans="1:5" ht="16.5" x14ac:dyDescent="0.35">
      <c r="A42">
        <f>Kalenteri!A42</f>
        <v>44603</v>
      </c>
      <c r="B42">
        <f t="shared" si="0"/>
        <v>6</v>
      </c>
      <c r="C42">
        <f t="shared" si="1"/>
        <v>2</v>
      </c>
      <c r="D42" s="26">
        <f t="shared" si="2"/>
        <v>44603</v>
      </c>
      <c r="E42">
        <f>Helmikuu!D16</f>
        <v>168</v>
      </c>
    </row>
    <row r="43" spans="1:5" ht="16.5" x14ac:dyDescent="0.35">
      <c r="A43">
        <f>Kalenteri!A43</f>
        <v>44604</v>
      </c>
      <c r="B43">
        <f t="shared" si="0"/>
        <v>7</v>
      </c>
      <c r="C43">
        <f t="shared" si="1"/>
        <v>2</v>
      </c>
      <c r="D43" s="26">
        <f t="shared" si="2"/>
        <v>44604</v>
      </c>
      <c r="E43">
        <f>Helmikuu!D17</f>
        <v>823</v>
      </c>
    </row>
    <row r="44" spans="1:5" ht="16.5" x14ac:dyDescent="0.35">
      <c r="A44">
        <f>Kalenteri!A44</f>
        <v>44605</v>
      </c>
      <c r="B44">
        <f t="shared" si="0"/>
        <v>1</v>
      </c>
      <c r="C44">
        <f t="shared" si="1"/>
        <v>2</v>
      </c>
      <c r="D44" s="26">
        <f t="shared" si="2"/>
        <v>44605</v>
      </c>
      <c r="E44">
        <f>Helmikuu!D18</f>
        <v>255</v>
      </c>
    </row>
    <row r="45" spans="1:5" ht="16.5" x14ac:dyDescent="0.35">
      <c r="A45">
        <f>Kalenteri!A45</f>
        <v>44606</v>
      </c>
      <c r="B45">
        <f t="shared" si="0"/>
        <v>2</v>
      </c>
      <c r="C45">
        <f t="shared" si="1"/>
        <v>2</v>
      </c>
      <c r="D45" s="26">
        <f t="shared" si="2"/>
        <v>44606</v>
      </c>
      <c r="E45">
        <f>Helmikuu!D19</f>
        <v>46</v>
      </c>
    </row>
    <row r="46" spans="1:5" ht="16.5" x14ac:dyDescent="0.35">
      <c r="A46">
        <f>Kalenteri!A46</f>
        <v>44607</v>
      </c>
      <c r="B46">
        <f t="shared" si="0"/>
        <v>3</v>
      </c>
      <c r="C46">
        <f t="shared" si="1"/>
        <v>2</v>
      </c>
      <c r="D46" s="26">
        <f t="shared" si="2"/>
        <v>44607</v>
      </c>
      <c r="E46">
        <f>Helmikuu!D20</f>
        <v>70</v>
      </c>
    </row>
    <row r="47" spans="1:5" ht="16.5" x14ac:dyDescent="0.35">
      <c r="A47">
        <f>Kalenteri!A47</f>
        <v>44608</v>
      </c>
      <c r="B47">
        <f t="shared" si="0"/>
        <v>4</v>
      </c>
      <c r="C47">
        <f t="shared" si="1"/>
        <v>2</v>
      </c>
      <c r="D47" s="26">
        <f t="shared" si="2"/>
        <v>44608</v>
      </c>
      <c r="E47">
        <f>Helmikuu!D21</f>
        <v>78</v>
      </c>
    </row>
    <row r="48" spans="1:5" ht="16.5" x14ac:dyDescent="0.35">
      <c r="A48">
        <f>Kalenteri!A48</f>
        <v>44609</v>
      </c>
      <c r="B48">
        <f t="shared" si="0"/>
        <v>5</v>
      </c>
      <c r="C48">
        <f t="shared" si="1"/>
        <v>2</v>
      </c>
      <c r="D48" s="26">
        <f t="shared" si="2"/>
        <v>44609</v>
      </c>
      <c r="E48">
        <f>Helmikuu!D22</f>
        <v>76</v>
      </c>
    </row>
    <row r="49" spans="1:5" ht="16.5" x14ac:dyDescent="0.35">
      <c r="A49">
        <f>Kalenteri!A49</f>
        <v>44610</v>
      </c>
      <c r="B49">
        <f t="shared" si="0"/>
        <v>6</v>
      </c>
      <c r="C49">
        <f t="shared" si="1"/>
        <v>2</v>
      </c>
      <c r="D49" s="26">
        <f t="shared" si="2"/>
        <v>44610</v>
      </c>
      <c r="E49">
        <f>Helmikuu!D23</f>
        <v>301</v>
      </c>
    </row>
    <row r="50" spans="1:5" ht="16.5" x14ac:dyDescent="0.35">
      <c r="A50">
        <f>Kalenteri!A50</f>
        <v>44611</v>
      </c>
      <c r="B50">
        <f t="shared" si="0"/>
        <v>7</v>
      </c>
      <c r="C50">
        <f t="shared" si="1"/>
        <v>2</v>
      </c>
      <c r="D50" s="26">
        <f t="shared" si="2"/>
        <v>44611</v>
      </c>
      <c r="E50">
        <f>Helmikuu!D24</f>
        <v>382</v>
      </c>
    </row>
    <row r="51" spans="1:5" ht="16.5" x14ac:dyDescent="0.35">
      <c r="A51">
        <f>Kalenteri!A51</f>
        <v>44612</v>
      </c>
      <c r="B51">
        <f t="shared" si="0"/>
        <v>1</v>
      </c>
      <c r="C51">
        <f t="shared" si="1"/>
        <v>2</v>
      </c>
      <c r="D51" s="26">
        <f t="shared" si="2"/>
        <v>44612</v>
      </c>
      <c r="E51">
        <f>Helmikuu!D25</f>
        <v>1029</v>
      </c>
    </row>
    <row r="52" spans="1:5" ht="16.5" x14ac:dyDescent="0.35">
      <c r="A52">
        <f>Kalenteri!A52</f>
        <v>44613</v>
      </c>
      <c r="B52">
        <f t="shared" si="0"/>
        <v>2</v>
      </c>
      <c r="C52">
        <f t="shared" si="1"/>
        <v>2</v>
      </c>
      <c r="D52" s="26">
        <f t="shared" si="2"/>
        <v>44613</v>
      </c>
      <c r="E52">
        <f>Helmikuu!D26</f>
        <v>343</v>
      </c>
    </row>
    <row r="53" spans="1:5" ht="16.5" x14ac:dyDescent="0.35">
      <c r="A53">
        <f>Kalenteri!A53</f>
        <v>44614</v>
      </c>
      <c r="B53">
        <f t="shared" si="0"/>
        <v>3</v>
      </c>
      <c r="C53">
        <f t="shared" si="1"/>
        <v>2</v>
      </c>
      <c r="D53" s="26">
        <f t="shared" si="2"/>
        <v>44614</v>
      </c>
      <c r="E53">
        <f>Helmikuu!D27</f>
        <v>193</v>
      </c>
    </row>
    <row r="54" spans="1:5" ht="16.5" x14ac:dyDescent="0.35">
      <c r="A54">
        <f>Kalenteri!A54</f>
        <v>44615</v>
      </c>
      <c r="B54">
        <f t="shared" si="0"/>
        <v>4</v>
      </c>
      <c r="C54">
        <f t="shared" si="1"/>
        <v>2</v>
      </c>
      <c r="D54" s="26">
        <f t="shared" si="2"/>
        <v>44615</v>
      </c>
      <c r="E54">
        <f>Helmikuu!D28</f>
        <v>488</v>
      </c>
    </row>
    <row r="55" spans="1:5" ht="16.5" x14ac:dyDescent="0.35">
      <c r="A55">
        <f>Kalenteri!A55</f>
        <v>44616</v>
      </c>
      <c r="B55">
        <f t="shared" si="0"/>
        <v>5</v>
      </c>
      <c r="C55">
        <f t="shared" si="1"/>
        <v>2</v>
      </c>
      <c r="D55" s="26">
        <f t="shared" si="2"/>
        <v>44616</v>
      </c>
      <c r="E55">
        <f>Helmikuu!D29</f>
        <v>296</v>
      </c>
    </row>
    <row r="56" spans="1:5" ht="16.5" x14ac:dyDescent="0.35">
      <c r="A56">
        <f>Kalenteri!A56</f>
        <v>44617</v>
      </c>
      <c r="B56">
        <f t="shared" si="0"/>
        <v>6</v>
      </c>
      <c r="C56">
        <f t="shared" si="1"/>
        <v>2</v>
      </c>
      <c r="D56" s="26">
        <f t="shared" si="2"/>
        <v>44617</v>
      </c>
      <c r="E56">
        <f>Helmikuu!D30</f>
        <v>155</v>
      </c>
    </row>
    <row r="57" spans="1:5" ht="16.5" x14ac:dyDescent="0.35">
      <c r="A57">
        <f>Kalenteri!A57</f>
        <v>44618</v>
      </c>
      <c r="B57">
        <f t="shared" si="0"/>
        <v>7</v>
      </c>
      <c r="C57">
        <f t="shared" si="1"/>
        <v>2</v>
      </c>
      <c r="D57" s="26">
        <f t="shared" si="2"/>
        <v>44618</v>
      </c>
      <c r="E57">
        <f>Helmikuu!D31</f>
        <v>1500</v>
      </c>
    </row>
    <row r="58" spans="1:5" ht="16.5" x14ac:dyDescent="0.35">
      <c r="A58">
        <f>Kalenteri!A58</f>
        <v>44619</v>
      </c>
      <c r="B58">
        <f t="shared" si="0"/>
        <v>1</v>
      </c>
      <c r="C58">
        <f t="shared" si="1"/>
        <v>2</v>
      </c>
      <c r="D58" s="26">
        <f t="shared" si="2"/>
        <v>44619</v>
      </c>
      <c r="E58">
        <f>Helmikuu!D32</f>
        <v>1031</v>
      </c>
    </row>
    <row r="59" spans="1:5" ht="16.5" x14ac:dyDescent="0.35">
      <c r="A59">
        <f>Kalenteri!A59</f>
        <v>44620</v>
      </c>
      <c r="B59">
        <f t="shared" si="0"/>
        <v>2</v>
      </c>
      <c r="C59">
        <f t="shared" si="1"/>
        <v>2</v>
      </c>
      <c r="D59" s="26">
        <f t="shared" si="2"/>
        <v>44620</v>
      </c>
      <c r="E59">
        <f>Helmikuu!D33</f>
        <v>253</v>
      </c>
    </row>
    <row r="60" spans="1:5" ht="16.5" x14ac:dyDescent="0.35">
      <c r="A60">
        <f>Kalenteri!A60</f>
        <v>44621</v>
      </c>
      <c r="B60">
        <f>WEEKDAY(A60)</f>
        <v>3</v>
      </c>
      <c r="C60">
        <f>MONTH(A60)</f>
        <v>3</v>
      </c>
      <c r="D60" s="26">
        <f t="shared" si="2"/>
        <v>44621</v>
      </c>
      <c r="E60" t="e">
        <f>Maaliskuu!#REF!</f>
        <v>#REF!</v>
      </c>
    </row>
    <row r="61" spans="1:5" ht="16.5" x14ac:dyDescent="0.35">
      <c r="A61">
        <f>Kalenteri!A61</f>
        <v>44622</v>
      </c>
      <c r="B61">
        <f>WEEKDAY(A61)</f>
        <v>4</v>
      </c>
      <c r="C61">
        <f>MONTH(A61)</f>
        <v>3</v>
      </c>
      <c r="D61" s="26">
        <f>+A61</f>
        <v>44622</v>
      </c>
      <c r="E61">
        <f>Maaliskuu!D7</f>
        <v>171</v>
      </c>
    </row>
    <row r="62" spans="1:5" ht="16.5" x14ac:dyDescent="0.35">
      <c r="A62">
        <f>Kalenteri!A62</f>
        <v>44623</v>
      </c>
      <c r="B62">
        <f>WEEKDAY(A62)</f>
        <v>5</v>
      </c>
      <c r="C62">
        <f>MONTH(A62)</f>
        <v>3</v>
      </c>
      <c r="D62" s="26">
        <f>+A62</f>
        <v>44623</v>
      </c>
      <c r="E62">
        <f>Maaliskuu!D8</f>
        <v>445</v>
      </c>
    </row>
    <row r="63" spans="1:5" ht="16.5" x14ac:dyDescent="0.35">
      <c r="A63">
        <f>Kalenteri!A63</f>
        <v>44624</v>
      </c>
      <c r="B63">
        <f>WEEKDAY(A63)</f>
        <v>6</v>
      </c>
      <c r="C63">
        <f>MONTH(A63)</f>
        <v>3</v>
      </c>
      <c r="D63" s="26">
        <f>+A63</f>
        <v>44624</v>
      </c>
      <c r="E63">
        <f>Maaliskuu!D9</f>
        <v>294</v>
      </c>
    </row>
    <row r="64" spans="1:5" ht="16.5" x14ac:dyDescent="0.35">
      <c r="A64">
        <f>Kalenteri!A64</f>
        <v>44625</v>
      </c>
      <c r="B64">
        <f>WEEKDAY(A64)</f>
        <v>7</v>
      </c>
      <c r="C64">
        <f>MONTH(A64)</f>
        <v>3</v>
      </c>
      <c r="D64" s="26">
        <f>+A64</f>
        <v>44625</v>
      </c>
      <c r="E64">
        <f>Maaliskuu!D10</f>
        <v>1302</v>
      </c>
    </row>
    <row r="65" spans="1:5" ht="16.5" x14ac:dyDescent="0.35">
      <c r="A65">
        <f>Kalenteri!A65</f>
        <v>44626</v>
      </c>
      <c r="B65">
        <f t="shared" ref="B65:B128" si="3">WEEKDAY(A65)</f>
        <v>1</v>
      </c>
      <c r="C65">
        <f t="shared" ref="C65:C128" si="4">MONTH(A65)</f>
        <v>3</v>
      </c>
      <c r="D65" s="26">
        <f t="shared" ref="D65:D128" si="5">+A65</f>
        <v>44626</v>
      </c>
      <c r="E65">
        <f>Maaliskuu!D11</f>
        <v>1326</v>
      </c>
    </row>
    <row r="66" spans="1:5" ht="16.5" x14ac:dyDescent="0.35">
      <c r="A66">
        <f>Kalenteri!A66</f>
        <v>44627</v>
      </c>
      <c r="B66">
        <f t="shared" si="3"/>
        <v>2</v>
      </c>
      <c r="C66">
        <f t="shared" si="4"/>
        <v>3</v>
      </c>
      <c r="D66" s="26">
        <f t="shared" si="5"/>
        <v>44627</v>
      </c>
      <c r="E66">
        <f>Maaliskuu!D12</f>
        <v>151</v>
      </c>
    </row>
    <row r="67" spans="1:5" ht="16.5" x14ac:dyDescent="0.35">
      <c r="A67">
        <f>Kalenteri!A67</f>
        <v>44628</v>
      </c>
      <c r="B67">
        <f t="shared" si="3"/>
        <v>3</v>
      </c>
      <c r="C67">
        <f t="shared" si="4"/>
        <v>3</v>
      </c>
      <c r="D67" s="26">
        <f t="shared" si="5"/>
        <v>44628</v>
      </c>
      <c r="E67">
        <f>Maaliskuu!D13</f>
        <v>93</v>
      </c>
    </row>
    <row r="68" spans="1:5" ht="16.5" x14ac:dyDescent="0.35">
      <c r="A68">
        <f>Kalenteri!A68</f>
        <v>44629</v>
      </c>
      <c r="B68">
        <f t="shared" si="3"/>
        <v>4</v>
      </c>
      <c r="C68">
        <f t="shared" si="4"/>
        <v>3</v>
      </c>
      <c r="D68" s="26">
        <f t="shared" si="5"/>
        <v>44629</v>
      </c>
      <c r="E68">
        <f>Maaliskuu!D14</f>
        <v>127</v>
      </c>
    </row>
    <row r="69" spans="1:5" ht="16.5" x14ac:dyDescent="0.35">
      <c r="A69">
        <f>Kalenteri!A69</f>
        <v>44630</v>
      </c>
      <c r="B69">
        <f t="shared" si="3"/>
        <v>5</v>
      </c>
      <c r="C69">
        <f t="shared" si="4"/>
        <v>3</v>
      </c>
      <c r="D69" s="26">
        <f t="shared" si="5"/>
        <v>44630</v>
      </c>
      <c r="E69">
        <f>Maaliskuu!D15</f>
        <v>213</v>
      </c>
    </row>
    <row r="70" spans="1:5" ht="16.5" x14ac:dyDescent="0.35">
      <c r="A70">
        <f>Kalenteri!A70</f>
        <v>44631</v>
      </c>
      <c r="B70">
        <f t="shared" si="3"/>
        <v>6</v>
      </c>
      <c r="C70">
        <f t="shared" si="4"/>
        <v>3</v>
      </c>
      <c r="D70" s="26">
        <f t="shared" si="5"/>
        <v>44631</v>
      </c>
      <c r="E70">
        <f>Maaliskuu!D16</f>
        <v>214</v>
      </c>
    </row>
    <row r="71" spans="1:5" ht="16.5" x14ac:dyDescent="0.35">
      <c r="A71">
        <f>Kalenteri!A71</f>
        <v>44632</v>
      </c>
      <c r="B71">
        <f t="shared" si="3"/>
        <v>7</v>
      </c>
      <c r="C71">
        <f t="shared" si="4"/>
        <v>3</v>
      </c>
      <c r="D71" s="26">
        <f t="shared" si="5"/>
        <v>44632</v>
      </c>
      <c r="E71">
        <f>Maaliskuu!D17</f>
        <v>1684</v>
      </c>
    </row>
    <row r="72" spans="1:5" ht="16.5" x14ac:dyDescent="0.35">
      <c r="A72">
        <f>Kalenteri!A72</f>
        <v>44633</v>
      </c>
      <c r="B72">
        <f t="shared" si="3"/>
        <v>1</v>
      </c>
      <c r="C72">
        <f t="shared" si="4"/>
        <v>3</v>
      </c>
      <c r="D72" s="26">
        <f t="shared" si="5"/>
        <v>44633</v>
      </c>
      <c r="E72">
        <f>Maaliskuu!D18</f>
        <v>1431</v>
      </c>
    </row>
    <row r="73" spans="1:5" ht="16.5" x14ac:dyDescent="0.35">
      <c r="A73">
        <f>Kalenteri!A73</f>
        <v>44634</v>
      </c>
      <c r="B73">
        <f t="shared" si="3"/>
        <v>2</v>
      </c>
      <c r="C73">
        <f t="shared" si="4"/>
        <v>3</v>
      </c>
      <c r="D73" s="26">
        <f t="shared" si="5"/>
        <v>44634</v>
      </c>
      <c r="E73">
        <f>Maaliskuu!D19</f>
        <v>229</v>
      </c>
    </row>
    <row r="74" spans="1:5" ht="16.5" x14ac:dyDescent="0.35">
      <c r="A74">
        <f>Kalenteri!A74</f>
        <v>44635</v>
      </c>
      <c r="B74">
        <f t="shared" si="3"/>
        <v>3</v>
      </c>
      <c r="C74">
        <f t="shared" si="4"/>
        <v>3</v>
      </c>
      <c r="D74" s="26">
        <f t="shared" si="5"/>
        <v>44635</v>
      </c>
      <c r="E74">
        <f>Maaliskuu!D20</f>
        <v>189</v>
      </c>
    </row>
    <row r="75" spans="1:5" ht="16.5" x14ac:dyDescent="0.35">
      <c r="A75">
        <f>Kalenteri!A75</f>
        <v>44636</v>
      </c>
      <c r="B75">
        <f t="shared" si="3"/>
        <v>4</v>
      </c>
      <c r="C75">
        <f t="shared" si="4"/>
        <v>3</v>
      </c>
      <c r="D75" s="26">
        <f t="shared" si="5"/>
        <v>44636</v>
      </c>
      <c r="E75">
        <f>Maaliskuu!D21</f>
        <v>191</v>
      </c>
    </row>
    <row r="76" spans="1:5" ht="16.5" x14ac:dyDescent="0.35">
      <c r="A76">
        <f>Kalenteri!A76</f>
        <v>44637</v>
      </c>
      <c r="B76">
        <f t="shared" si="3"/>
        <v>5</v>
      </c>
      <c r="C76">
        <f t="shared" si="4"/>
        <v>3</v>
      </c>
      <c r="D76" s="26">
        <f t="shared" si="5"/>
        <v>44637</v>
      </c>
      <c r="E76">
        <f>Maaliskuu!D22</f>
        <v>207</v>
      </c>
    </row>
    <row r="77" spans="1:5" ht="16.5" x14ac:dyDescent="0.35">
      <c r="A77">
        <f>Kalenteri!A77</f>
        <v>44638</v>
      </c>
      <c r="B77">
        <f t="shared" si="3"/>
        <v>6</v>
      </c>
      <c r="C77">
        <f t="shared" si="4"/>
        <v>3</v>
      </c>
      <c r="D77" s="26">
        <f t="shared" si="5"/>
        <v>44638</v>
      </c>
      <c r="E77">
        <f>Maaliskuu!D23</f>
        <v>223</v>
      </c>
    </row>
    <row r="78" spans="1:5" ht="16.5" x14ac:dyDescent="0.35">
      <c r="A78">
        <f>Kalenteri!A78</f>
        <v>44639</v>
      </c>
      <c r="B78">
        <f t="shared" si="3"/>
        <v>7</v>
      </c>
      <c r="C78">
        <f t="shared" si="4"/>
        <v>3</v>
      </c>
      <c r="D78" s="26">
        <f t="shared" si="5"/>
        <v>44639</v>
      </c>
      <c r="E78">
        <f>Maaliskuu!D24</f>
        <v>1535</v>
      </c>
    </row>
    <row r="79" spans="1:5" ht="16.5" x14ac:dyDescent="0.35">
      <c r="A79">
        <f>Kalenteri!A79</f>
        <v>44640</v>
      </c>
      <c r="B79">
        <f t="shared" si="3"/>
        <v>1</v>
      </c>
      <c r="C79">
        <f t="shared" si="4"/>
        <v>3</v>
      </c>
      <c r="D79" s="26">
        <f t="shared" si="5"/>
        <v>44640</v>
      </c>
      <c r="E79">
        <f>Maaliskuu!D25</f>
        <v>2124</v>
      </c>
    </row>
    <row r="80" spans="1:5" ht="16.5" x14ac:dyDescent="0.35">
      <c r="A80">
        <f>Kalenteri!A80</f>
        <v>44641</v>
      </c>
      <c r="B80">
        <f t="shared" si="3"/>
        <v>2</v>
      </c>
      <c r="C80">
        <f t="shared" si="4"/>
        <v>3</v>
      </c>
      <c r="D80" s="26">
        <f t="shared" si="5"/>
        <v>44641</v>
      </c>
      <c r="E80">
        <f>Maaliskuu!D26</f>
        <v>253</v>
      </c>
    </row>
    <row r="81" spans="1:5" ht="16.5" x14ac:dyDescent="0.35">
      <c r="A81">
        <f>Kalenteri!A81</f>
        <v>44642</v>
      </c>
      <c r="B81">
        <f t="shared" si="3"/>
        <v>3</v>
      </c>
      <c r="C81">
        <f t="shared" si="4"/>
        <v>3</v>
      </c>
      <c r="D81" s="26">
        <f t="shared" si="5"/>
        <v>44642</v>
      </c>
      <c r="E81">
        <f>Maaliskuu!D27</f>
        <v>380</v>
      </c>
    </row>
    <row r="82" spans="1:5" ht="16.5" x14ac:dyDescent="0.35">
      <c r="A82">
        <f>Kalenteri!A82</f>
        <v>44643</v>
      </c>
      <c r="B82">
        <f t="shared" si="3"/>
        <v>4</v>
      </c>
      <c r="C82">
        <f t="shared" si="4"/>
        <v>3</v>
      </c>
      <c r="D82" s="26">
        <f t="shared" si="5"/>
        <v>44643</v>
      </c>
      <c r="E82">
        <f>Maaliskuu!D28</f>
        <v>262</v>
      </c>
    </row>
    <row r="83" spans="1:5" ht="16.5" x14ac:dyDescent="0.35">
      <c r="A83">
        <f>Kalenteri!A83</f>
        <v>44644</v>
      </c>
      <c r="B83">
        <f t="shared" si="3"/>
        <v>5</v>
      </c>
      <c r="C83">
        <f t="shared" si="4"/>
        <v>3</v>
      </c>
      <c r="D83" s="26">
        <f t="shared" si="5"/>
        <v>44644</v>
      </c>
      <c r="E83">
        <f>Maaliskuu!D29</f>
        <v>161</v>
      </c>
    </row>
    <row r="84" spans="1:5" ht="16.5" x14ac:dyDescent="0.35">
      <c r="A84">
        <f>Kalenteri!A84</f>
        <v>44645</v>
      </c>
      <c r="B84">
        <f t="shared" si="3"/>
        <v>6</v>
      </c>
      <c r="C84">
        <f t="shared" si="4"/>
        <v>3</v>
      </c>
      <c r="D84" s="26">
        <f t="shared" si="5"/>
        <v>44645</v>
      </c>
      <c r="E84">
        <f>Maaliskuu!D30</f>
        <v>267</v>
      </c>
    </row>
    <row r="85" spans="1:5" ht="16.5" x14ac:dyDescent="0.35">
      <c r="A85">
        <f>Kalenteri!A85</f>
        <v>44646</v>
      </c>
      <c r="B85">
        <f t="shared" si="3"/>
        <v>7</v>
      </c>
      <c r="C85">
        <f t="shared" si="4"/>
        <v>3</v>
      </c>
      <c r="D85" s="26">
        <f t="shared" si="5"/>
        <v>44646</v>
      </c>
      <c r="E85">
        <f>Maaliskuu!D31</f>
        <v>427</v>
      </c>
    </row>
    <row r="86" spans="1:5" ht="16.5" x14ac:dyDescent="0.35">
      <c r="A86">
        <f>Kalenteri!A86</f>
        <v>44647</v>
      </c>
      <c r="B86">
        <f t="shared" si="3"/>
        <v>1</v>
      </c>
      <c r="C86">
        <f t="shared" si="4"/>
        <v>3</v>
      </c>
      <c r="D86" s="26">
        <f t="shared" si="5"/>
        <v>44647</v>
      </c>
      <c r="E86">
        <f>Maaliskuu!D32</f>
        <v>736</v>
      </c>
    </row>
    <row r="87" spans="1:5" ht="16.5" x14ac:dyDescent="0.35">
      <c r="A87">
        <f>Kalenteri!A87</f>
        <v>44648</v>
      </c>
      <c r="B87">
        <f t="shared" si="3"/>
        <v>2</v>
      </c>
      <c r="C87">
        <f t="shared" si="4"/>
        <v>3</v>
      </c>
      <c r="D87" s="26">
        <f t="shared" si="5"/>
        <v>44648</v>
      </c>
      <c r="E87">
        <f>Maaliskuu!D33</f>
        <v>125</v>
      </c>
    </row>
    <row r="88" spans="1:5" ht="16.5" x14ac:dyDescent="0.35">
      <c r="A88">
        <f>Kalenteri!A88</f>
        <v>44649</v>
      </c>
      <c r="B88">
        <f t="shared" si="3"/>
        <v>3</v>
      </c>
      <c r="C88">
        <f t="shared" si="4"/>
        <v>3</v>
      </c>
      <c r="D88" s="26">
        <f t="shared" si="5"/>
        <v>44649</v>
      </c>
      <c r="E88">
        <f>Maaliskuu!D34</f>
        <v>118</v>
      </c>
    </row>
    <row r="89" spans="1:5" ht="16.5" x14ac:dyDescent="0.35">
      <c r="A89">
        <f>Kalenteri!A89</f>
        <v>44650</v>
      </c>
      <c r="B89">
        <f t="shared" si="3"/>
        <v>4</v>
      </c>
      <c r="C89">
        <f t="shared" si="4"/>
        <v>3</v>
      </c>
      <c r="D89" s="26">
        <f t="shared" si="5"/>
        <v>44650</v>
      </c>
      <c r="E89">
        <f>Maaliskuu!D35</f>
        <v>260</v>
      </c>
    </row>
    <row r="90" spans="1:5" ht="16.5" x14ac:dyDescent="0.35">
      <c r="A90">
        <f>Kalenteri!A90</f>
        <v>44651</v>
      </c>
      <c r="B90">
        <f t="shared" si="3"/>
        <v>5</v>
      </c>
      <c r="C90">
        <f t="shared" si="4"/>
        <v>3</v>
      </c>
      <c r="D90" s="26">
        <f t="shared" si="5"/>
        <v>44651</v>
      </c>
      <c r="E90">
        <f>Maaliskuu!D36</f>
        <v>175</v>
      </c>
    </row>
    <row r="91" spans="1:5" ht="16.5" x14ac:dyDescent="0.35">
      <c r="A91">
        <f>Kalenteri!A91</f>
        <v>44652</v>
      </c>
      <c r="B91">
        <f t="shared" si="3"/>
        <v>6</v>
      </c>
      <c r="C91">
        <f t="shared" si="4"/>
        <v>4</v>
      </c>
      <c r="D91" s="26">
        <f t="shared" si="5"/>
        <v>44652</v>
      </c>
      <c r="E91" t="e">
        <f>Huhtikuu!#REF!</f>
        <v>#REF!</v>
      </c>
    </row>
    <row r="92" spans="1:5" ht="16.5" x14ac:dyDescent="0.35">
      <c r="A92">
        <f>Kalenteri!A92</f>
        <v>44653</v>
      </c>
      <c r="B92">
        <f t="shared" si="3"/>
        <v>7</v>
      </c>
      <c r="C92">
        <f t="shared" si="4"/>
        <v>4</v>
      </c>
      <c r="D92" s="26">
        <f t="shared" si="5"/>
        <v>44653</v>
      </c>
      <c r="E92">
        <f>Huhtikuu!D7</f>
        <v>1321</v>
      </c>
    </row>
    <row r="93" spans="1:5" ht="16.5" x14ac:dyDescent="0.35">
      <c r="A93">
        <f>Kalenteri!A93</f>
        <v>44654</v>
      </c>
      <c r="B93">
        <f t="shared" si="3"/>
        <v>1</v>
      </c>
      <c r="C93">
        <f t="shared" si="4"/>
        <v>4</v>
      </c>
      <c r="D93" s="26">
        <f t="shared" si="5"/>
        <v>44654</v>
      </c>
      <c r="E93">
        <f>Huhtikuu!D8</f>
        <v>1222</v>
      </c>
    </row>
    <row r="94" spans="1:5" ht="16.5" x14ac:dyDescent="0.35">
      <c r="A94">
        <f>Kalenteri!A94</f>
        <v>44655</v>
      </c>
      <c r="B94">
        <f t="shared" si="3"/>
        <v>2</v>
      </c>
      <c r="C94">
        <f t="shared" si="4"/>
        <v>4</v>
      </c>
      <c r="D94" s="26">
        <f t="shared" si="5"/>
        <v>44655</v>
      </c>
      <c r="E94">
        <f>Huhtikuu!D9</f>
        <v>157</v>
      </c>
    </row>
    <row r="95" spans="1:5" ht="16.5" x14ac:dyDescent="0.35">
      <c r="A95">
        <f>Kalenteri!A95</f>
        <v>44656</v>
      </c>
      <c r="B95">
        <f t="shared" si="3"/>
        <v>3</v>
      </c>
      <c r="C95">
        <f t="shared" si="4"/>
        <v>4</v>
      </c>
      <c r="D95" s="26">
        <f t="shared" si="5"/>
        <v>44656</v>
      </c>
      <c r="E95">
        <f>Huhtikuu!D10</f>
        <v>99</v>
      </c>
    </row>
    <row r="96" spans="1:5" ht="16.5" x14ac:dyDescent="0.35">
      <c r="A96">
        <f>Kalenteri!A96</f>
        <v>44657</v>
      </c>
      <c r="B96">
        <f t="shared" si="3"/>
        <v>4</v>
      </c>
      <c r="C96">
        <f t="shared" si="4"/>
        <v>4</v>
      </c>
      <c r="D96" s="26">
        <f t="shared" si="5"/>
        <v>44657</v>
      </c>
      <c r="E96">
        <f>Huhtikuu!D11</f>
        <v>340</v>
      </c>
    </row>
    <row r="97" spans="1:5" ht="16.5" x14ac:dyDescent="0.35">
      <c r="A97">
        <f>Kalenteri!A97</f>
        <v>44658</v>
      </c>
      <c r="B97">
        <f t="shared" si="3"/>
        <v>5</v>
      </c>
      <c r="C97">
        <f t="shared" si="4"/>
        <v>4</v>
      </c>
      <c r="D97" s="26">
        <f t="shared" si="5"/>
        <v>44658</v>
      </c>
      <c r="E97">
        <f>Huhtikuu!D12</f>
        <v>331</v>
      </c>
    </row>
    <row r="98" spans="1:5" ht="16.5" x14ac:dyDescent="0.35">
      <c r="A98">
        <f>Kalenteri!A98</f>
        <v>44659</v>
      </c>
      <c r="B98">
        <f t="shared" si="3"/>
        <v>6</v>
      </c>
      <c r="C98">
        <f t="shared" si="4"/>
        <v>4</v>
      </c>
      <c r="D98" s="26">
        <f t="shared" si="5"/>
        <v>44659</v>
      </c>
      <c r="E98">
        <f>Huhtikuu!D13</f>
        <v>211</v>
      </c>
    </row>
    <row r="99" spans="1:5" ht="16.5" x14ac:dyDescent="0.35">
      <c r="A99">
        <f>Kalenteri!A99</f>
        <v>44660</v>
      </c>
      <c r="B99">
        <f t="shared" si="3"/>
        <v>7</v>
      </c>
      <c r="C99">
        <f t="shared" si="4"/>
        <v>4</v>
      </c>
      <c r="D99" s="26">
        <f t="shared" si="5"/>
        <v>44660</v>
      </c>
      <c r="E99">
        <f>Huhtikuu!D14</f>
        <v>730</v>
      </c>
    </row>
    <row r="100" spans="1:5" ht="16.5" x14ac:dyDescent="0.35">
      <c r="A100">
        <f>Kalenteri!A100</f>
        <v>44661</v>
      </c>
      <c r="B100">
        <f t="shared" si="3"/>
        <v>1</v>
      </c>
      <c r="C100">
        <f t="shared" si="4"/>
        <v>4</v>
      </c>
      <c r="D100" s="26">
        <f t="shared" si="5"/>
        <v>44661</v>
      </c>
      <c r="E100">
        <f>Huhtikuu!D15</f>
        <v>601</v>
      </c>
    </row>
    <row r="101" spans="1:5" ht="16.5" x14ac:dyDescent="0.35">
      <c r="A101">
        <f>Kalenteri!A101</f>
        <v>44662</v>
      </c>
      <c r="B101">
        <f t="shared" si="3"/>
        <v>2</v>
      </c>
      <c r="C101">
        <f t="shared" si="4"/>
        <v>4</v>
      </c>
      <c r="D101" s="26">
        <f t="shared" si="5"/>
        <v>44662</v>
      </c>
      <c r="E101">
        <f>Huhtikuu!D16</f>
        <v>366</v>
      </c>
    </row>
    <row r="102" spans="1:5" ht="16.5" x14ac:dyDescent="0.35">
      <c r="A102">
        <f>Kalenteri!A102</f>
        <v>44663</v>
      </c>
      <c r="B102">
        <f t="shared" si="3"/>
        <v>3</v>
      </c>
      <c r="C102">
        <f t="shared" si="4"/>
        <v>4</v>
      </c>
      <c r="D102" s="26">
        <f t="shared" si="5"/>
        <v>44663</v>
      </c>
      <c r="E102">
        <f>Huhtikuu!D17</f>
        <v>672</v>
      </c>
    </row>
    <row r="103" spans="1:5" ht="16.5" x14ac:dyDescent="0.35">
      <c r="A103">
        <f>Kalenteri!A103</f>
        <v>44664</v>
      </c>
      <c r="B103">
        <f t="shared" si="3"/>
        <v>4</v>
      </c>
      <c r="C103">
        <f t="shared" si="4"/>
        <v>4</v>
      </c>
      <c r="D103" s="26">
        <f t="shared" si="5"/>
        <v>44664</v>
      </c>
      <c r="E103">
        <f>Huhtikuu!D18</f>
        <v>632</v>
      </c>
    </row>
    <row r="104" spans="1:5" ht="16.5" x14ac:dyDescent="0.35">
      <c r="A104">
        <f>Kalenteri!A104</f>
        <v>44665</v>
      </c>
      <c r="B104">
        <f t="shared" si="3"/>
        <v>5</v>
      </c>
      <c r="C104">
        <f t="shared" si="4"/>
        <v>4</v>
      </c>
      <c r="D104" s="26">
        <f t="shared" si="5"/>
        <v>44665</v>
      </c>
      <c r="E104">
        <f>Huhtikuu!D19</f>
        <v>505</v>
      </c>
    </row>
    <row r="105" spans="1:5" ht="16.5" x14ac:dyDescent="0.35">
      <c r="A105">
        <f>Kalenteri!A105</f>
        <v>44666</v>
      </c>
      <c r="B105">
        <f t="shared" si="3"/>
        <v>6</v>
      </c>
      <c r="C105">
        <f t="shared" si="4"/>
        <v>4</v>
      </c>
      <c r="D105" s="26">
        <f t="shared" si="5"/>
        <v>44666</v>
      </c>
      <c r="E105">
        <f>Huhtikuu!D20</f>
        <v>2618</v>
      </c>
    </row>
    <row r="106" spans="1:5" ht="16.5" x14ac:dyDescent="0.35">
      <c r="A106">
        <f>Kalenteri!A106</f>
        <v>44667</v>
      </c>
      <c r="B106">
        <f t="shared" si="3"/>
        <v>7</v>
      </c>
      <c r="C106">
        <f t="shared" si="4"/>
        <v>4</v>
      </c>
      <c r="D106" s="26">
        <f t="shared" si="5"/>
        <v>44667</v>
      </c>
      <c r="E106">
        <f>Huhtikuu!D21</f>
        <v>4275</v>
      </c>
    </row>
    <row r="107" spans="1:5" ht="16.5" x14ac:dyDescent="0.35">
      <c r="A107">
        <f>Kalenteri!A107</f>
        <v>44668</v>
      </c>
      <c r="B107">
        <f t="shared" si="3"/>
        <v>1</v>
      </c>
      <c r="C107">
        <f t="shared" si="4"/>
        <v>4</v>
      </c>
      <c r="D107" s="26">
        <f t="shared" si="5"/>
        <v>44668</v>
      </c>
      <c r="E107">
        <f>Huhtikuu!D22</f>
        <v>4042</v>
      </c>
    </row>
    <row r="108" spans="1:5" ht="16.5" x14ac:dyDescent="0.35">
      <c r="A108">
        <f>Kalenteri!A108</f>
        <v>44669</v>
      </c>
      <c r="B108">
        <f t="shared" si="3"/>
        <v>2</v>
      </c>
      <c r="C108">
        <f t="shared" si="4"/>
        <v>4</v>
      </c>
      <c r="D108" s="26">
        <f t="shared" si="5"/>
        <v>44669</v>
      </c>
      <c r="E108">
        <f>Huhtikuu!D23</f>
        <v>3794</v>
      </c>
    </row>
    <row r="109" spans="1:5" ht="16.5" x14ac:dyDescent="0.35">
      <c r="A109">
        <f>Kalenteri!A109</f>
        <v>44670</v>
      </c>
      <c r="B109">
        <f t="shared" si="3"/>
        <v>3</v>
      </c>
      <c r="C109">
        <f t="shared" si="4"/>
        <v>4</v>
      </c>
      <c r="D109" s="26">
        <f t="shared" si="5"/>
        <v>44670</v>
      </c>
      <c r="E109">
        <f>Huhtikuu!D24</f>
        <v>544</v>
      </c>
    </row>
    <row r="110" spans="1:5" ht="16.5" x14ac:dyDescent="0.35">
      <c r="A110">
        <f>Kalenteri!A110</f>
        <v>44671</v>
      </c>
      <c r="B110">
        <f t="shared" si="3"/>
        <v>4</v>
      </c>
      <c r="C110">
        <f t="shared" si="4"/>
        <v>4</v>
      </c>
      <c r="D110" s="26">
        <f t="shared" si="5"/>
        <v>44671</v>
      </c>
      <c r="E110">
        <f>Huhtikuu!D25</f>
        <v>807</v>
      </c>
    </row>
    <row r="111" spans="1:5" ht="16.5" x14ac:dyDescent="0.35">
      <c r="A111">
        <f>Kalenteri!A111</f>
        <v>44672</v>
      </c>
      <c r="B111">
        <f t="shared" si="3"/>
        <v>5</v>
      </c>
      <c r="C111">
        <f t="shared" si="4"/>
        <v>4</v>
      </c>
      <c r="D111" s="26">
        <f t="shared" si="5"/>
        <v>44672</v>
      </c>
      <c r="E111">
        <f>Huhtikuu!D26</f>
        <v>894</v>
      </c>
    </row>
    <row r="112" spans="1:5" ht="16.5" x14ac:dyDescent="0.35">
      <c r="A112">
        <f>Kalenteri!A112</f>
        <v>44673</v>
      </c>
      <c r="B112">
        <f t="shared" si="3"/>
        <v>6</v>
      </c>
      <c r="C112">
        <f t="shared" si="4"/>
        <v>4</v>
      </c>
      <c r="D112" s="26">
        <f t="shared" si="5"/>
        <v>44673</v>
      </c>
      <c r="E112">
        <f>Huhtikuu!D27</f>
        <v>904</v>
      </c>
    </row>
    <row r="113" spans="1:5" ht="16.5" x14ac:dyDescent="0.35">
      <c r="A113">
        <f>Kalenteri!A113</f>
        <v>44674</v>
      </c>
      <c r="B113">
        <f t="shared" si="3"/>
        <v>7</v>
      </c>
      <c r="C113">
        <f t="shared" si="4"/>
        <v>4</v>
      </c>
      <c r="D113" s="26">
        <f t="shared" si="5"/>
        <v>44674</v>
      </c>
      <c r="E113">
        <f>Huhtikuu!D28</f>
        <v>2150</v>
      </c>
    </row>
    <row r="114" spans="1:5" ht="16.5" x14ac:dyDescent="0.35">
      <c r="A114">
        <f>Kalenteri!A114</f>
        <v>44675</v>
      </c>
      <c r="B114">
        <f t="shared" si="3"/>
        <v>1</v>
      </c>
      <c r="C114">
        <f t="shared" si="4"/>
        <v>4</v>
      </c>
      <c r="D114" s="26">
        <f t="shared" si="5"/>
        <v>44675</v>
      </c>
      <c r="E114">
        <f>Huhtikuu!D29</f>
        <v>2144</v>
      </c>
    </row>
    <row r="115" spans="1:5" ht="16.5" x14ac:dyDescent="0.35">
      <c r="A115">
        <f>Kalenteri!A115</f>
        <v>44676</v>
      </c>
      <c r="B115">
        <f t="shared" si="3"/>
        <v>2</v>
      </c>
      <c r="C115">
        <f t="shared" si="4"/>
        <v>4</v>
      </c>
      <c r="D115" s="26">
        <f t="shared" si="5"/>
        <v>44676</v>
      </c>
      <c r="E115">
        <f>Huhtikuu!D30</f>
        <v>827</v>
      </c>
    </row>
    <row r="116" spans="1:5" ht="16.5" x14ac:dyDescent="0.35">
      <c r="A116">
        <f>Kalenteri!A116</f>
        <v>44677</v>
      </c>
      <c r="B116">
        <f t="shared" si="3"/>
        <v>3</v>
      </c>
      <c r="C116">
        <f t="shared" si="4"/>
        <v>4</v>
      </c>
      <c r="D116" s="26">
        <f t="shared" si="5"/>
        <v>44677</v>
      </c>
      <c r="E116">
        <f>Huhtikuu!D31</f>
        <v>1521</v>
      </c>
    </row>
    <row r="117" spans="1:5" ht="16.5" x14ac:dyDescent="0.35">
      <c r="A117">
        <f>Kalenteri!A117</f>
        <v>44678</v>
      </c>
      <c r="B117">
        <f t="shared" si="3"/>
        <v>4</v>
      </c>
      <c r="C117">
        <f t="shared" si="4"/>
        <v>4</v>
      </c>
      <c r="D117" s="26">
        <f t="shared" si="5"/>
        <v>44678</v>
      </c>
      <c r="E117">
        <f>Huhtikuu!D32</f>
        <v>1736</v>
      </c>
    </row>
    <row r="118" spans="1:5" ht="16.5" x14ac:dyDescent="0.35">
      <c r="A118">
        <f>Kalenteri!A118</f>
        <v>44679</v>
      </c>
      <c r="B118">
        <f t="shared" si="3"/>
        <v>5</v>
      </c>
      <c r="C118">
        <f t="shared" si="4"/>
        <v>4</v>
      </c>
      <c r="D118" s="26">
        <f t="shared" si="5"/>
        <v>44679</v>
      </c>
      <c r="E118">
        <f>Huhtikuu!D33</f>
        <v>1439</v>
      </c>
    </row>
    <row r="119" spans="1:5" ht="16.5" x14ac:dyDescent="0.35">
      <c r="A119">
        <f>Kalenteri!A119</f>
        <v>44680</v>
      </c>
      <c r="B119">
        <f t="shared" si="3"/>
        <v>6</v>
      </c>
      <c r="C119">
        <f t="shared" si="4"/>
        <v>4</v>
      </c>
      <c r="D119" s="26">
        <f t="shared" si="5"/>
        <v>44680</v>
      </c>
      <c r="E119">
        <f>Huhtikuu!D34</f>
        <v>1432</v>
      </c>
    </row>
    <row r="120" spans="1:5" ht="16.5" x14ac:dyDescent="0.35">
      <c r="A120">
        <f>Kalenteri!A120</f>
        <v>44681</v>
      </c>
      <c r="B120">
        <f t="shared" si="3"/>
        <v>7</v>
      </c>
      <c r="C120">
        <f t="shared" si="4"/>
        <v>4</v>
      </c>
      <c r="D120" s="26">
        <f t="shared" si="5"/>
        <v>44681</v>
      </c>
      <c r="E120">
        <f>Huhtikuu!D35</f>
        <v>1525</v>
      </c>
    </row>
    <row r="121" spans="1:5" ht="16.5" x14ac:dyDescent="0.35">
      <c r="A121">
        <f>Kalenteri!A121</f>
        <v>44682</v>
      </c>
      <c r="B121">
        <f t="shared" si="3"/>
        <v>1</v>
      </c>
      <c r="C121">
        <f t="shared" si="4"/>
        <v>5</v>
      </c>
      <c r="D121" s="26">
        <f t="shared" si="5"/>
        <v>44682</v>
      </c>
      <c r="E121" t="e">
        <f>Toukokuu!#REF!</f>
        <v>#REF!</v>
      </c>
    </row>
    <row r="122" spans="1:5" ht="16.5" x14ac:dyDescent="0.35">
      <c r="A122">
        <f>Kalenteri!A122</f>
        <v>44683</v>
      </c>
      <c r="B122">
        <f t="shared" si="3"/>
        <v>2</v>
      </c>
      <c r="C122">
        <f t="shared" si="4"/>
        <v>5</v>
      </c>
      <c r="D122" s="26">
        <f t="shared" si="5"/>
        <v>44683</v>
      </c>
      <c r="E122">
        <f>Toukokuu!D7</f>
        <v>365</v>
      </c>
    </row>
    <row r="123" spans="1:5" ht="16.5" x14ac:dyDescent="0.35">
      <c r="A123">
        <f>Kalenteri!A123</f>
        <v>44684</v>
      </c>
      <c r="B123">
        <f t="shared" si="3"/>
        <v>3</v>
      </c>
      <c r="C123">
        <f t="shared" si="4"/>
        <v>5</v>
      </c>
      <c r="D123" s="26">
        <f t="shared" si="5"/>
        <v>44684</v>
      </c>
      <c r="E123">
        <f>Toukokuu!D8</f>
        <v>881</v>
      </c>
    </row>
    <row r="124" spans="1:5" ht="16.5" x14ac:dyDescent="0.35">
      <c r="A124">
        <f>Kalenteri!A124</f>
        <v>44685</v>
      </c>
      <c r="B124">
        <f t="shared" si="3"/>
        <v>4</v>
      </c>
      <c r="C124">
        <f t="shared" si="4"/>
        <v>5</v>
      </c>
      <c r="D124" s="26">
        <f t="shared" si="5"/>
        <v>44685</v>
      </c>
      <c r="E124">
        <f>Toukokuu!D9</f>
        <v>912</v>
      </c>
    </row>
    <row r="125" spans="1:5" ht="16.5" x14ac:dyDescent="0.35">
      <c r="A125">
        <f>Kalenteri!A125</f>
        <v>44686</v>
      </c>
      <c r="B125">
        <f t="shared" si="3"/>
        <v>5</v>
      </c>
      <c r="C125">
        <f t="shared" si="4"/>
        <v>5</v>
      </c>
      <c r="D125" s="26">
        <f t="shared" si="5"/>
        <v>44686</v>
      </c>
      <c r="E125">
        <f>Toukokuu!D10</f>
        <v>748</v>
      </c>
    </row>
    <row r="126" spans="1:5" ht="16.5" x14ac:dyDescent="0.35">
      <c r="A126">
        <f>Kalenteri!A126</f>
        <v>44687</v>
      </c>
      <c r="B126">
        <f t="shared" si="3"/>
        <v>6</v>
      </c>
      <c r="C126">
        <f t="shared" si="4"/>
        <v>5</v>
      </c>
      <c r="D126" s="26">
        <f t="shared" si="5"/>
        <v>44687</v>
      </c>
      <c r="E126">
        <f>Toukokuu!D11</f>
        <v>1704</v>
      </c>
    </row>
    <row r="127" spans="1:5" ht="16.5" x14ac:dyDescent="0.35">
      <c r="A127">
        <f>Kalenteri!A127</f>
        <v>44688</v>
      </c>
      <c r="B127">
        <f t="shared" si="3"/>
        <v>7</v>
      </c>
      <c r="C127">
        <f t="shared" si="4"/>
        <v>5</v>
      </c>
      <c r="D127" s="26">
        <f t="shared" si="5"/>
        <v>44688</v>
      </c>
      <c r="E127">
        <f>Toukokuu!D12</f>
        <v>1725</v>
      </c>
    </row>
    <row r="128" spans="1:5" ht="16.5" x14ac:dyDescent="0.35">
      <c r="A128">
        <f>Kalenteri!A128</f>
        <v>44689</v>
      </c>
      <c r="B128">
        <f t="shared" si="3"/>
        <v>1</v>
      </c>
      <c r="C128">
        <f t="shared" si="4"/>
        <v>5</v>
      </c>
      <c r="D128" s="26">
        <f t="shared" si="5"/>
        <v>44689</v>
      </c>
      <c r="E128">
        <f>Toukokuu!D13</f>
        <v>2415</v>
      </c>
    </row>
    <row r="129" spans="1:5" ht="16.5" x14ac:dyDescent="0.35">
      <c r="A129">
        <f>Kalenteri!A129</f>
        <v>44690</v>
      </c>
      <c r="B129">
        <f t="shared" ref="B129:B192" si="6">WEEKDAY(A129)</f>
        <v>2</v>
      </c>
      <c r="C129">
        <f t="shared" ref="C129:C192" si="7">MONTH(A129)</f>
        <v>5</v>
      </c>
      <c r="D129" s="26">
        <f t="shared" ref="D129:D192" si="8">+A129</f>
        <v>44690</v>
      </c>
      <c r="E129">
        <f>Toukokuu!D14</f>
        <v>963</v>
      </c>
    </row>
    <row r="130" spans="1:5" ht="16.5" x14ac:dyDescent="0.35">
      <c r="A130">
        <f>Kalenteri!A130</f>
        <v>44691</v>
      </c>
      <c r="B130">
        <f t="shared" si="6"/>
        <v>3</v>
      </c>
      <c r="C130">
        <f t="shared" si="7"/>
        <v>5</v>
      </c>
      <c r="D130" s="26">
        <f t="shared" si="8"/>
        <v>44691</v>
      </c>
      <c r="E130">
        <f>Toukokuu!D15</f>
        <v>598</v>
      </c>
    </row>
    <row r="131" spans="1:5" ht="16.5" x14ac:dyDescent="0.35">
      <c r="A131">
        <f>Kalenteri!A131</f>
        <v>44692</v>
      </c>
      <c r="B131">
        <f t="shared" si="6"/>
        <v>4</v>
      </c>
      <c r="C131">
        <f t="shared" si="7"/>
        <v>5</v>
      </c>
      <c r="D131" s="26">
        <f t="shared" si="8"/>
        <v>44692</v>
      </c>
      <c r="E131">
        <f>Toukokuu!D16</f>
        <v>774</v>
      </c>
    </row>
    <row r="132" spans="1:5" ht="16.5" x14ac:dyDescent="0.35">
      <c r="A132">
        <f>Kalenteri!A132</f>
        <v>44693</v>
      </c>
      <c r="B132">
        <f t="shared" si="6"/>
        <v>5</v>
      </c>
      <c r="C132">
        <f t="shared" si="7"/>
        <v>5</v>
      </c>
      <c r="D132" s="26">
        <f t="shared" si="8"/>
        <v>44693</v>
      </c>
      <c r="E132">
        <f>Toukokuu!D17</f>
        <v>939</v>
      </c>
    </row>
    <row r="133" spans="1:5" ht="16.5" x14ac:dyDescent="0.35">
      <c r="A133">
        <f>Kalenteri!A133</f>
        <v>44694</v>
      </c>
      <c r="B133">
        <f t="shared" si="6"/>
        <v>6</v>
      </c>
      <c r="C133">
        <f t="shared" si="7"/>
        <v>5</v>
      </c>
      <c r="D133" s="26">
        <f t="shared" si="8"/>
        <v>44694</v>
      </c>
      <c r="E133">
        <f>Toukokuu!D18</f>
        <v>888</v>
      </c>
    </row>
    <row r="134" spans="1:5" ht="16.5" x14ac:dyDescent="0.35">
      <c r="A134">
        <f>Kalenteri!A134</f>
        <v>44695</v>
      </c>
      <c r="B134">
        <f t="shared" si="6"/>
        <v>7</v>
      </c>
      <c r="C134">
        <f t="shared" si="7"/>
        <v>5</v>
      </c>
      <c r="D134" s="26">
        <f t="shared" si="8"/>
        <v>44695</v>
      </c>
      <c r="E134">
        <f>Toukokuu!D19</f>
        <v>2458</v>
      </c>
    </row>
    <row r="135" spans="1:5" ht="16.5" x14ac:dyDescent="0.35">
      <c r="A135">
        <f>Kalenteri!A135</f>
        <v>44696</v>
      </c>
      <c r="B135">
        <f t="shared" si="6"/>
        <v>1</v>
      </c>
      <c r="C135">
        <f t="shared" si="7"/>
        <v>5</v>
      </c>
      <c r="D135" s="26">
        <f t="shared" si="8"/>
        <v>44696</v>
      </c>
      <c r="E135">
        <f>Toukokuu!D20</f>
        <v>2604</v>
      </c>
    </row>
    <row r="136" spans="1:5" ht="16.5" x14ac:dyDescent="0.35">
      <c r="A136">
        <f>Kalenteri!A136</f>
        <v>44697</v>
      </c>
      <c r="B136">
        <f t="shared" si="6"/>
        <v>2</v>
      </c>
      <c r="C136">
        <f t="shared" si="7"/>
        <v>5</v>
      </c>
      <c r="D136" s="26">
        <f t="shared" si="8"/>
        <v>44697</v>
      </c>
      <c r="E136">
        <f>Toukokuu!D21</f>
        <v>838</v>
      </c>
    </row>
    <row r="137" spans="1:5" ht="16.5" x14ac:dyDescent="0.35">
      <c r="A137">
        <f>Kalenteri!A137</f>
        <v>44698</v>
      </c>
      <c r="B137">
        <f t="shared" si="6"/>
        <v>3</v>
      </c>
      <c r="C137">
        <f t="shared" si="7"/>
        <v>5</v>
      </c>
      <c r="D137" s="26">
        <f t="shared" si="8"/>
        <v>44698</v>
      </c>
      <c r="E137">
        <f>Toukokuu!D22</f>
        <v>1153</v>
      </c>
    </row>
    <row r="138" spans="1:5" ht="16.5" x14ac:dyDescent="0.35">
      <c r="A138">
        <f>Kalenteri!A138</f>
        <v>44699</v>
      </c>
      <c r="B138">
        <f t="shared" si="6"/>
        <v>4</v>
      </c>
      <c r="C138">
        <f t="shared" si="7"/>
        <v>5</v>
      </c>
      <c r="D138" s="26">
        <f t="shared" si="8"/>
        <v>44699</v>
      </c>
      <c r="E138">
        <f>Toukokuu!D23</f>
        <v>1620</v>
      </c>
    </row>
    <row r="139" spans="1:5" ht="16.5" x14ac:dyDescent="0.35">
      <c r="A139">
        <f>Kalenteri!A139</f>
        <v>44700</v>
      </c>
      <c r="B139">
        <f t="shared" si="6"/>
        <v>5</v>
      </c>
      <c r="C139">
        <f t="shared" si="7"/>
        <v>5</v>
      </c>
      <c r="D139" s="26">
        <f t="shared" si="8"/>
        <v>44700</v>
      </c>
      <c r="E139">
        <f>Toukokuu!D24</f>
        <v>1333</v>
      </c>
    </row>
    <row r="140" spans="1:5" ht="16.5" x14ac:dyDescent="0.35">
      <c r="A140">
        <f>Kalenteri!A140</f>
        <v>44701</v>
      </c>
      <c r="B140">
        <f t="shared" si="6"/>
        <v>6</v>
      </c>
      <c r="C140">
        <f t="shared" si="7"/>
        <v>5</v>
      </c>
      <c r="D140" s="26">
        <f t="shared" si="8"/>
        <v>44701</v>
      </c>
      <c r="E140">
        <f>Toukokuu!D25</f>
        <v>1045</v>
      </c>
    </row>
    <row r="141" spans="1:5" ht="16.5" x14ac:dyDescent="0.35">
      <c r="A141">
        <f>Kalenteri!A141</f>
        <v>44702</v>
      </c>
      <c r="B141">
        <f t="shared" si="6"/>
        <v>7</v>
      </c>
      <c r="C141">
        <f t="shared" si="7"/>
        <v>5</v>
      </c>
      <c r="D141" s="26">
        <f t="shared" si="8"/>
        <v>44702</v>
      </c>
      <c r="E141">
        <f>Toukokuu!D26</f>
        <v>4102</v>
      </c>
    </row>
    <row r="142" spans="1:5" ht="16.5" x14ac:dyDescent="0.35">
      <c r="A142">
        <f>Kalenteri!A142</f>
        <v>44703</v>
      </c>
      <c r="B142">
        <f t="shared" si="6"/>
        <v>1</v>
      </c>
      <c r="C142">
        <f t="shared" si="7"/>
        <v>5</v>
      </c>
      <c r="D142" s="26">
        <f t="shared" si="8"/>
        <v>44703</v>
      </c>
      <c r="E142">
        <f>Toukokuu!D27</f>
        <v>3965</v>
      </c>
    </row>
    <row r="143" spans="1:5" ht="16.5" x14ac:dyDescent="0.35">
      <c r="A143">
        <f>Kalenteri!A143</f>
        <v>44704</v>
      </c>
      <c r="B143">
        <f t="shared" si="6"/>
        <v>2</v>
      </c>
      <c r="C143">
        <f t="shared" si="7"/>
        <v>5</v>
      </c>
      <c r="D143" s="26">
        <f t="shared" si="8"/>
        <v>44704</v>
      </c>
      <c r="E143">
        <f>Toukokuu!D28</f>
        <v>1507</v>
      </c>
    </row>
    <row r="144" spans="1:5" ht="16.5" x14ac:dyDescent="0.35">
      <c r="A144">
        <f>Kalenteri!A144</f>
        <v>44705</v>
      </c>
      <c r="B144">
        <f t="shared" si="6"/>
        <v>3</v>
      </c>
      <c r="C144">
        <f t="shared" si="7"/>
        <v>5</v>
      </c>
      <c r="D144" s="26">
        <f t="shared" si="8"/>
        <v>44705</v>
      </c>
      <c r="E144">
        <f>Toukokuu!D29</f>
        <v>1782</v>
      </c>
    </row>
    <row r="145" spans="1:5" ht="16.5" x14ac:dyDescent="0.35">
      <c r="A145">
        <f>Kalenteri!A145</f>
        <v>44706</v>
      </c>
      <c r="B145">
        <f t="shared" si="6"/>
        <v>4</v>
      </c>
      <c r="C145">
        <f t="shared" si="7"/>
        <v>5</v>
      </c>
      <c r="D145" s="26">
        <f t="shared" si="8"/>
        <v>44706</v>
      </c>
      <c r="E145">
        <f>Toukokuu!D30</f>
        <v>1689</v>
      </c>
    </row>
    <row r="146" spans="1:5" ht="16.5" x14ac:dyDescent="0.35">
      <c r="A146">
        <f>Kalenteri!A146</f>
        <v>44707</v>
      </c>
      <c r="B146">
        <f t="shared" si="6"/>
        <v>5</v>
      </c>
      <c r="C146">
        <f t="shared" si="7"/>
        <v>5</v>
      </c>
      <c r="D146" s="26">
        <f t="shared" si="8"/>
        <v>44707</v>
      </c>
      <c r="E146">
        <f>Toukokuu!D31</f>
        <v>805</v>
      </c>
    </row>
    <row r="147" spans="1:5" ht="16.5" x14ac:dyDescent="0.35">
      <c r="A147">
        <f>Kalenteri!A147</f>
        <v>44708</v>
      </c>
      <c r="B147">
        <f t="shared" si="6"/>
        <v>6</v>
      </c>
      <c r="C147">
        <f t="shared" si="7"/>
        <v>5</v>
      </c>
      <c r="D147" s="26">
        <f t="shared" si="8"/>
        <v>44708</v>
      </c>
      <c r="E147">
        <f>Toukokuu!D32</f>
        <v>1243</v>
      </c>
    </row>
    <row r="148" spans="1:5" ht="16.5" x14ac:dyDescent="0.35">
      <c r="A148">
        <f>Kalenteri!A148</f>
        <v>44709</v>
      </c>
      <c r="B148">
        <f t="shared" si="6"/>
        <v>7</v>
      </c>
      <c r="C148">
        <f t="shared" si="7"/>
        <v>5</v>
      </c>
      <c r="D148" s="26">
        <f t="shared" si="8"/>
        <v>44709</v>
      </c>
      <c r="E148">
        <f>Toukokuu!D33</f>
        <v>2050</v>
      </c>
    </row>
    <row r="149" spans="1:5" ht="16.5" x14ac:dyDescent="0.35">
      <c r="A149">
        <f>Kalenteri!A149</f>
        <v>44710</v>
      </c>
      <c r="B149">
        <f t="shared" si="6"/>
        <v>1</v>
      </c>
      <c r="C149">
        <f t="shared" si="7"/>
        <v>5</v>
      </c>
      <c r="D149" s="26">
        <f t="shared" si="8"/>
        <v>44710</v>
      </c>
      <c r="E149">
        <f>Toukokuu!D34</f>
        <v>2263</v>
      </c>
    </row>
    <row r="150" spans="1:5" ht="16.5" x14ac:dyDescent="0.35">
      <c r="A150">
        <f>Kalenteri!A150</f>
        <v>44711</v>
      </c>
      <c r="B150">
        <f t="shared" si="6"/>
        <v>2</v>
      </c>
      <c r="C150">
        <f t="shared" si="7"/>
        <v>5</v>
      </c>
      <c r="D150" s="26">
        <f t="shared" si="8"/>
        <v>44711</v>
      </c>
      <c r="E150">
        <f>Toukokuu!D35</f>
        <v>1991</v>
      </c>
    </row>
    <row r="151" spans="1:5" ht="16.5" x14ac:dyDescent="0.35">
      <c r="A151">
        <f>Kalenteri!A151</f>
        <v>44712</v>
      </c>
      <c r="B151">
        <f t="shared" si="6"/>
        <v>3</v>
      </c>
      <c r="C151">
        <f t="shared" si="7"/>
        <v>5</v>
      </c>
      <c r="D151" s="26">
        <f t="shared" si="8"/>
        <v>44712</v>
      </c>
      <c r="E151">
        <f>Toukokuu!D36</f>
        <v>2091</v>
      </c>
    </row>
    <row r="152" spans="1:5" ht="16.5" x14ac:dyDescent="0.35">
      <c r="A152">
        <f>Kalenteri!A152</f>
        <v>44713</v>
      </c>
      <c r="B152">
        <f t="shared" si="6"/>
        <v>4</v>
      </c>
      <c r="C152">
        <f t="shared" si="7"/>
        <v>6</v>
      </c>
      <c r="D152" s="26">
        <f t="shared" si="8"/>
        <v>44713</v>
      </c>
      <c r="E152" t="e">
        <f>Kesäkuu!#REF!</f>
        <v>#REF!</v>
      </c>
    </row>
    <row r="153" spans="1:5" ht="16.5" x14ac:dyDescent="0.35">
      <c r="A153">
        <f>Kalenteri!A153</f>
        <v>44714</v>
      </c>
      <c r="B153">
        <f t="shared" si="6"/>
        <v>5</v>
      </c>
      <c r="C153">
        <f t="shared" si="7"/>
        <v>6</v>
      </c>
      <c r="D153" s="26">
        <f t="shared" si="8"/>
        <v>44714</v>
      </c>
      <c r="E153">
        <f>Kesäkuu!D7</f>
        <v>1643</v>
      </c>
    </row>
    <row r="154" spans="1:5" ht="16.5" x14ac:dyDescent="0.35">
      <c r="A154">
        <f>Kalenteri!A154</f>
        <v>44715</v>
      </c>
      <c r="B154">
        <f t="shared" si="6"/>
        <v>6</v>
      </c>
      <c r="C154">
        <f t="shared" si="7"/>
        <v>6</v>
      </c>
      <c r="D154" s="26">
        <f t="shared" si="8"/>
        <v>44715</v>
      </c>
      <c r="E154">
        <f>Kesäkuu!D8</f>
        <v>1507</v>
      </c>
    </row>
    <row r="155" spans="1:5" ht="16.5" x14ac:dyDescent="0.35">
      <c r="A155">
        <f>Kalenteri!A155</f>
        <v>44716</v>
      </c>
      <c r="B155">
        <f t="shared" si="6"/>
        <v>7</v>
      </c>
      <c r="C155">
        <f t="shared" si="7"/>
        <v>6</v>
      </c>
      <c r="D155" s="26">
        <f t="shared" si="8"/>
        <v>44716</v>
      </c>
      <c r="E155">
        <f>Kesäkuu!D9</f>
        <v>1503</v>
      </c>
    </row>
    <row r="156" spans="1:5" ht="16.5" x14ac:dyDescent="0.35">
      <c r="A156">
        <f>Kalenteri!A156</f>
        <v>44717</v>
      </c>
      <c r="B156">
        <f t="shared" si="6"/>
        <v>1</v>
      </c>
      <c r="C156">
        <f t="shared" si="7"/>
        <v>6</v>
      </c>
      <c r="D156" s="26">
        <f t="shared" si="8"/>
        <v>44717</v>
      </c>
      <c r="E156">
        <f>Kesäkuu!D10</f>
        <v>4046</v>
      </c>
    </row>
    <row r="157" spans="1:5" ht="16.5" x14ac:dyDescent="0.35">
      <c r="A157">
        <f>Kalenteri!A157</f>
        <v>44718</v>
      </c>
      <c r="B157">
        <f t="shared" si="6"/>
        <v>2</v>
      </c>
      <c r="C157">
        <f t="shared" si="7"/>
        <v>6</v>
      </c>
      <c r="D157" s="26">
        <f t="shared" si="8"/>
        <v>44718</v>
      </c>
      <c r="E157">
        <f>Kesäkuu!D11</f>
        <v>2255</v>
      </c>
    </row>
    <row r="158" spans="1:5" ht="16.5" x14ac:dyDescent="0.35">
      <c r="A158">
        <f>Kalenteri!A158</f>
        <v>44719</v>
      </c>
      <c r="B158">
        <f t="shared" si="6"/>
        <v>3</v>
      </c>
      <c r="C158">
        <f t="shared" si="7"/>
        <v>6</v>
      </c>
      <c r="D158" s="26">
        <f t="shared" si="8"/>
        <v>44719</v>
      </c>
      <c r="E158">
        <f>Kesäkuu!D12</f>
        <v>2717</v>
      </c>
    </row>
    <row r="159" spans="1:5" ht="16.5" x14ac:dyDescent="0.35">
      <c r="A159">
        <f>Kalenteri!A159</f>
        <v>44720</v>
      </c>
      <c r="B159">
        <f t="shared" si="6"/>
        <v>4</v>
      </c>
      <c r="C159">
        <f t="shared" si="7"/>
        <v>6</v>
      </c>
      <c r="D159" s="26">
        <f t="shared" si="8"/>
        <v>44720</v>
      </c>
      <c r="E159">
        <f>Kesäkuu!D13</f>
        <v>1354</v>
      </c>
    </row>
    <row r="160" spans="1:5" ht="16.5" x14ac:dyDescent="0.35">
      <c r="A160">
        <f>Kalenteri!A160</f>
        <v>44721</v>
      </c>
      <c r="B160">
        <f t="shared" si="6"/>
        <v>5</v>
      </c>
      <c r="C160">
        <f t="shared" si="7"/>
        <v>6</v>
      </c>
      <c r="D160" s="26">
        <f t="shared" si="8"/>
        <v>44721</v>
      </c>
      <c r="E160">
        <f>Kesäkuu!D14</f>
        <v>2224</v>
      </c>
    </row>
    <row r="161" spans="1:5" ht="16.5" x14ac:dyDescent="0.35">
      <c r="A161">
        <f>Kalenteri!A161</f>
        <v>44722</v>
      </c>
      <c r="B161">
        <f t="shared" si="6"/>
        <v>6</v>
      </c>
      <c r="C161">
        <f t="shared" si="7"/>
        <v>6</v>
      </c>
      <c r="D161" s="26">
        <f t="shared" si="8"/>
        <v>44722</v>
      </c>
      <c r="E161">
        <f>Kesäkuu!D15</f>
        <v>2324</v>
      </c>
    </row>
    <row r="162" spans="1:5" ht="16.5" x14ac:dyDescent="0.35">
      <c r="A162">
        <f>Kalenteri!A162</f>
        <v>44723</v>
      </c>
      <c r="B162">
        <f t="shared" si="6"/>
        <v>7</v>
      </c>
      <c r="C162">
        <f t="shared" si="7"/>
        <v>6</v>
      </c>
      <c r="D162" s="26">
        <f t="shared" si="8"/>
        <v>44723</v>
      </c>
      <c r="E162">
        <f>Kesäkuu!D16</f>
        <v>7159</v>
      </c>
    </row>
    <row r="163" spans="1:5" ht="16.5" x14ac:dyDescent="0.35">
      <c r="A163">
        <f>Kalenteri!A163</f>
        <v>44724</v>
      </c>
      <c r="B163">
        <f t="shared" si="6"/>
        <v>1</v>
      </c>
      <c r="C163">
        <f t="shared" si="7"/>
        <v>6</v>
      </c>
      <c r="D163" s="26">
        <f t="shared" si="8"/>
        <v>44724</v>
      </c>
      <c r="E163">
        <f>Kesäkuu!D17</f>
        <v>5248</v>
      </c>
    </row>
    <row r="164" spans="1:5" ht="16.5" x14ac:dyDescent="0.35">
      <c r="A164">
        <f>Kalenteri!A164</f>
        <v>44725</v>
      </c>
      <c r="B164">
        <f t="shared" si="6"/>
        <v>2</v>
      </c>
      <c r="C164">
        <f t="shared" si="7"/>
        <v>6</v>
      </c>
      <c r="D164" s="26">
        <f t="shared" si="8"/>
        <v>44725</v>
      </c>
      <c r="E164">
        <f>Kesäkuu!D18</f>
        <v>2008</v>
      </c>
    </row>
    <row r="165" spans="1:5" ht="16.5" x14ac:dyDescent="0.35">
      <c r="A165">
        <f>Kalenteri!A165</f>
        <v>44726</v>
      </c>
      <c r="B165">
        <f t="shared" si="6"/>
        <v>3</v>
      </c>
      <c r="C165">
        <f t="shared" si="7"/>
        <v>6</v>
      </c>
      <c r="D165" s="26">
        <f t="shared" si="8"/>
        <v>44726</v>
      </c>
      <c r="E165">
        <f>Kesäkuu!D19</f>
        <v>2598</v>
      </c>
    </row>
    <row r="166" spans="1:5" ht="16.5" x14ac:dyDescent="0.35">
      <c r="A166">
        <f>Kalenteri!A166</f>
        <v>44727</v>
      </c>
      <c r="B166">
        <f t="shared" si="6"/>
        <v>4</v>
      </c>
      <c r="C166">
        <f t="shared" si="7"/>
        <v>6</v>
      </c>
      <c r="D166" s="26">
        <f t="shared" si="8"/>
        <v>44727</v>
      </c>
      <c r="E166">
        <f>Kesäkuu!D20</f>
        <v>2894</v>
      </c>
    </row>
    <row r="167" spans="1:5" ht="16.5" x14ac:dyDescent="0.35">
      <c r="A167">
        <f>Kalenteri!A167</f>
        <v>44728</v>
      </c>
      <c r="B167">
        <f t="shared" si="6"/>
        <v>5</v>
      </c>
      <c r="C167">
        <f t="shared" si="7"/>
        <v>6</v>
      </c>
      <c r="D167" s="26">
        <f t="shared" si="8"/>
        <v>44728</v>
      </c>
      <c r="E167">
        <f>Kesäkuu!D21</f>
        <v>3291</v>
      </c>
    </row>
    <row r="168" spans="1:5" ht="16.5" x14ac:dyDescent="0.35">
      <c r="A168">
        <f>Kalenteri!A168</f>
        <v>44729</v>
      </c>
      <c r="B168">
        <f t="shared" si="6"/>
        <v>6</v>
      </c>
      <c r="C168">
        <f t="shared" si="7"/>
        <v>6</v>
      </c>
      <c r="D168" s="26">
        <f t="shared" si="8"/>
        <v>44729</v>
      </c>
      <c r="E168">
        <f>Kesäkuu!D22</f>
        <v>2633</v>
      </c>
    </row>
    <row r="169" spans="1:5" ht="16.5" x14ac:dyDescent="0.35">
      <c r="A169">
        <f>Kalenteri!A169</f>
        <v>44730</v>
      </c>
      <c r="B169">
        <f t="shared" si="6"/>
        <v>7</v>
      </c>
      <c r="C169">
        <f t="shared" si="7"/>
        <v>6</v>
      </c>
      <c r="D169" s="26">
        <f t="shared" si="8"/>
        <v>44730</v>
      </c>
      <c r="E169">
        <f>Kesäkuu!D23</f>
        <v>1036</v>
      </c>
    </row>
    <row r="170" spans="1:5" ht="16.5" x14ac:dyDescent="0.35">
      <c r="A170">
        <f>Kalenteri!A170</f>
        <v>44731</v>
      </c>
      <c r="B170">
        <f t="shared" si="6"/>
        <v>1</v>
      </c>
      <c r="C170">
        <f t="shared" si="7"/>
        <v>6</v>
      </c>
      <c r="D170" s="26">
        <f t="shared" si="8"/>
        <v>44731</v>
      </c>
      <c r="E170">
        <f>Kesäkuu!D24</f>
        <v>5017</v>
      </c>
    </row>
    <row r="171" spans="1:5" ht="16.5" x14ac:dyDescent="0.35">
      <c r="A171">
        <f>Kalenteri!A171</f>
        <v>44732</v>
      </c>
      <c r="B171">
        <f t="shared" si="6"/>
        <v>2</v>
      </c>
      <c r="C171">
        <f t="shared" si="7"/>
        <v>6</v>
      </c>
      <c r="D171" s="26">
        <f t="shared" si="8"/>
        <v>44732</v>
      </c>
      <c r="E171">
        <f>Kesäkuu!D25</f>
        <v>1644</v>
      </c>
    </row>
    <row r="172" spans="1:5" ht="16.5" x14ac:dyDescent="0.35">
      <c r="A172">
        <f>Kalenteri!A172</f>
        <v>44733</v>
      </c>
      <c r="B172">
        <f t="shared" si="6"/>
        <v>3</v>
      </c>
      <c r="C172">
        <f t="shared" si="7"/>
        <v>6</v>
      </c>
      <c r="D172" s="26">
        <f t="shared" si="8"/>
        <v>44733</v>
      </c>
      <c r="E172">
        <f>Kesäkuu!D26</f>
        <v>3391</v>
      </c>
    </row>
    <row r="173" spans="1:5" ht="16.5" x14ac:dyDescent="0.35">
      <c r="A173">
        <f>Kalenteri!A173</f>
        <v>44734</v>
      </c>
      <c r="B173">
        <f t="shared" si="6"/>
        <v>4</v>
      </c>
      <c r="C173">
        <f t="shared" si="7"/>
        <v>6</v>
      </c>
      <c r="D173" s="26">
        <f t="shared" si="8"/>
        <v>44734</v>
      </c>
      <c r="E173">
        <f>Kesäkuu!D27</f>
        <v>2752</v>
      </c>
    </row>
    <row r="174" spans="1:5" ht="16.5" x14ac:dyDescent="0.35">
      <c r="A174">
        <f>Kalenteri!A174</f>
        <v>44735</v>
      </c>
      <c r="B174">
        <f t="shared" si="6"/>
        <v>5</v>
      </c>
      <c r="C174">
        <f t="shared" si="7"/>
        <v>6</v>
      </c>
      <c r="D174" s="26">
        <f t="shared" si="8"/>
        <v>44735</v>
      </c>
      <c r="E174">
        <f>Kesäkuu!D28</f>
        <v>1971</v>
      </c>
    </row>
    <row r="175" spans="1:5" ht="16.5" x14ac:dyDescent="0.35">
      <c r="A175">
        <f>Kalenteri!A175</f>
        <v>44736</v>
      </c>
      <c r="B175">
        <f t="shared" si="6"/>
        <v>6</v>
      </c>
      <c r="C175">
        <f t="shared" si="7"/>
        <v>6</v>
      </c>
      <c r="D175" s="26">
        <f t="shared" si="8"/>
        <v>44736</v>
      </c>
      <c r="E175">
        <f>Kesäkuu!D29</f>
        <v>2980</v>
      </c>
    </row>
    <row r="176" spans="1:5" ht="16.5" x14ac:dyDescent="0.35">
      <c r="A176">
        <f>Kalenteri!A176</f>
        <v>44737</v>
      </c>
      <c r="B176">
        <f t="shared" si="6"/>
        <v>7</v>
      </c>
      <c r="C176">
        <f t="shared" si="7"/>
        <v>6</v>
      </c>
      <c r="D176" s="26">
        <f t="shared" si="8"/>
        <v>44737</v>
      </c>
      <c r="E176">
        <f>Kesäkuu!D30</f>
        <v>4144</v>
      </c>
    </row>
    <row r="177" spans="1:5" ht="16.5" x14ac:dyDescent="0.35">
      <c r="A177">
        <f>Kalenteri!A177</f>
        <v>44738</v>
      </c>
      <c r="B177">
        <f t="shared" si="6"/>
        <v>1</v>
      </c>
      <c r="C177">
        <f t="shared" si="7"/>
        <v>6</v>
      </c>
      <c r="D177" s="26">
        <f t="shared" si="8"/>
        <v>44738</v>
      </c>
      <c r="E177">
        <f>Kesäkuu!D31</f>
        <v>1746</v>
      </c>
    </row>
    <row r="178" spans="1:5" ht="16.5" x14ac:dyDescent="0.35">
      <c r="A178">
        <f>Kalenteri!A178</f>
        <v>44739</v>
      </c>
      <c r="B178">
        <f t="shared" si="6"/>
        <v>2</v>
      </c>
      <c r="C178">
        <f t="shared" si="7"/>
        <v>6</v>
      </c>
      <c r="D178" s="26">
        <f t="shared" si="8"/>
        <v>44739</v>
      </c>
      <c r="E178">
        <f>Kesäkuu!D32</f>
        <v>1544</v>
      </c>
    </row>
    <row r="179" spans="1:5" ht="16.5" x14ac:dyDescent="0.35">
      <c r="A179">
        <f>Kalenteri!A179</f>
        <v>44740</v>
      </c>
      <c r="B179">
        <f t="shared" si="6"/>
        <v>3</v>
      </c>
      <c r="C179">
        <f t="shared" si="7"/>
        <v>6</v>
      </c>
      <c r="D179" s="26">
        <f t="shared" si="8"/>
        <v>44740</v>
      </c>
      <c r="E179">
        <f>Kesäkuu!D33</f>
        <v>2362</v>
      </c>
    </row>
    <row r="180" spans="1:5" ht="16.5" x14ac:dyDescent="0.35">
      <c r="A180">
        <f>Kalenteri!A180</f>
        <v>44741</v>
      </c>
      <c r="B180">
        <f t="shared" si="6"/>
        <v>4</v>
      </c>
      <c r="C180">
        <f t="shared" si="7"/>
        <v>6</v>
      </c>
      <c r="D180" s="26">
        <f t="shared" si="8"/>
        <v>44741</v>
      </c>
      <c r="E180">
        <f>Kesäkuu!D34</f>
        <v>2586</v>
      </c>
    </row>
    <row r="181" spans="1:5" ht="16.5" x14ac:dyDescent="0.35">
      <c r="A181">
        <f>Kalenteri!A181</f>
        <v>44742</v>
      </c>
      <c r="B181">
        <f t="shared" si="6"/>
        <v>5</v>
      </c>
      <c r="C181">
        <f t="shared" si="7"/>
        <v>6</v>
      </c>
      <c r="D181" s="26">
        <f t="shared" si="8"/>
        <v>44742</v>
      </c>
      <c r="E181">
        <f>Kesäkuu!D35</f>
        <v>2136</v>
      </c>
    </row>
    <row r="182" spans="1:5" ht="16.5" x14ac:dyDescent="0.35">
      <c r="A182">
        <f>Kalenteri!A182</f>
        <v>44743</v>
      </c>
      <c r="B182">
        <f t="shared" si="6"/>
        <v>6</v>
      </c>
      <c r="C182">
        <f t="shared" si="7"/>
        <v>7</v>
      </c>
      <c r="D182" s="26">
        <f t="shared" si="8"/>
        <v>44743</v>
      </c>
      <c r="E182" t="e">
        <f>Heinäkuu!#REF!</f>
        <v>#REF!</v>
      </c>
    </row>
    <row r="183" spans="1:5" ht="16.5" x14ac:dyDescent="0.35">
      <c r="A183">
        <f>Kalenteri!A183</f>
        <v>44744</v>
      </c>
      <c r="B183">
        <f t="shared" si="6"/>
        <v>7</v>
      </c>
      <c r="C183">
        <f t="shared" si="7"/>
        <v>7</v>
      </c>
      <c r="D183" s="26">
        <f t="shared" si="8"/>
        <v>44744</v>
      </c>
      <c r="E183">
        <f>Heinäkuu!D7</f>
        <v>2761</v>
      </c>
    </row>
    <row r="184" spans="1:5" ht="16.5" x14ac:dyDescent="0.35">
      <c r="A184">
        <f>Kalenteri!A184</f>
        <v>44745</v>
      </c>
      <c r="B184">
        <f t="shared" si="6"/>
        <v>1</v>
      </c>
      <c r="C184">
        <f t="shared" si="7"/>
        <v>7</v>
      </c>
      <c r="D184" s="26">
        <f t="shared" si="8"/>
        <v>44745</v>
      </c>
      <c r="E184">
        <f>Heinäkuu!D8</f>
        <v>2776</v>
      </c>
    </row>
    <row r="185" spans="1:5" ht="16.5" x14ac:dyDescent="0.35">
      <c r="A185">
        <f>Kalenteri!A185</f>
        <v>44746</v>
      </c>
      <c r="B185">
        <f t="shared" si="6"/>
        <v>2</v>
      </c>
      <c r="C185">
        <f t="shared" si="7"/>
        <v>7</v>
      </c>
      <c r="D185" s="26">
        <f t="shared" si="8"/>
        <v>44746</v>
      </c>
      <c r="E185">
        <f>Heinäkuu!D9</f>
        <v>4209</v>
      </c>
    </row>
    <row r="186" spans="1:5" ht="16.5" x14ac:dyDescent="0.35">
      <c r="A186">
        <f>Kalenteri!A186</f>
        <v>44747</v>
      </c>
      <c r="B186">
        <f t="shared" si="6"/>
        <v>3</v>
      </c>
      <c r="C186">
        <f t="shared" si="7"/>
        <v>7</v>
      </c>
      <c r="D186" s="26">
        <f t="shared" si="8"/>
        <v>44747</v>
      </c>
      <c r="E186">
        <f>Heinäkuu!D10</f>
        <v>5864</v>
      </c>
    </row>
    <row r="187" spans="1:5" ht="16.5" x14ac:dyDescent="0.35">
      <c r="A187">
        <f>Kalenteri!A187</f>
        <v>44748</v>
      </c>
      <c r="B187">
        <f t="shared" si="6"/>
        <v>4</v>
      </c>
      <c r="C187">
        <f t="shared" si="7"/>
        <v>7</v>
      </c>
      <c r="D187" s="26">
        <f t="shared" si="8"/>
        <v>44748</v>
      </c>
      <c r="E187">
        <f>Heinäkuu!D11</f>
        <v>5809</v>
      </c>
    </row>
    <row r="188" spans="1:5" ht="16.5" x14ac:dyDescent="0.35">
      <c r="A188">
        <f>Kalenteri!A188</f>
        <v>44749</v>
      </c>
      <c r="B188">
        <f t="shared" si="6"/>
        <v>5</v>
      </c>
      <c r="C188">
        <f t="shared" si="7"/>
        <v>7</v>
      </c>
      <c r="D188" s="26">
        <f t="shared" si="8"/>
        <v>44749</v>
      </c>
      <c r="E188">
        <f>Heinäkuu!D12</f>
        <v>4905</v>
      </c>
    </row>
    <row r="189" spans="1:5" ht="16.5" x14ac:dyDescent="0.35">
      <c r="A189">
        <f>Kalenteri!A189</f>
        <v>44750</v>
      </c>
      <c r="B189">
        <f t="shared" si="6"/>
        <v>6</v>
      </c>
      <c r="C189">
        <f t="shared" si="7"/>
        <v>7</v>
      </c>
      <c r="D189" s="26">
        <f t="shared" si="8"/>
        <v>44750</v>
      </c>
      <c r="E189">
        <f>Heinäkuu!D13</f>
        <v>4286</v>
      </c>
    </row>
    <row r="190" spans="1:5" ht="16.5" x14ac:dyDescent="0.35">
      <c r="A190">
        <f>Kalenteri!A190</f>
        <v>44751</v>
      </c>
      <c r="B190">
        <f t="shared" si="6"/>
        <v>7</v>
      </c>
      <c r="C190">
        <f t="shared" si="7"/>
        <v>7</v>
      </c>
      <c r="D190" s="26">
        <f t="shared" si="8"/>
        <v>44751</v>
      </c>
      <c r="E190">
        <f>Heinäkuu!D14</f>
        <v>5222</v>
      </c>
    </row>
    <row r="191" spans="1:5" ht="16.5" x14ac:dyDescent="0.35">
      <c r="A191">
        <f>Kalenteri!A191</f>
        <v>44752</v>
      </c>
      <c r="B191">
        <f t="shared" si="6"/>
        <v>1</v>
      </c>
      <c r="C191">
        <f t="shared" si="7"/>
        <v>7</v>
      </c>
      <c r="D191" s="26">
        <f t="shared" si="8"/>
        <v>44752</v>
      </c>
      <c r="E191">
        <f>Heinäkuu!D15</f>
        <v>5244</v>
      </c>
    </row>
    <row r="192" spans="1:5" ht="16.5" x14ac:dyDescent="0.35">
      <c r="A192">
        <f>Kalenteri!A192</f>
        <v>44753</v>
      </c>
      <c r="B192">
        <f t="shared" si="6"/>
        <v>2</v>
      </c>
      <c r="C192">
        <f t="shared" si="7"/>
        <v>7</v>
      </c>
      <c r="D192" s="26">
        <f t="shared" si="8"/>
        <v>44753</v>
      </c>
      <c r="E192">
        <f>Heinäkuu!D16</f>
        <v>5250</v>
      </c>
    </row>
    <row r="193" spans="1:5" ht="16.5" x14ac:dyDescent="0.35">
      <c r="A193">
        <f>Kalenteri!A193</f>
        <v>44754</v>
      </c>
      <c r="B193">
        <f t="shared" ref="B193:B256" si="9">WEEKDAY(A193)</f>
        <v>3</v>
      </c>
      <c r="C193">
        <f t="shared" ref="C193:C256" si="10">MONTH(A193)</f>
        <v>7</v>
      </c>
      <c r="D193" s="26">
        <f t="shared" ref="D193:D256" si="11">+A193</f>
        <v>44754</v>
      </c>
      <c r="E193">
        <f>Heinäkuu!D17</f>
        <v>4822</v>
      </c>
    </row>
    <row r="194" spans="1:5" ht="16.5" x14ac:dyDescent="0.35">
      <c r="A194">
        <f>Kalenteri!A194</f>
        <v>44755</v>
      </c>
      <c r="B194">
        <f t="shared" si="9"/>
        <v>4</v>
      </c>
      <c r="C194">
        <f t="shared" si="10"/>
        <v>7</v>
      </c>
      <c r="D194" s="26">
        <f t="shared" si="11"/>
        <v>44755</v>
      </c>
      <c r="E194">
        <f>Heinäkuu!D18</f>
        <v>5003</v>
      </c>
    </row>
    <row r="195" spans="1:5" ht="16.5" x14ac:dyDescent="0.35">
      <c r="A195">
        <f>Kalenteri!A195</f>
        <v>44756</v>
      </c>
      <c r="B195">
        <f t="shared" si="9"/>
        <v>5</v>
      </c>
      <c r="C195">
        <f t="shared" si="10"/>
        <v>7</v>
      </c>
      <c r="D195" s="26">
        <f t="shared" si="11"/>
        <v>44756</v>
      </c>
      <c r="E195">
        <f>Heinäkuu!D19</f>
        <v>5481</v>
      </c>
    </row>
    <row r="196" spans="1:5" ht="16.5" x14ac:dyDescent="0.35">
      <c r="A196">
        <f>Kalenteri!A196</f>
        <v>44757</v>
      </c>
      <c r="B196">
        <f t="shared" si="9"/>
        <v>6</v>
      </c>
      <c r="C196">
        <f t="shared" si="10"/>
        <v>7</v>
      </c>
      <c r="D196" s="26">
        <f t="shared" si="11"/>
        <v>44757</v>
      </c>
      <c r="E196">
        <f>Heinäkuu!D20</f>
        <v>5863</v>
      </c>
    </row>
    <row r="197" spans="1:5" ht="16.5" x14ac:dyDescent="0.35">
      <c r="A197">
        <f>Kalenteri!A197</f>
        <v>44758</v>
      </c>
      <c r="B197">
        <f t="shared" si="9"/>
        <v>7</v>
      </c>
      <c r="C197">
        <f t="shared" si="10"/>
        <v>7</v>
      </c>
      <c r="D197" s="26">
        <f t="shared" si="11"/>
        <v>44758</v>
      </c>
      <c r="E197">
        <f>Heinäkuu!D21</f>
        <v>6607</v>
      </c>
    </row>
    <row r="198" spans="1:5" ht="16.5" x14ac:dyDescent="0.35">
      <c r="A198">
        <f>Kalenteri!A198</f>
        <v>44759</v>
      </c>
      <c r="B198">
        <f t="shared" si="9"/>
        <v>1</v>
      </c>
      <c r="C198">
        <f t="shared" si="10"/>
        <v>7</v>
      </c>
      <c r="D198" s="26">
        <f t="shared" si="11"/>
        <v>44759</v>
      </c>
      <c r="E198">
        <f>Heinäkuu!D22</f>
        <v>3806</v>
      </c>
    </row>
    <row r="199" spans="1:5" ht="16.5" x14ac:dyDescent="0.35">
      <c r="A199">
        <f>Kalenteri!A199</f>
        <v>44760</v>
      </c>
      <c r="B199">
        <f t="shared" si="9"/>
        <v>2</v>
      </c>
      <c r="C199">
        <f t="shared" si="10"/>
        <v>7</v>
      </c>
      <c r="D199" s="26">
        <f t="shared" si="11"/>
        <v>44760</v>
      </c>
      <c r="E199">
        <f>Heinäkuu!D23</f>
        <v>5928</v>
      </c>
    </row>
    <row r="200" spans="1:5" ht="16.5" x14ac:dyDescent="0.35">
      <c r="A200">
        <f>Kalenteri!A200</f>
        <v>44761</v>
      </c>
      <c r="B200">
        <f t="shared" si="9"/>
        <v>3</v>
      </c>
      <c r="C200">
        <f t="shared" si="10"/>
        <v>7</v>
      </c>
      <c r="D200" s="26">
        <f t="shared" si="11"/>
        <v>44761</v>
      </c>
      <c r="E200">
        <f>Heinäkuu!D24</f>
        <v>5191</v>
      </c>
    </row>
    <row r="201" spans="1:5" ht="16.5" x14ac:dyDescent="0.35">
      <c r="A201">
        <f>Kalenteri!A201</f>
        <v>44762</v>
      </c>
      <c r="B201">
        <f t="shared" si="9"/>
        <v>4</v>
      </c>
      <c r="C201">
        <f t="shared" si="10"/>
        <v>7</v>
      </c>
      <c r="D201" s="26">
        <f t="shared" si="11"/>
        <v>44762</v>
      </c>
      <c r="E201">
        <f>Heinäkuu!D25</f>
        <v>7539</v>
      </c>
    </row>
    <row r="202" spans="1:5" ht="16.5" x14ac:dyDescent="0.35">
      <c r="A202">
        <f>Kalenteri!A202</f>
        <v>44763</v>
      </c>
      <c r="B202">
        <f t="shared" si="9"/>
        <v>5</v>
      </c>
      <c r="C202">
        <f t="shared" si="10"/>
        <v>7</v>
      </c>
      <c r="D202" s="26">
        <f t="shared" si="11"/>
        <v>44763</v>
      </c>
      <c r="E202">
        <f>Heinäkuu!D26</f>
        <v>4942</v>
      </c>
    </row>
    <row r="203" spans="1:5" ht="16.5" x14ac:dyDescent="0.35">
      <c r="A203">
        <f>Kalenteri!A203</f>
        <v>44764</v>
      </c>
      <c r="B203">
        <f t="shared" si="9"/>
        <v>6</v>
      </c>
      <c r="C203">
        <f t="shared" si="10"/>
        <v>7</v>
      </c>
      <c r="D203" s="26">
        <f t="shared" si="11"/>
        <v>44764</v>
      </c>
      <c r="E203">
        <f>Heinäkuu!D27</f>
        <v>3395</v>
      </c>
    </row>
    <row r="204" spans="1:5" ht="16.5" x14ac:dyDescent="0.35">
      <c r="A204">
        <f>Kalenteri!A204</f>
        <v>44765</v>
      </c>
      <c r="B204">
        <f t="shared" si="9"/>
        <v>7</v>
      </c>
      <c r="C204">
        <f t="shared" si="10"/>
        <v>7</v>
      </c>
      <c r="D204" s="26">
        <f t="shared" si="11"/>
        <v>44765</v>
      </c>
      <c r="E204">
        <f>Heinäkuu!D28</f>
        <v>6053</v>
      </c>
    </row>
    <row r="205" spans="1:5" ht="16.5" x14ac:dyDescent="0.35">
      <c r="A205">
        <f>Kalenteri!A205</f>
        <v>44766</v>
      </c>
      <c r="B205">
        <f t="shared" si="9"/>
        <v>1</v>
      </c>
      <c r="C205">
        <f t="shared" si="10"/>
        <v>7</v>
      </c>
      <c r="D205" s="26">
        <f t="shared" si="11"/>
        <v>44766</v>
      </c>
      <c r="E205">
        <f>Heinäkuu!D29</f>
        <v>2738</v>
      </c>
    </row>
    <row r="206" spans="1:5" ht="16.5" x14ac:dyDescent="0.35">
      <c r="A206">
        <f>Kalenteri!A206</f>
        <v>44767</v>
      </c>
      <c r="B206">
        <f t="shared" si="9"/>
        <v>2</v>
      </c>
      <c r="C206">
        <f t="shared" si="10"/>
        <v>7</v>
      </c>
      <c r="D206" s="26">
        <f t="shared" si="11"/>
        <v>44767</v>
      </c>
      <c r="E206">
        <f>Heinäkuu!D30</f>
        <v>5804</v>
      </c>
    </row>
    <row r="207" spans="1:5" ht="16.5" x14ac:dyDescent="0.35">
      <c r="A207">
        <f>Kalenteri!A207</f>
        <v>44768</v>
      </c>
      <c r="B207">
        <f t="shared" si="9"/>
        <v>3</v>
      </c>
      <c r="C207">
        <f t="shared" si="10"/>
        <v>7</v>
      </c>
      <c r="D207" s="26">
        <f t="shared" si="11"/>
        <v>44768</v>
      </c>
      <c r="E207">
        <f>Heinäkuu!D31</f>
        <v>3996</v>
      </c>
    </row>
    <row r="208" spans="1:5" ht="16.5" x14ac:dyDescent="0.35">
      <c r="A208">
        <f>Kalenteri!A208</f>
        <v>44769</v>
      </c>
      <c r="B208">
        <f t="shared" si="9"/>
        <v>4</v>
      </c>
      <c r="C208">
        <f t="shared" si="10"/>
        <v>7</v>
      </c>
      <c r="D208" s="26">
        <f t="shared" si="11"/>
        <v>44769</v>
      </c>
      <c r="E208">
        <f>Heinäkuu!D32</f>
        <v>5983</v>
      </c>
    </row>
    <row r="209" spans="1:5" ht="16.5" x14ac:dyDescent="0.35">
      <c r="A209">
        <f>Kalenteri!A209</f>
        <v>44770</v>
      </c>
      <c r="B209">
        <f t="shared" si="9"/>
        <v>5</v>
      </c>
      <c r="C209">
        <f t="shared" si="10"/>
        <v>7</v>
      </c>
      <c r="D209" s="26">
        <f t="shared" si="11"/>
        <v>44770</v>
      </c>
      <c r="E209">
        <f>Heinäkuu!D33</f>
        <v>4016</v>
      </c>
    </row>
    <row r="210" spans="1:5" ht="16.5" x14ac:dyDescent="0.35">
      <c r="A210">
        <f>Kalenteri!A210</f>
        <v>44771</v>
      </c>
      <c r="B210">
        <f t="shared" si="9"/>
        <v>6</v>
      </c>
      <c r="C210">
        <f t="shared" si="10"/>
        <v>7</v>
      </c>
      <c r="D210" s="26">
        <f t="shared" si="11"/>
        <v>44771</v>
      </c>
      <c r="E210">
        <f>Heinäkuu!D34</f>
        <v>4351</v>
      </c>
    </row>
    <row r="211" spans="1:5" ht="16.5" x14ac:dyDescent="0.35">
      <c r="A211">
        <f>Kalenteri!A211</f>
        <v>44772</v>
      </c>
      <c r="B211">
        <f t="shared" si="9"/>
        <v>7</v>
      </c>
      <c r="C211">
        <f t="shared" si="10"/>
        <v>7</v>
      </c>
      <c r="D211" s="26">
        <f t="shared" si="11"/>
        <v>44772</v>
      </c>
      <c r="E211">
        <f>Heinäkuu!D35</f>
        <v>5407</v>
      </c>
    </row>
    <row r="212" spans="1:5" ht="16.5" x14ac:dyDescent="0.35">
      <c r="A212">
        <f>Kalenteri!A212</f>
        <v>44773</v>
      </c>
      <c r="B212">
        <f t="shared" si="9"/>
        <v>1</v>
      </c>
      <c r="C212">
        <f t="shared" si="10"/>
        <v>7</v>
      </c>
      <c r="D212" s="26">
        <f t="shared" si="11"/>
        <v>44773</v>
      </c>
      <c r="E212">
        <f>Heinäkuu!D36</f>
        <v>4328</v>
      </c>
    </row>
    <row r="213" spans="1:5" ht="16.5" x14ac:dyDescent="0.35">
      <c r="A213">
        <f>Kalenteri!A213</f>
        <v>44774</v>
      </c>
      <c r="B213">
        <f t="shared" si="9"/>
        <v>2</v>
      </c>
      <c r="C213">
        <f t="shared" si="10"/>
        <v>8</v>
      </c>
      <c r="D213" s="26">
        <f t="shared" si="11"/>
        <v>44774</v>
      </c>
      <c r="E213" t="e">
        <f>Elokuu!#REF!</f>
        <v>#REF!</v>
      </c>
    </row>
    <row r="214" spans="1:5" ht="16.5" x14ac:dyDescent="0.35">
      <c r="A214">
        <f>Kalenteri!A214</f>
        <v>44775</v>
      </c>
      <c r="B214">
        <f t="shared" si="9"/>
        <v>3</v>
      </c>
      <c r="C214">
        <f t="shared" si="10"/>
        <v>8</v>
      </c>
      <c r="D214" s="26">
        <f t="shared" si="11"/>
        <v>44775</v>
      </c>
      <c r="E214">
        <f>Elokuu!D7</f>
        <v>3776</v>
      </c>
    </row>
    <row r="215" spans="1:5" ht="16.5" x14ac:dyDescent="0.35">
      <c r="A215">
        <f>Kalenteri!A215</f>
        <v>44776</v>
      </c>
      <c r="B215">
        <f t="shared" si="9"/>
        <v>4</v>
      </c>
      <c r="C215">
        <f t="shared" si="10"/>
        <v>8</v>
      </c>
      <c r="D215" s="26">
        <f t="shared" si="11"/>
        <v>44776</v>
      </c>
      <c r="E215">
        <f>Elokuu!D8</f>
        <v>4277</v>
      </c>
    </row>
    <row r="216" spans="1:5" ht="16.5" x14ac:dyDescent="0.35">
      <c r="A216">
        <f>Kalenteri!A216</f>
        <v>44777</v>
      </c>
      <c r="B216">
        <f t="shared" si="9"/>
        <v>5</v>
      </c>
      <c r="C216">
        <f t="shared" si="10"/>
        <v>8</v>
      </c>
      <c r="D216" s="26">
        <f t="shared" si="11"/>
        <v>44777</v>
      </c>
      <c r="E216">
        <f>Elokuu!D9</f>
        <v>3225</v>
      </c>
    </row>
    <row r="217" spans="1:5" ht="16.5" x14ac:dyDescent="0.35">
      <c r="A217">
        <f>Kalenteri!A217</f>
        <v>44778</v>
      </c>
      <c r="B217">
        <f t="shared" si="9"/>
        <v>6</v>
      </c>
      <c r="C217">
        <f t="shared" si="10"/>
        <v>8</v>
      </c>
      <c r="D217" s="26">
        <f t="shared" si="11"/>
        <v>44778</v>
      </c>
      <c r="E217">
        <f>Elokuu!D10</f>
        <v>2910</v>
      </c>
    </row>
    <row r="218" spans="1:5" ht="16.5" x14ac:dyDescent="0.35">
      <c r="A218">
        <f>Kalenteri!A218</f>
        <v>44779</v>
      </c>
      <c r="B218">
        <f t="shared" si="9"/>
        <v>7</v>
      </c>
      <c r="C218">
        <f t="shared" si="10"/>
        <v>8</v>
      </c>
      <c r="D218" s="26">
        <f t="shared" si="11"/>
        <v>44779</v>
      </c>
      <c r="E218">
        <f>Elokuu!D11</f>
        <v>3301</v>
      </c>
    </row>
    <row r="219" spans="1:5" ht="16.5" x14ac:dyDescent="0.35">
      <c r="A219">
        <f>Kalenteri!A219</f>
        <v>44780</v>
      </c>
      <c r="B219">
        <f t="shared" si="9"/>
        <v>1</v>
      </c>
      <c r="C219">
        <f t="shared" si="10"/>
        <v>8</v>
      </c>
      <c r="D219" s="26">
        <f t="shared" si="11"/>
        <v>44780</v>
      </c>
      <c r="E219">
        <f>Elokuu!D12</f>
        <v>4291</v>
      </c>
    </row>
    <row r="220" spans="1:5" ht="16.5" x14ac:dyDescent="0.35">
      <c r="A220">
        <f>Kalenteri!A220</f>
        <v>44781</v>
      </c>
      <c r="B220">
        <f t="shared" si="9"/>
        <v>2</v>
      </c>
      <c r="C220">
        <f t="shared" si="10"/>
        <v>8</v>
      </c>
      <c r="D220" s="26">
        <f t="shared" si="11"/>
        <v>44781</v>
      </c>
      <c r="E220">
        <f>Elokuu!D13</f>
        <v>1691</v>
      </c>
    </row>
    <row r="221" spans="1:5" ht="16.5" x14ac:dyDescent="0.35">
      <c r="A221">
        <f>Kalenteri!A221</f>
        <v>44782</v>
      </c>
      <c r="B221">
        <f t="shared" si="9"/>
        <v>3</v>
      </c>
      <c r="C221">
        <f t="shared" si="10"/>
        <v>8</v>
      </c>
      <c r="D221" s="26">
        <f t="shared" si="11"/>
        <v>44782</v>
      </c>
      <c r="E221">
        <f>Elokuu!D14</f>
        <v>2741</v>
      </c>
    </row>
    <row r="222" spans="1:5" ht="16.5" x14ac:dyDescent="0.35">
      <c r="A222">
        <f>Kalenteri!A222</f>
        <v>44783</v>
      </c>
      <c r="B222">
        <f t="shared" si="9"/>
        <v>4</v>
      </c>
      <c r="C222">
        <f t="shared" si="10"/>
        <v>8</v>
      </c>
      <c r="D222" s="26">
        <f t="shared" si="11"/>
        <v>44783</v>
      </c>
      <c r="E222">
        <f>Elokuu!D15</f>
        <v>2218</v>
      </c>
    </row>
    <row r="223" spans="1:5" ht="16.5" x14ac:dyDescent="0.35">
      <c r="A223">
        <f>Kalenteri!A223</f>
        <v>44784</v>
      </c>
      <c r="B223">
        <f t="shared" si="9"/>
        <v>5</v>
      </c>
      <c r="C223">
        <f t="shared" si="10"/>
        <v>8</v>
      </c>
      <c r="D223" s="26">
        <f t="shared" si="11"/>
        <v>44784</v>
      </c>
      <c r="E223">
        <f>Elokuu!D16</f>
        <v>1528</v>
      </c>
    </row>
    <row r="224" spans="1:5" ht="16.5" x14ac:dyDescent="0.35">
      <c r="A224">
        <f>Kalenteri!A224</f>
        <v>44785</v>
      </c>
      <c r="B224">
        <f t="shared" si="9"/>
        <v>6</v>
      </c>
      <c r="C224">
        <f t="shared" si="10"/>
        <v>8</v>
      </c>
      <c r="D224" s="26">
        <f t="shared" si="11"/>
        <v>44785</v>
      </c>
      <c r="E224">
        <f>Elokuu!D17</f>
        <v>1847</v>
      </c>
    </row>
    <row r="225" spans="1:5" ht="16.5" x14ac:dyDescent="0.35">
      <c r="A225">
        <f>Kalenteri!A225</f>
        <v>44786</v>
      </c>
      <c r="B225">
        <f t="shared" si="9"/>
        <v>7</v>
      </c>
      <c r="C225">
        <f t="shared" si="10"/>
        <v>8</v>
      </c>
      <c r="D225" s="26">
        <f t="shared" si="11"/>
        <v>44786</v>
      </c>
      <c r="E225">
        <f>Elokuu!D18</f>
        <v>4691</v>
      </c>
    </row>
    <row r="226" spans="1:5" ht="16.5" x14ac:dyDescent="0.35">
      <c r="A226">
        <f>Kalenteri!A226</f>
        <v>44787</v>
      </c>
      <c r="B226">
        <f t="shared" si="9"/>
        <v>1</v>
      </c>
      <c r="C226">
        <f t="shared" si="10"/>
        <v>8</v>
      </c>
      <c r="D226" s="26">
        <f t="shared" si="11"/>
        <v>44787</v>
      </c>
      <c r="E226">
        <f>Elokuu!D19</f>
        <v>2787</v>
      </c>
    </row>
    <row r="227" spans="1:5" ht="16.5" x14ac:dyDescent="0.35">
      <c r="A227">
        <f>Kalenteri!A227</f>
        <v>44788</v>
      </c>
      <c r="B227">
        <f t="shared" si="9"/>
        <v>2</v>
      </c>
      <c r="C227">
        <f t="shared" si="10"/>
        <v>8</v>
      </c>
      <c r="D227" s="26">
        <f t="shared" si="11"/>
        <v>44788</v>
      </c>
      <c r="E227">
        <f>Elokuu!D20</f>
        <v>1178</v>
      </c>
    </row>
    <row r="228" spans="1:5" ht="16.5" x14ac:dyDescent="0.35">
      <c r="A228">
        <f>Kalenteri!A228</f>
        <v>44789</v>
      </c>
      <c r="B228">
        <f t="shared" si="9"/>
        <v>3</v>
      </c>
      <c r="C228">
        <f t="shared" si="10"/>
        <v>8</v>
      </c>
      <c r="D228" s="26">
        <f t="shared" si="11"/>
        <v>44789</v>
      </c>
      <c r="E228">
        <f>Elokuu!D21</f>
        <v>948</v>
      </c>
    </row>
    <row r="229" spans="1:5" ht="16.5" x14ac:dyDescent="0.35">
      <c r="A229">
        <f>Kalenteri!A229</f>
        <v>44790</v>
      </c>
      <c r="B229">
        <f t="shared" si="9"/>
        <v>4</v>
      </c>
      <c r="C229">
        <f t="shared" si="10"/>
        <v>8</v>
      </c>
      <c r="D229" s="26">
        <f t="shared" si="11"/>
        <v>44790</v>
      </c>
      <c r="E229">
        <f>Elokuu!D22</f>
        <v>934</v>
      </c>
    </row>
    <row r="230" spans="1:5" ht="16.5" x14ac:dyDescent="0.35">
      <c r="A230">
        <f>Kalenteri!A230</f>
        <v>44791</v>
      </c>
      <c r="B230">
        <f t="shared" si="9"/>
        <v>5</v>
      </c>
      <c r="C230">
        <f t="shared" si="10"/>
        <v>8</v>
      </c>
      <c r="D230" s="26">
        <f t="shared" si="11"/>
        <v>44791</v>
      </c>
      <c r="E230">
        <f>Elokuu!D23</f>
        <v>897</v>
      </c>
    </row>
    <row r="231" spans="1:5" ht="16.5" x14ac:dyDescent="0.35">
      <c r="A231">
        <f>Kalenteri!A231</f>
        <v>44792</v>
      </c>
      <c r="B231">
        <f t="shared" si="9"/>
        <v>6</v>
      </c>
      <c r="C231">
        <f t="shared" si="10"/>
        <v>8</v>
      </c>
      <c r="D231" s="26">
        <f t="shared" si="11"/>
        <v>44792</v>
      </c>
      <c r="E231">
        <f>Elokuu!D24</f>
        <v>1109</v>
      </c>
    </row>
    <row r="232" spans="1:5" ht="16.5" x14ac:dyDescent="0.35">
      <c r="A232">
        <f>Kalenteri!A232</f>
        <v>44793</v>
      </c>
      <c r="B232">
        <f t="shared" si="9"/>
        <v>7</v>
      </c>
      <c r="C232">
        <f t="shared" si="10"/>
        <v>8</v>
      </c>
      <c r="D232" s="26">
        <f t="shared" si="11"/>
        <v>44793</v>
      </c>
      <c r="E232">
        <f>Elokuu!D25</f>
        <v>3369</v>
      </c>
    </row>
    <row r="233" spans="1:5" ht="16.5" x14ac:dyDescent="0.35">
      <c r="A233">
        <f>Kalenteri!A233</f>
        <v>44794</v>
      </c>
      <c r="B233">
        <f t="shared" si="9"/>
        <v>1</v>
      </c>
      <c r="C233">
        <f t="shared" si="10"/>
        <v>8</v>
      </c>
      <c r="D233" s="26">
        <f t="shared" si="11"/>
        <v>44794</v>
      </c>
      <c r="E233">
        <f>Elokuu!D26</f>
        <v>2553</v>
      </c>
    </row>
    <row r="234" spans="1:5" ht="16.5" x14ac:dyDescent="0.35">
      <c r="A234">
        <f>Kalenteri!A234</f>
        <v>44795</v>
      </c>
      <c r="B234">
        <f t="shared" si="9"/>
        <v>2</v>
      </c>
      <c r="C234">
        <f t="shared" si="10"/>
        <v>8</v>
      </c>
      <c r="D234" s="26">
        <f t="shared" si="11"/>
        <v>44795</v>
      </c>
      <c r="E234">
        <f>Elokuu!D27</f>
        <v>662</v>
      </c>
    </row>
    <row r="235" spans="1:5" ht="16.5" x14ac:dyDescent="0.35">
      <c r="A235">
        <f>Kalenteri!A235</f>
        <v>44796</v>
      </c>
      <c r="B235">
        <f t="shared" si="9"/>
        <v>3</v>
      </c>
      <c r="C235">
        <f t="shared" si="10"/>
        <v>8</v>
      </c>
      <c r="D235" s="26">
        <f t="shared" si="11"/>
        <v>44796</v>
      </c>
      <c r="E235">
        <f>Elokuu!D28</f>
        <v>953</v>
      </c>
    </row>
    <row r="236" spans="1:5" ht="16.5" x14ac:dyDescent="0.35">
      <c r="A236">
        <f>Kalenteri!A236</f>
        <v>44797</v>
      </c>
      <c r="B236">
        <f t="shared" si="9"/>
        <v>4</v>
      </c>
      <c r="C236">
        <f t="shared" si="10"/>
        <v>8</v>
      </c>
      <c r="D236" s="26">
        <f t="shared" si="11"/>
        <v>44797</v>
      </c>
      <c r="E236">
        <f>Elokuu!D29</f>
        <v>522</v>
      </c>
    </row>
    <row r="237" spans="1:5" ht="16.5" x14ac:dyDescent="0.35">
      <c r="A237">
        <f>Kalenteri!A237</f>
        <v>44798</v>
      </c>
      <c r="B237">
        <f t="shared" si="9"/>
        <v>5</v>
      </c>
      <c r="C237">
        <f t="shared" si="10"/>
        <v>8</v>
      </c>
      <c r="D237" s="26">
        <f t="shared" si="11"/>
        <v>44798</v>
      </c>
      <c r="E237">
        <f>Elokuu!D30</f>
        <v>1379</v>
      </c>
    </row>
    <row r="238" spans="1:5" ht="16.5" x14ac:dyDescent="0.35">
      <c r="A238">
        <f>Kalenteri!A238</f>
        <v>44799</v>
      </c>
      <c r="B238">
        <f t="shared" si="9"/>
        <v>6</v>
      </c>
      <c r="C238">
        <f t="shared" si="10"/>
        <v>8</v>
      </c>
      <c r="D238" s="26">
        <f t="shared" si="11"/>
        <v>44799</v>
      </c>
      <c r="E238">
        <f>Elokuu!D31</f>
        <v>1261</v>
      </c>
    </row>
    <row r="239" spans="1:5" ht="16.5" x14ac:dyDescent="0.35">
      <c r="A239">
        <f>Kalenteri!A239</f>
        <v>44800</v>
      </c>
      <c r="B239">
        <f t="shared" si="9"/>
        <v>7</v>
      </c>
      <c r="C239">
        <f t="shared" si="10"/>
        <v>8</v>
      </c>
      <c r="D239" s="26">
        <f t="shared" si="11"/>
        <v>44800</v>
      </c>
      <c r="E239">
        <f>Elokuu!D32</f>
        <v>3744</v>
      </c>
    </row>
    <row r="240" spans="1:5" ht="16.5" x14ac:dyDescent="0.35">
      <c r="A240">
        <f>Kalenteri!A240</f>
        <v>44801</v>
      </c>
      <c r="B240">
        <f t="shared" si="9"/>
        <v>1</v>
      </c>
      <c r="C240">
        <f t="shared" si="10"/>
        <v>8</v>
      </c>
      <c r="D240" s="26">
        <f t="shared" si="11"/>
        <v>44801</v>
      </c>
      <c r="E240">
        <f>Elokuu!D33</f>
        <v>2723</v>
      </c>
    </row>
    <row r="241" spans="1:5" ht="16.5" x14ac:dyDescent="0.35">
      <c r="A241">
        <f>Kalenteri!A241</f>
        <v>44802</v>
      </c>
      <c r="B241">
        <f t="shared" si="9"/>
        <v>2</v>
      </c>
      <c r="C241">
        <f t="shared" si="10"/>
        <v>8</v>
      </c>
      <c r="D241" s="26">
        <f t="shared" si="11"/>
        <v>44802</v>
      </c>
      <c r="E241">
        <f>Elokuu!D34</f>
        <v>368</v>
      </c>
    </row>
    <row r="242" spans="1:5" ht="16.5" x14ac:dyDescent="0.35">
      <c r="A242">
        <f>Kalenteri!A242</f>
        <v>44803</v>
      </c>
      <c r="B242">
        <f t="shared" si="9"/>
        <v>3</v>
      </c>
      <c r="C242">
        <f t="shared" si="10"/>
        <v>8</v>
      </c>
      <c r="D242" s="26">
        <f t="shared" si="11"/>
        <v>44803</v>
      </c>
      <c r="E242">
        <f>Elokuu!D35</f>
        <v>605</v>
      </c>
    </row>
    <row r="243" spans="1:5" ht="16.5" x14ac:dyDescent="0.35">
      <c r="A243">
        <f>Kalenteri!A243</f>
        <v>44804</v>
      </c>
      <c r="B243">
        <f t="shared" si="9"/>
        <v>4</v>
      </c>
      <c r="C243">
        <f t="shared" si="10"/>
        <v>8</v>
      </c>
      <c r="D243" s="26">
        <f t="shared" si="11"/>
        <v>44804</v>
      </c>
      <c r="E243">
        <f>Elokuu!D36</f>
        <v>514</v>
      </c>
    </row>
    <row r="244" spans="1:5" ht="16.5" x14ac:dyDescent="0.35">
      <c r="A244">
        <f>Kalenteri!A244</f>
        <v>44805</v>
      </c>
      <c r="B244">
        <f t="shared" si="9"/>
        <v>5</v>
      </c>
      <c r="C244">
        <f t="shared" si="10"/>
        <v>9</v>
      </c>
      <c r="D244" s="26">
        <f t="shared" si="11"/>
        <v>44805</v>
      </c>
      <c r="E244" t="e">
        <f>Syyskuu!#REF!</f>
        <v>#REF!</v>
      </c>
    </row>
    <row r="245" spans="1:5" ht="16.5" x14ac:dyDescent="0.35">
      <c r="A245">
        <f>Kalenteri!A245</f>
        <v>44806</v>
      </c>
      <c r="B245">
        <f t="shared" si="9"/>
        <v>6</v>
      </c>
      <c r="C245">
        <f t="shared" si="10"/>
        <v>9</v>
      </c>
      <c r="D245" s="26">
        <f t="shared" si="11"/>
        <v>44806</v>
      </c>
      <c r="E245">
        <f>Syyskuu!D7</f>
        <v>3448</v>
      </c>
    </row>
    <row r="246" spans="1:5" ht="16.5" x14ac:dyDescent="0.35">
      <c r="A246">
        <f>Kalenteri!A246</f>
        <v>44807</v>
      </c>
      <c r="B246">
        <f t="shared" si="9"/>
        <v>7</v>
      </c>
      <c r="C246">
        <f t="shared" si="10"/>
        <v>9</v>
      </c>
      <c r="D246" s="26">
        <f t="shared" si="11"/>
        <v>44807</v>
      </c>
      <c r="E246">
        <f>Syyskuu!D8</f>
        <v>7449</v>
      </c>
    </row>
    <row r="247" spans="1:5" ht="16.5" x14ac:dyDescent="0.35">
      <c r="A247">
        <f>Kalenteri!A247</f>
        <v>44808</v>
      </c>
      <c r="B247">
        <f t="shared" si="9"/>
        <v>1</v>
      </c>
      <c r="C247">
        <f t="shared" si="10"/>
        <v>9</v>
      </c>
      <c r="D247" s="26">
        <f t="shared" si="11"/>
        <v>44808</v>
      </c>
      <c r="E247">
        <f>Syyskuu!D9</f>
        <v>1504</v>
      </c>
    </row>
    <row r="248" spans="1:5" ht="16.5" x14ac:dyDescent="0.35">
      <c r="A248">
        <f>Kalenteri!A248</f>
        <v>44809</v>
      </c>
      <c r="B248">
        <f t="shared" si="9"/>
        <v>2</v>
      </c>
      <c r="C248">
        <f t="shared" si="10"/>
        <v>9</v>
      </c>
      <c r="D248" s="26">
        <f t="shared" si="11"/>
        <v>44809</v>
      </c>
      <c r="E248">
        <f>Syyskuu!D10</f>
        <v>232</v>
      </c>
    </row>
    <row r="249" spans="1:5" ht="16.5" x14ac:dyDescent="0.35">
      <c r="A249">
        <f>Kalenteri!A249</f>
        <v>44810</v>
      </c>
      <c r="B249">
        <f t="shared" si="9"/>
        <v>3</v>
      </c>
      <c r="C249">
        <f t="shared" si="10"/>
        <v>9</v>
      </c>
      <c r="D249" s="26">
        <f t="shared" si="11"/>
        <v>44810</v>
      </c>
      <c r="E249">
        <f>Syyskuu!D11</f>
        <v>397</v>
      </c>
    </row>
    <row r="250" spans="1:5" ht="16.5" x14ac:dyDescent="0.35">
      <c r="A250">
        <f>Kalenteri!A250</f>
        <v>44811</v>
      </c>
      <c r="B250">
        <f t="shared" si="9"/>
        <v>4</v>
      </c>
      <c r="C250">
        <f t="shared" si="10"/>
        <v>9</v>
      </c>
      <c r="D250" s="26">
        <f t="shared" si="11"/>
        <v>44811</v>
      </c>
      <c r="E250">
        <f>Syyskuu!D12</f>
        <v>367</v>
      </c>
    </row>
    <row r="251" spans="1:5" ht="16.5" x14ac:dyDescent="0.35">
      <c r="A251">
        <f>Kalenteri!A251</f>
        <v>44812</v>
      </c>
      <c r="B251">
        <f t="shared" si="9"/>
        <v>5</v>
      </c>
      <c r="C251">
        <f t="shared" si="10"/>
        <v>9</v>
      </c>
      <c r="D251" s="26">
        <f t="shared" si="11"/>
        <v>44812</v>
      </c>
      <c r="E251">
        <f>Syyskuu!D13</f>
        <v>380</v>
      </c>
    </row>
    <row r="252" spans="1:5" ht="16.5" x14ac:dyDescent="0.35">
      <c r="A252">
        <f>Kalenteri!A252</f>
        <v>44813</v>
      </c>
      <c r="B252">
        <f t="shared" si="9"/>
        <v>6</v>
      </c>
      <c r="C252">
        <f t="shared" si="10"/>
        <v>9</v>
      </c>
      <c r="D252" s="26">
        <f t="shared" si="11"/>
        <v>44813</v>
      </c>
      <c r="E252">
        <f>Syyskuu!D14</f>
        <v>4722</v>
      </c>
    </row>
    <row r="253" spans="1:5" ht="16.5" x14ac:dyDescent="0.35">
      <c r="A253">
        <f>Kalenteri!A253</f>
        <v>44814</v>
      </c>
      <c r="B253">
        <f t="shared" si="9"/>
        <v>7</v>
      </c>
      <c r="C253">
        <f t="shared" si="10"/>
        <v>9</v>
      </c>
      <c r="D253" s="26">
        <f t="shared" si="11"/>
        <v>44814</v>
      </c>
      <c r="E253">
        <f>Syyskuu!D15</f>
        <v>9804</v>
      </c>
    </row>
    <row r="254" spans="1:5" ht="16.5" x14ac:dyDescent="0.35">
      <c r="A254">
        <f>Kalenteri!A254</f>
        <v>44815</v>
      </c>
      <c r="B254">
        <f t="shared" si="9"/>
        <v>1</v>
      </c>
      <c r="C254">
        <f t="shared" si="10"/>
        <v>9</v>
      </c>
      <c r="D254" s="26">
        <f t="shared" si="11"/>
        <v>44815</v>
      </c>
      <c r="E254">
        <f>Syyskuu!D16</f>
        <v>2255</v>
      </c>
    </row>
    <row r="255" spans="1:5" ht="16.5" x14ac:dyDescent="0.35">
      <c r="A255">
        <f>Kalenteri!A255</f>
        <v>44816</v>
      </c>
      <c r="B255">
        <f t="shared" si="9"/>
        <v>2</v>
      </c>
      <c r="C255">
        <f t="shared" si="10"/>
        <v>9</v>
      </c>
      <c r="D255" s="26">
        <f t="shared" si="11"/>
        <v>44816</v>
      </c>
      <c r="E255">
        <f>Syyskuu!D17</f>
        <v>384</v>
      </c>
    </row>
    <row r="256" spans="1:5" ht="16.5" x14ac:dyDescent="0.35">
      <c r="A256">
        <f>Kalenteri!A256</f>
        <v>44817</v>
      </c>
      <c r="B256">
        <f t="shared" si="9"/>
        <v>3</v>
      </c>
      <c r="C256">
        <f t="shared" si="10"/>
        <v>9</v>
      </c>
      <c r="D256" s="26">
        <f t="shared" si="11"/>
        <v>44817</v>
      </c>
      <c r="E256">
        <f>Syyskuu!D18</f>
        <v>228</v>
      </c>
    </row>
    <row r="257" spans="1:5" ht="16.5" x14ac:dyDescent="0.35">
      <c r="A257">
        <f>Kalenteri!A257</f>
        <v>44818</v>
      </c>
      <c r="B257">
        <f t="shared" ref="B257:B320" si="12">WEEKDAY(A257)</f>
        <v>4</v>
      </c>
      <c r="C257">
        <f t="shared" ref="C257:C320" si="13">MONTH(A257)</f>
        <v>9</v>
      </c>
      <c r="D257" s="26">
        <f t="shared" ref="D257:D320" si="14">+A257</f>
        <v>44818</v>
      </c>
      <c r="E257">
        <f>Syyskuu!D19</f>
        <v>137</v>
      </c>
    </row>
    <row r="258" spans="1:5" ht="16.5" x14ac:dyDescent="0.35">
      <c r="A258">
        <f>Kalenteri!A258</f>
        <v>44819</v>
      </c>
      <c r="B258">
        <f t="shared" si="12"/>
        <v>5</v>
      </c>
      <c r="C258">
        <f t="shared" si="13"/>
        <v>9</v>
      </c>
      <c r="D258" s="26">
        <f t="shared" si="14"/>
        <v>44819</v>
      </c>
      <c r="E258">
        <f>Syyskuu!D20</f>
        <v>156</v>
      </c>
    </row>
    <row r="259" spans="1:5" ht="16.5" x14ac:dyDescent="0.35">
      <c r="A259">
        <f>Kalenteri!A259</f>
        <v>44820</v>
      </c>
      <c r="B259">
        <f t="shared" si="12"/>
        <v>6</v>
      </c>
      <c r="C259">
        <f t="shared" si="13"/>
        <v>9</v>
      </c>
      <c r="D259" s="26">
        <f t="shared" si="14"/>
        <v>44820</v>
      </c>
      <c r="E259">
        <f>Syyskuu!D21</f>
        <v>271</v>
      </c>
    </row>
    <row r="260" spans="1:5" ht="16.5" x14ac:dyDescent="0.35">
      <c r="A260">
        <f>Kalenteri!A260</f>
        <v>44821</v>
      </c>
      <c r="B260">
        <f t="shared" si="12"/>
        <v>7</v>
      </c>
      <c r="C260">
        <f t="shared" si="13"/>
        <v>9</v>
      </c>
      <c r="D260" s="26">
        <f t="shared" si="14"/>
        <v>44821</v>
      </c>
      <c r="E260">
        <f>Syyskuu!D22</f>
        <v>1242</v>
      </c>
    </row>
    <row r="261" spans="1:5" ht="16.5" x14ac:dyDescent="0.35">
      <c r="A261">
        <f>Kalenteri!A261</f>
        <v>44822</v>
      </c>
      <c r="B261">
        <f t="shared" si="12"/>
        <v>1</v>
      </c>
      <c r="C261">
        <f t="shared" si="13"/>
        <v>9</v>
      </c>
      <c r="D261" s="26">
        <f t="shared" si="14"/>
        <v>44822</v>
      </c>
      <c r="E261">
        <f>Syyskuu!D23</f>
        <v>1702</v>
      </c>
    </row>
    <row r="262" spans="1:5" ht="16.5" x14ac:dyDescent="0.35">
      <c r="A262">
        <f>Kalenteri!A262</f>
        <v>44823</v>
      </c>
      <c r="B262">
        <f t="shared" si="12"/>
        <v>2</v>
      </c>
      <c r="C262">
        <f t="shared" si="13"/>
        <v>9</v>
      </c>
      <c r="D262" s="26">
        <f t="shared" si="14"/>
        <v>44823</v>
      </c>
      <c r="E262">
        <f>Syyskuu!D24</f>
        <v>336</v>
      </c>
    </row>
    <row r="263" spans="1:5" ht="16.5" x14ac:dyDescent="0.35">
      <c r="A263">
        <f>Kalenteri!A263</f>
        <v>44824</v>
      </c>
      <c r="B263">
        <f t="shared" si="12"/>
        <v>3</v>
      </c>
      <c r="C263">
        <f t="shared" si="13"/>
        <v>9</v>
      </c>
      <c r="D263" s="26">
        <f t="shared" si="14"/>
        <v>44824</v>
      </c>
      <c r="E263">
        <f>Syyskuu!D25</f>
        <v>196</v>
      </c>
    </row>
    <row r="264" spans="1:5" ht="16.5" x14ac:dyDescent="0.35">
      <c r="A264">
        <f>Kalenteri!A264</f>
        <v>44825</v>
      </c>
      <c r="B264">
        <f t="shared" si="12"/>
        <v>4</v>
      </c>
      <c r="C264">
        <f t="shared" si="13"/>
        <v>9</v>
      </c>
      <c r="D264" s="26">
        <f t="shared" si="14"/>
        <v>44825</v>
      </c>
      <c r="E264">
        <f>Syyskuu!D26</f>
        <v>274</v>
      </c>
    </row>
    <row r="265" spans="1:5" ht="16.5" x14ac:dyDescent="0.35">
      <c r="A265">
        <f>Kalenteri!A265</f>
        <v>44826</v>
      </c>
      <c r="B265">
        <f t="shared" si="12"/>
        <v>5</v>
      </c>
      <c r="C265">
        <f t="shared" si="13"/>
        <v>9</v>
      </c>
      <c r="D265" s="26">
        <f t="shared" si="14"/>
        <v>44826</v>
      </c>
      <c r="E265">
        <f>Syyskuu!D27</f>
        <v>298</v>
      </c>
    </row>
    <row r="266" spans="1:5" ht="16.5" x14ac:dyDescent="0.35">
      <c r="A266">
        <f>Kalenteri!A266</f>
        <v>44827</v>
      </c>
      <c r="B266">
        <f t="shared" si="12"/>
        <v>6</v>
      </c>
      <c r="C266">
        <f t="shared" si="13"/>
        <v>9</v>
      </c>
      <c r="D266" s="26">
        <f t="shared" si="14"/>
        <v>44827</v>
      </c>
      <c r="E266">
        <f>Syyskuu!D28</f>
        <v>413</v>
      </c>
    </row>
    <row r="267" spans="1:5" ht="16.5" x14ac:dyDescent="0.35">
      <c r="A267">
        <f>Kalenteri!A267</f>
        <v>44828</v>
      </c>
      <c r="B267">
        <f t="shared" si="12"/>
        <v>7</v>
      </c>
      <c r="C267">
        <f t="shared" si="13"/>
        <v>9</v>
      </c>
      <c r="D267" s="26">
        <f t="shared" si="14"/>
        <v>44828</v>
      </c>
      <c r="E267">
        <f>Syyskuu!D29</f>
        <v>1999</v>
      </c>
    </row>
    <row r="268" spans="1:5" ht="16.5" x14ac:dyDescent="0.35">
      <c r="A268">
        <f>Kalenteri!A268</f>
        <v>44829</v>
      </c>
      <c r="B268">
        <f t="shared" si="12"/>
        <v>1</v>
      </c>
      <c r="C268">
        <f t="shared" si="13"/>
        <v>9</v>
      </c>
      <c r="D268" s="26">
        <f t="shared" si="14"/>
        <v>44829</v>
      </c>
      <c r="E268">
        <f>Syyskuu!D30</f>
        <v>1517</v>
      </c>
    </row>
    <row r="269" spans="1:5" ht="16.5" x14ac:dyDescent="0.35">
      <c r="A269">
        <f>Kalenteri!A269</f>
        <v>44830</v>
      </c>
      <c r="B269">
        <f t="shared" si="12"/>
        <v>2</v>
      </c>
      <c r="C269">
        <f t="shared" si="13"/>
        <v>9</v>
      </c>
      <c r="D269" s="26">
        <f t="shared" si="14"/>
        <v>44830</v>
      </c>
      <c r="E269">
        <f>Syyskuu!D31</f>
        <v>216</v>
      </c>
    </row>
    <row r="270" spans="1:5" ht="16.5" x14ac:dyDescent="0.35">
      <c r="A270">
        <f>Kalenteri!A270</f>
        <v>44831</v>
      </c>
      <c r="B270">
        <f t="shared" si="12"/>
        <v>3</v>
      </c>
      <c r="C270">
        <f t="shared" si="13"/>
        <v>9</v>
      </c>
      <c r="D270" s="26">
        <f t="shared" si="14"/>
        <v>44831</v>
      </c>
      <c r="E270">
        <f>Syyskuu!D32</f>
        <v>308</v>
      </c>
    </row>
    <row r="271" spans="1:5" ht="16.5" x14ac:dyDescent="0.35">
      <c r="A271">
        <f>Kalenteri!A271</f>
        <v>44832</v>
      </c>
      <c r="B271">
        <f t="shared" si="12"/>
        <v>4</v>
      </c>
      <c r="C271">
        <f t="shared" si="13"/>
        <v>9</v>
      </c>
      <c r="D271" s="26">
        <f t="shared" si="14"/>
        <v>44832</v>
      </c>
      <c r="E271">
        <f>Syyskuu!D33</f>
        <v>312</v>
      </c>
    </row>
    <row r="272" spans="1:5" ht="16.5" x14ac:dyDescent="0.35">
      <c r="A272">
        <f>Kalenteri!A272</f>
        <v>44833</v>
      </c>
      <c r="B272">
        <f t="shared" si="12"/>
        <v>5</v>
      </c>
      <c r="C272">
        <f t="shared" si="13"/>
        <v>9</v>
      </c>
      <c r="D272" s="26">
        <f t="shared" si="14"/>
        <v>44833</v>
      </c>
      <c r="E272">
        <f>Syyskuu!D34</f>
        <v>81</v>
      </c>
    </row>
    <row r="273" spans="1:5" ht="16.5" x14ac:dyDescent="0.35">
      <c r="A273">
        <f>Kalenteri!A273</f>
        <v>44834</v>
      </c>
      <c r="B273">
        <f t="shared" si="12"/>
        <v>6</v>
      </c>
      <c r="C273">
        <f t="shared" si="13"/>
        <v>9</v>
      </c>
      <c r="D273" s="26">
        <f t="shared" si="14"/>
        <v>44834</v>
      </c>
      <c r="E273">
        <f>Syyskuu!D35</f>
        <v>316</v>
      </c>
    </row>
    <row r="274" spans="1:5" ht="16.5" x14ac:dyDescent="0.35">
      <c r="A274">
        <f>Kalenteri!A274</f>
        <v>44835</v>
      </c>
      <c r="B274">
        <f t="shared" si="12"/>
        <v>7</v>
      </c>
      <c r="C274">
        <f t="shared" si="13"/>
        <v>10</v>
      </c>
      <c r="D274" s="26">
        <f t="shared" si="14"/>
        <v>44835</v>
      </c>
      <c r="E274" t="e">
        <f>Lokakuu!#REF!</f>
        <v>#REF!</v>
      </c>
    </row>
    <row r="275" spans="1:5" ht="16.5" x14ac:dyDescent="0.35">
      <c r="A275">
        <f>Kalenteri!A275</f>
        <v>44836</v>
      </c>
      <c r="B275">
        <f t="shared" si="12"/>
        <v>1</v>
      </c>
      <c r="C275">
        <f t="shared" si="13"/>
        <v>10</v>
      </c>
      <c r="D275" s="26">
        <f t="shared" si="14"/>
        <v>44836</v>
      </c>
      <c r="E275">
        <f>Lokakuu!D7</f>
        <v>1252</v>
      </c>
    </row>
    <row r="276" spans="1:5" ht="16.5" x14ac:dyDescent="0.35">
      <c r="A276">
        <f>Kalenteri!A276</f>
        <v>44837</v>
      </c>
      <c r="B276">
        <f t="shared" si="12"/>
        <v>2</v>
      </c>
      <c r="C276">
        <f t="shared" si="13"/>
        <v>10</v>
      </c>
      <c r="D276" s="26">
        <f t="shared" si="14"/>
        <v>44837</v>
      </c>
      <c r="E276">
        <f>Lokakuu!D8</f>
        <v>351</v>
      </c>
    </row>
    <row r="277" spans="1:5" ht="16.5" x14ac:dyDescent="0.35">
      <c r="A277">
        <f>Kalenteri!A277</f>
        <v>44838</v>
      </c>
      <c r="B277">
        <f t="shared" si="12"/>
        <v>3</v>
      </c>
      <c r="C277">
        <f t="shared" si="13"/>
        <v>10</v>
      </c>
      <c r="D277" s="26">
        <f t="shared" si="14"/>
        <v>44838</v>
      </c>
      <c r="E277">
        <f>Lokakuu!D9</f>
        <v>376</v>
      </c>
    </row>
    <row r="278" spans="1:5" ht="16.5" x14ac:dyDescent="0.35">
      <c r="A278">
        <f>Kalenteri!A278</f>
        <v>44839</v>
      </c>
      <c r="B278">
        <f t="shared" si="12"/>
        <v>4</v>
      </c>
      <c r="C278">
        <f t="shared" si="13"/>
        <v>10</v>
      </c>
      <c r="D278" s="26">
        <f t="shared" si="14"/>
        <v>44839</v>
      </c>
      <c r="E278">
        <f>Lokakuu!D10</f>
        <v>385</v>
      </c>
    </row>
    <row r="279" spans="1:5" ht="16.5" x14ac:dyDescent="0.35">
      <c r="A279">
        <f>Kalenteri!A279</f>
        <v>44840</v>
      </c>
      <c r="B279">
        <f t="shared" si="12"/>
        <v>5</v>
      </c>
      <c r="C279">
        <f t="shared" si="13"/>
        <v>10</v>
      </c>
      <c r="D279" s="26">
        <f t="shared" si="14"/>
        <v>44840</v>
      </c>
      <c r="E279">
        <f>Lokakuu!D11</f>
        <v>623</v>
      </c>
    </row>
    <row r="280" spans="1:5" ht="16.5" x14ac:dyDescent="0.35">
      <c r="A280">
        <f>Kalenteri!A280</f>
        <v>44841</v>
      </c>
      <c r="B280">
        <f t="shared" si="12"/>
        <v>6</v>
      </c>
      <c r="C280">
        <f t="shared" si="13"/>
        <v>10</v>
      </c>
      <c r="D280" s="26">
        <f t="shared" si="14"/>
        <v>44841</v>
      </c>
      <c r="E280">
        <f>Lokakuu!D12</f>
        <v>615</v>
      </c>
    </row>
    <row r="281" spans="1:5" ht="16.5" x14ac:dyDescent="0.35">
      <c r="A281">
        <f>Kalenteri!A281</f>
        <v>44842</v>
      </c>
      <c r="B281">
        <f t="shared" si="12"/>
        <v>7</v>
      </c>
      <c r="C281">
        <f t="shared" si="13"/>
        <v>10</v>
      </c>
      <c r="D281" s="26">
        <f t="shared" si="14"/>
        <v>44842</v>
      </c>
      <c r="E281">
        <f>Lokakuu!D13</f>
        <v>374</v>
      </c>
    </row>
    <row r="282" spans="1:5" ht="16.5" x14ac:dyDescent="0.35">
      <c r="A282">
        <f>Kalenteri!A282</f>
        <v>44843</v>
      </c>
      <c r="B282">
        <f t="shared" si="12"/>
        <v>1</v>
      </c>
      <c r="C282">
        <f t="shared" si="13"/>
        <v>10</v>
      </c>
      <c r="D282" s="26">
        <f t="shared" si="14"/>
        <v>44843</v>
      </c>
      <c r="E282">
        <f>Lokakuu!D14</f>
        <v>2141</v>
      </c>
    </row>
    <row r="283" spans="1:5" ht="16.5" x14ac:dyDescent="0.35">
      <c r="A283">
        <f>Kalenteri!A283</f>
        <v>44844</v>
      </c>
      <c r="B283">
        <f t="shared" si="12"/>
        <v>2</v>
      </c>
      <c r="C283">
        <f t="shared" si="13"/>
        <v>10</v>
      </c>
      <c r="D283" s="26">
        <f t="shared" si="14"/>
        <v>44844</v>
      </c>
      <c r="E283">
        <f>Lokakuu!D15</f>
        <v>3552</v>
      </c>
    </row>
    <row r="284" spans="1:5" ht="16.5" x14ac:dyDescent="0.35">
      <c r="A284">
        <f>Kalenteri!A284</f>
        <v>44845</v>
      </c>
      <c r="B284">
        <f t="shared" si="12"/>
        <v>3</v>
      </c>
      <c r="C284">
        <f t="shared" si="13"/>
        <v>10</v>
      </c>
      <c r="D284" s="26">
        <f t="shared" si="14"/>
        <v>44845</v>
      </c>
      <c r="E284">
        <f>Lokakuu!D16</f>
        <v>286</v>
      </c>
    </row>
    <row r="285" spans="1:5" ht="16.5" x14ac:dyDescent="0.35">
      <c r="A285">
        <f>Kalenteri!A285</f>
        <v>44846</v>
      </c>
      <c r="B285">
        <f t="shared" si="12"/>
        <v>4</v>
      </c>
      <c r="C285">
        <f t="shared" si="13"/>
        <v>10</v>
      </c>
      <c r="D285" s="26">
        <f t="shared" si="14"/>
        <v>44846</v>
      </c>
      <c r="E285">
        <f>Lokakuu!D17</f>
        <v>894</v>
      </c>
    </row>
    <row r="286" spans="1:5" ht="16.5" x14ac:dyDescent="0.35">
      <c r="A286">
        <f>Kalenteri!A286</f>
        <v>44847</v>
      </c>
      <c r="B286">
        <f t="shared" si="12"/>
        <v>5</v>
      </c>
      <c r="C286">
        <f t="shared" si="13"/>
        <v>10</v>
      </c>
      <c r="D286" s="26">
        <f t="shared" si="14"/>
        <v>44847</v>
      </c>
      <c r="E286">
        <f>Lokakuu!D18</f>
        <v>404</v>
      </c>
    </row>
    <row r="287" spans="1:5" ht="16.5" x14ac:dyDescent="0.35">
      <c r="A287">
        <f>Kalenteri!A287</f>
        <v>44848</v>
      </c>
      <c r="B287">
        <f t="shared" si="12"/>
        <v>6</v>
      </c>
      <c r="C287">
        <f t="shared" si="13"/>
        <v>10</v>
      </c>
      <c r="D287" s="26">
        <f t="shared" si="14"/>
        <v>44848</v>
      </c>
      <c r="E287">
        <f>Lokakuu!D19</f>
        <v>227</v>
      </c>
    </row>
    <row r="288" spans="1:5" ht="16.5" x14ac:dyDescent="0.35">
      <c r="A288">
        <f>Kalenteri!A288</f>
        <v>44849</v>
      </c>
      <c r="B288">
        <f t="shared" si="12"/>
        <v>7</v>
      </c>
      <c r="C288">
        <f t="shared" si="13"/>
        <v>10</v>
      </c>
      <c r="D288" s="26">
        <f t="shared" si="14"/>
        <v>44849</v>
      </c>
      <c r="E288">
        <f>Lokakuu!D20</f>
        <v>1014</v>
      </c>
    </row>
    <row r="289" spans="1:5" ht="16.5" x14ac:dyDescent="0.35">
      <c r="A289">
        <f>Kalenteri!A289</f>
        <v>44850</v>
      </c>
      <c r="B289">
        <f t="shared" si="12"/>
        <v>1</v>
      </c>
      <c r="C289">
        <f t="shared" si="13"/>
        <v>10</v>
      </c>
      <c r="D289" s="26">
        <f t="shared" si="14"/>
        <v>44850</v>
      </c>
      <c r="E289">
        <f>Lokakuu!D21</f>
        <v>401</v>
      </c>
    </row>
    <row r="290" spans="1:5" ht="16.5" x14ac:dyDescent="0.35">
      <c r="A290">
        <f>Kalenteri!A290</f>
        <v>44851</v>
      </c>
      <c r="B290">
        <f t="shared" si="12"/>
        <v>2</v>
      </c>
      <c r="C290">
        <f t="shared" si="13"/>
        <v>10</v>
      </c>
      <c r="D290" s="26">
        <f t="shared" si="14"/>
        <v>44851</v>
      </c>
      <c r="E290">
        <f>Lokakuu!D22</f>
        <v>1213</v>
      </c>
    </row>
    <row r="291" spans="1:5" ht="16.5" x14ac:dyDescent="0.35">
      <c r="A291">
        <f>Kalenteri!A291</f>
        <v>44852</v>
      </c>
      <c r="B291">
        <f t="shared" si="12"/>
        <v>3</v>
      </c>
      <c r="C291">
        <f t="shared" si="13"/>
        <v>10</v>
      </c>
      <c r="D291" s="26">
        <f t="shared" si="14"/>
        <v>44852</v>
      </c>
      <c r="E291">
        <f>Lokakuu!D23</f>
        <v>654</v>
      </c>
    </row>
    <row r="292" spans="1:5" ht="16.5" x14ac:dyDescent="0.35">
      <c r="A292">
        <f>Kalenteri!A292</f>
        <v>44853</v>
      </c>
      <c r="B292">
        <f t="shared" si="12"/>
        <v>4</v>
      </c>
      <c r="C292">
        <f t="shared" si="13"/>
        <v>10</v>
      </c>
      <c r="D292" s="26">
        <f t="shared" si="14"/>
        <v>44853</v>
      </c>
      <c r="E292">
        <f>Lokakuu!D24</f>
        <v>1334</v>
      </c>
    </row>
    <row r="293" spans="1:5" ht="16.5" x14ac:dyDescent="0.35">
      <c r="A293">
        <f>Kalenteri!A293</f>
        <v>44854</v>
      </c>
      <c r="B293">
        <f t="shared" si="12"/>
        <v>5</v>
      </c>
      <c r="C293">
        <f t="shared" si="13"/>
        <v>10</v>
      </c>
      <c r="D293" s="26">
        <f t="shared" si="14"/>
        <v>44854</v>
      </c>
      <c r="E293">
        <f>Lokakuu!D25</f>
        <v>1513</v>
      </c>
    </row>
    <row r="294" spans="1:5" ht="16.5" x14ac:dyDescent="0.35">
      <c r="A294">
        <f>Kalenteri!A294</f>
        <v>44855</v>
      </c>
      <c r="B294">
        <f t="shared" si="12"/>
        <v>6</v>
      </c>
      <c r="C294">
        <f t="shared" si="13"/>
        <v>10</v>
      </c>
      <c r="D294" s="26">
        <f t="shared" si="14"/>
        <v>44855</v>
      </c>
      <c r="E294">
        <f>Lokakuu!D26</f>
        <v>1357</v>
      </c>
    </row>
    <row r="295" spans="1:5" ht="16.5" x14ac:dyDescent="0.35">
      <c r="A295">
        <f>Kalenteri!A295</f>
        <v>44856</v>
      </c>
      <c r="B295">
        <f t="shared" si="12"/>
        <v>7</v>
      </c>
      <c r="C295">
        <f t="shared" si="13"/>
        <v>10</v>
      </c>
      <c r="D295" s="26">
        <f t="shared" si="14"/>
        <v>44856</v>
      </c>
      <c r="E295">
        <f>Lokakuu!D27</f>
        <v>1671</v>
      </c>
    </row>
    <row r="296" spans="1:5" ht="16.5" x14ac:dyDescent="0.35">
      <c r="A296">
        <f>Kalenteri!A296</f>
        <v>44857</v>
      </c>
      <c r="B296">
        <f t="shared" si="12"/>
        <v>1</v>
      </c>
      <c r="C296">
        <f t="shared" si="13"/>
        <v>10</v>
      </c>
      <c r="D296" s="26">
        <f t="shared" si="14"/>
        <v>44857</v>
      </c>
      <c r="E296">
        <f>Lokakuu!D28</f>
        <v>1389</v>
      </c>
    </row>
    <row r="297" spans="1:5" ht="16.5" x14ac:dyDescent="0.35">
      <c r="A297">
        <f>Kalenteri!A297</f>
        <v>44858</v>
      </c>
      <c r="B297">
        <f t="shared" si="12"/>
        <v>2</v>
      </c>
      <c r="C297">
        <f t="shared" si="13"/>
        <v>10</v>
      </c>
      <c r="D297" s="26">
        <f t="shared" si="14"/>
        <v>44858</v>
      </c>
      <c r="E297">
        <f>Lokakuu!D29</f>
        <v>457</v>
      </c>
    </row>
    <row r="298" spans="1:5" ht="16.5" x14ac:dyDescent="0.35">
      <c r="A298">
        <f>Kalenteri!A298</f>
        <v>44859</v>
      </c>
      <c r="B298">
        <f t="shared" si="12"/>
        <v>3</v>
      </c>
      <c r="C298">
        <f t="shared" si="13"/>
        <v>10</v>
      </c>
      <c r="D298" s="26">
        <f t="shared" si="14"/>
        <v>44859</v>
      </c>
      <c r="E298">
        <f>Lokakuu!D30</f>
        <v>209</v>
      </c>
    </row>
    <row r="299" spans="1:5" ht="16.5" x14ac:dyDescent="0.35">
      <c r="A299">
        <f>Kalenteri!A299</f>
        <v>44860</v>
      </c>
      <c r="B299">
        <f t="shared" si="12"/>
        <v>4</v>
      </c>
      <c r="C299">
        <f t="shared" si="13"/>
        <v>10</v>
      </c>
      <c r="D299" s="26">
        <f t="shared" si="14"/>
        <v>44860</v>
      </c>
      <c r="E299">
        <f>Lokakuu!D31</f>
        <v>363</v>
      </c>
    </row>
    <row r="300" spans="1:5" ht="16.5" x14ac:dyDescent="0.35">
      <c r="A300">
        <f>Kalenteri!A300</f>
        <v>44861</v>
      </c>
      <c r="B300">
        <f t="shared" si="12"/>
        <v>5</v>
      </c>
      <c r="C300">
        <f t="shared" si="13"/>
        <v>10</v>
      </c>
      <c r="D300" s="26">
        <f t="shared" si="14"/>
        <v>44861</v>
      </c>
      <c r="E300">
        <f>Lokakuu!D32</f>
        <v>364</v>
      </c>
    </row>
    <row r="301" spans="1:5" ht="16.5" x14ac:dyDescent="0.35">
      <c r="A301">
        <f>Kalenteri!A301</f>
        <v>44862</v>
      </c>
      <c r="B301">
        <f t="shared" si="12"/>
        <v>6</v>
      </c>
      <c r="C301">
        <f t="shared" si="13"/>
        <v>10</v>
      </c>
      <c r="D301" s="26">
        <f t="shared" si="14"/>
        <v>44862</v>
      </c>
      <c r="E301">
        <f>Lokakuu!D33</f>
        <v>519</v>
      </c>
    </row>
    <row r="302" spans="1:5" ht="16.5" x14ac:dyDescent="0.35">
      <c r="A302">
        <f>Kalenteri!A302</f>
        <v>44863</v>
      </c>
      <c r="B302">
        <f t="shared" si="12"/>
        <v>7</v>
      </c>
      <c r="C302">
        <f t="shared" si="13"/>
        <v>10</v>
      </c>
      <c r="D302" s="26">
        <f t="shared" si="14"/>
        <v>44863</v>
      </c>
      <c r="E302">
        <f>Lokakuu!D34</f>
        <v>458</v>
      </c>
    </row>
    <row r="303" spans="1:5" ht="16.5" x14ac:dyDescent="0.35">
      <c r="A303">
        <f>Kalenteri!A303</f>
        <v>44864</v>
      </c>
      <c r="B303">
        <f t="shared" si="12"/>
        <v>1</v>
      </c>
      <c r="C303">
        <f t="shared" si="13"/>
        <v>10</v>
      </c>
      <c r="D303" s="26">
        <f t="shared" si="14"/>
        <v>44864</v>
      </c>
      <c r="E303">
        <f>Lokakuu!D35</f>
        <v>1157</v>
      </c>
    </row>
    <row r="304" spans="1:5" ht="16.5" x14ac:dyDescent="0.35">
      <c r="A304">
        <f>Kalenteri!A304</f>
        <v>44865</v>
      </c>
      <c r="B304">
        <f t="shared" si="12"/>
        <v>2</v>
      </c>
      <c r="C304">
        <f t="shared" si="13"/>
        <v>10</v>
      </c>
      <c r="D304" s="26">
        <f t="shared" si="14"/>
        <v>44865</v>
      </c>
      <c r="E304" t="e">
        <f>Lokakuu!#REF!</f>
        <v>#REF!</v>
      </c>
    </row>
    <row r="305" spans="1:5" ht="16.5" x14ac:dyDescent="0.35">
      <c r="A305">
        <f>Kalenteri!A305</f>
        <v>44866</v>
      </c>
      <c r="B305">
        <f t="shared" si="12"/>
        <v>3</v>
      </c>
      <c r="C305">
        <f t="shared" si="13"/>
        <v>11</v>
      </c>
      <c r="D305" s="26">
        <f t="shared" si="14"/>
        <v>44866</v>
      </c>
      <c r="E305" t="e">
        <f>Marraskuu!#REF!</f>
        <v>#REF!</v>
      </c>
    </row>
    <row r="306" spans="1:5" ht="16.5" x14ac:dyDescent="0.35">
      <c r="A306">
        <f>Kalenteri!A306</f>
        <v>44867</v>
      </c>
      <c r="B306">
        <f t="shared" si="12"/>
        <v>4</v>
      </c>
      <c r="C306">
        <f t="shared" si="13"/>
        <v>11</v>
      </c>
      <c r="D306" s="26">
        <f t="shared" si="14"/>
        <v>44867</v>
      </c>
      <c r="E306">
        <f>Marraskuu!D7</f>
        <v>158</v>
      </c>
    </row>
    <row r="307" spans="1:5" ht="16.5" x14ac:dyDescent="0.35">
      <c r="A307">
        <f>Kalenteri!A307</f>
        <v>44868</v>
      </c>
      <c r="B307">
        <f t="shared" si="12"/>
        <v>5</v>
      </c>
      <c r="C307">
        <f t="shared" si="13"/>
        <v>11</v>
      </c>
      <c r="D307" s="26">
        <f t="shared" si="14"/>
        <v>44868</v>
      </c>
      <c r="E307">
        <f>Marraskuu!D8</f>
        <v>335</v>
      </c>
    </row>
    <row r="308" spans="1:5" ht="16.5" x14ac:dyDescent="0.35">
      <c r="A308">
        <f>Kalenteri!A308</f>
        <v>44869</v>
      </c>
      <c r="B308">
        <f t="shared" si="12"/>
        <v>6</v>
      </c>
      <c r="C308">
        <f t="shared" si="13"/>
        <v>11</v>
      </c>
      <c r="D308" s="26">
        <f t="shared" si="14"/>
        <v>44869</v>
      </c>
      <c r="E308">
        <f>Marraskuu!D9</f>
        <v>247</v>
      </c>
    </row>
    <row r="309" spans="1:5" ht="16.5" x14ac:dyDescent="0.35">
      <c r="A309">
        <f>Kalenteri!A309</f>
        <v>44870</v>
      </c>
      <c r="B309">
        <f t="shared" si="12"/>
        <v>7</v>
      </c>
      <c r="C309">
        <f t="shared" si="13"/>
        <v>11</v>
      </c>
      <c r="D309" s="26">
        <f t="shared" si="14"/>
        <v>44870</v>
      </c>
      <c r="E309">
        <f>Marraskuu!D10</f>
        <v>878</v>
      </c>
    </row>
    <row r="310" spans="1:5" ht="16.5" x14ac:dyDescent="0.35">
      <c r="A310">
        <f>Kalenteri!A310</f>
        <v>44871</v>
      </c>
      <c r="B310">
        <f t="shared" si="12"/>
        <v>1</v>
      </c>
      <c r="C310">
        <f t="shared" si="13"/>
        <v>11</v>
      </c>
      <c r="D310" s="26">
        <f t="shared" si="14"/>
        <v>44871</v>
      </c>
      <c r="E310">
        <f>Marraskuu!D11</f>
        <v>572</v>
      </c>
    </row>
    <row r="311" spans="1:5" ht="16.5" x14ac:dyDescent="0.35">
      <c r="A311">
        <f>Kalenteri!A311</f>
        <v>44872</v>
      </c>
      <c r="B311">
        <f t="shared" si="12"/>
        <v>2</v>
      </c>
      <c r="C311">
        <f t="shared" si="13"/>
        <v>11</v>
      </c>
      <c r="D311" s="26">
        <f t="shared" si="14"/>
        <v>44872</v>
      </c>
      <c r="E311">
        <f>Marraskuu!D12</f>
        <v>1895</v>
      </c>
    </row>
    <row r="312" spans="1:5" ht="16.5" x14ac:dyDescent="0.35">
      <c r="A312">
        <f>Kalenteri!A312</f>
        <v>44873</v>
      </c>
      <c r="B312">
        <f t="shared" si="12"/>
        <v>3</v>
      </c>
      <c r="C312">
        <f t="shared" si="13"/>
        <v>11</v>
      </c>
      <c r="D312" s="26">
        <f t="shared" si="14"/>
        <v>44873</v>
      </c>
      <c r="E312">
        <f>Marraskuu!D13</f>
        <v>255</v>
      </c>
    </row>
    <row r="313" spans="1:5" ht="16.5" x14ac:dyDescent="0.35">
      <c r="A313">
        <f>Kalenteri!A313</f>
        <v>44874</v>
      </c>
      <c r="B313">
        <f t="shared" si="12"/>
        <v>4</v>
      </c>
      <c r="C313">
        <f t="shared" si="13"/>
        <v>11</v>
      </c>
      <c r="D313" s="26">
        <f t="shared" si="14"/>
        <v>44874</v>
      </c>
      <c r="E313">
        <f>Marraskuu!D14</f>
        <v>73</v>
      </c>
    </row>
    <row r="314" spans="1:5" ht="16.5" x14ac:dyDescent="0.35">
      <c r="A314">
        <f>Kalenteri!A314</f>
        <v>44875</v>
      </c>
      <c r="B314">
        <f t="shared" si="12"/>
        <v>5</v>
      </c>
      <c r="C314">
        <f t="shared" si="13"/>
        <v>11</v>
      </c>
      <c r="D314" s="26">
        <f t="shared" si="14"/>
        <v>44875</v>
      </c>
      <c r="E314">
        <f>Marraskuu!D15</f>
        <v>201</v>
      </c>
    </row>
    <row r="315" spans="1:5" ht="16.5" x14ac:dyDescent="0.35">
      <c r="A315">
        <f>Kalenteri!A315</f>
        <v>44876</v>
      </c>
      <c r="B315">
        <f t="shared" si="12"/>
        <v>6</v>
      </c>
      <c r="C315">
        <f t="shared" si="13"/>
        <v>11</v>
      </c>
      <c r="D315" s="26">
        <f t="shared" si="14"/>
        <v>44876</v>
      </c>
      <c r="E315">
        <f>Marraskuu!D16</f>
        <v>269</v>
      </c>
    </row>
    <row r="316" spans="1:5" ht="16.5" x14ac:dyDescent="0.35">
      <c r="A316">
        <f>Kalenteri!A316</f>
        <v>44877</v>
      </c>
      <c r="B316">
        <f t="shared" si="12"/>
        <v>7</v>
      </c>
      <c r="C316">
        <f t="shared" si="13"/>
        <v>11</v>
      </c>
      <c r="D316" s="26">
        <f t="shared" si="14"/>
        <v>44877</v>
      </c>
      <c r="E316">
        <f>Marraskuu!D17</f>
        <v>1307</v>
      </c>
    </row>
    <row r="317" spans="1:5" ht="16.5" x14ac:dyDescent="0.35">
      <c r="A317">
        <f>Kalenteri!A317</f>
        <v>44878</v>
      </c>
      <c r="B317">
        <f t="shared" si="12"/>
        <v>1</v>
      </c>
      <c r="C317">
        <f t="shared" si="13"/>
        <v>11</v>
      </c>
      <c r="D317" s="26">
        <f t="shared" si="14"/>
        <v>44878</v>
      </c>
      <c r="E317">
        <f>Marraskuu!D18</f>
        <v>1400</v>
      </c>
    </row>
    <row r="318" spans="1:5" ht="16.5" x14ac:dyDescent="0.35">
      <c r="A318">
        <f>Kalenteri!A318</f>
        <v>44879</v>
      </c>
      <c r="B318">
        <f t="shared" si="12"/>
        <v>2</v>
      </c>
      <c r="C318">
        <f t="shared" si="13"/>
        <v>11</v>
      </c>
      <c r="D318" s="26">
        <f t="shared" si="14"/>
        <v>44879</v>
      </c>
      <c r="E318">
        <f>Marraskuu!D19</f>
        <v>129</v>
      </c>
    </row>
    <row r="319" spans="1:5" ht="16.5" x14ac:dyDescent="0.35">
      <c r="A319">
        <f>Kalenteri!A319</f>
        <v>44880</v>
      </c>
      <c r="B319">
        <f t="shared" si="12"/>
        <v>3</v>
      </c>
      <c r="C319">
        <f t="shared" si="13"/>
        <v>11</v>
      </c>
      <c r="D319" s="26">
        <f t="shared" si="14"/>
        <v>44880</v>
      </c>
      <c r="E319">
        <f>Marraskuu!D20</f>
        <v>177</v>
      </c>
    </row>
    <row r="320" spans="1:5" ht="16.5" x14ac:dyDescent="0.35">
      <c r="A320">
        <f>Kalenteri!A320</f>
        <v>44881</v>
      </c>
      <c r="B320">
        <f t="shared" si="12"/>
        <v>4</v>
      </c>
      <c r="C320">
        <f t="shared" si="13"/>
        <v>11</v>
      </c>
      <c r="D320" s="26">
        <f t="shared" si="14"/>
        <v>44881</v>
      </c>
      <c r="E320">
        <f>Marraskuu!D21</f>
        <v>135</v>
      </c>
    </row>
    <row r="321" spans="1:5" ht="16.5" x14ac:dyDescent="0.35">
      <c r="A321">
        <f>Kalenteri!A321</f>
        <v>44882</v>
      </c>
      <c r="B321">
        <f t="shared" ref="B321:B365" si="15">WEEKDAY(A321)</f>
        <v>5</v>
      </c>
      <c r="C321">
        <f t="shared" ref="C321:C365" si="16">MONTH(A321)</f>
        <v>11</v>
      </c>
      <c r="D321" s="26">
        <f t="shared" ref="D321:D365" si="17">+A321</f>
        <v>44882</v>
      </c>
      <c r="E321">
        <f>Marraskuu!D22</f>
        <v>170</v>
      </c>
    </row>
    <row r="322" spans="1:5" ht="16.5" x14ac:dyDescent="0.35">
      <c r="A322">
        <f>Kalenteri!A322</f>
        <v>44883</v>
      </c>
      <c r="B322">
        <f t="shared" si="15"/>
        <v>6</v>
      </c>
      <c r="C322">
        <f t="shared" si="16"/>
        <v>11</v>
      </c>
      <c r="D322" s="26">
        <f t="shared" si="17"/>
        <v>44883</v>
      </c>
      <c r="E322">
        <f>Marraskuu!D23</f>
        <v>315</v>
      </c>
    </row>
    <row r="323" spans="1:5" ht="16.5" x14ac:dyDescent="0.35">
      <c r="A323">
        <f>Kalenteri!A323</f>
        <v>44884</v>
      </c>
      <c r="B323">
        <f t="shared" si="15"/>
        <v>7</v>
      </c>
      <c r="C323">
        <f t="shared" si="16"/>
        <v>11</v>
      </c>
      <c r="D323" s="26">
        <f t="shared" si="17"/>
        <v>44884</v>
      </c>
      <c r="E323">
        <f>Marraskuu!D24</f>
        <v>331</v>
      </c>
    </row>
    <row r="324" spans="1:5" ht="16.5" x14ac:dyDescent="0.35">
      <c r="A324">
        <f>Kalenteri!A324</f>
        <v>44885</v>
      </c>
      <c r="B324">
        <f t="shared" si="15"/>
        <v>1</v>
      </c>
      <c r="C324">
        <f t="shared" si="16"/>
        <v>11</v>
      </c>
      <c r="D324" s="26">
        <f t="shared" si="17"/>
        <v>44885</v>
      </c>
      <c r="E324">
        <f>Marraskuu!D25</f>
        <v>284</v>
      </c>
    </row>
    <row r="325" spans="1:5" ht="16.5" x14ac:dyDescent="0.35">
      <c r="A325">
        <f>Kalenteri!A325</f>
        <v>44886</v>
      </c>
      <c r="B325">
        <f t="shared" si="15"/>
        <v>2</v>
      </c>
      <c r="C325">
        <f t="shared" si="16"/>
        <v>11</v>
      </c>
      <c r="D325" s="26">
        <f t="shared" si="17"/>
        <v>44886</v>
      </c>
      <c r="E325">
        <f>Marraskuu!D26</f>
        <v>166</v>
      </c>
    </row>
    <row r="326" spans="1:5" ht="16.5" x14ac:dyDescent="0.35">
      <c r="A326">
        <f>Kalenteri!A326</f>
        <v>44887</v>
      </c>
      <c r="B326">
        <f t="shared" si="15"/>
        <v>3</v>
      </c>
      <c r="C326">
        <f t="shared" si="16"/>
        <v>11</v>
      </c>
      <c r="D326" s="26">
        <f t="shared" si="17"/>
        <v>44887</v>
      </c>
      <c r="E326">
        <f>Marraskuu!D27</f>
        <v>95</v>
      </c>
    </row>
    <row r="327" spans="1:5" ht="16.5" x14ac:dyDescent="0.35">
      <c r="A327">
        <f>Kalenteri!A327</f>
        <v>44888</v>
      </c>
      <c r="B327">
        <f t="shared" si="15"/>
        <v>4</v>
      </c>
      <c r="C327">
        <f t="shared" si="16"/>
        <v>11</v>
      </c>
      <c r="D327" s="26">
        <f t="shared" si="17"/>
        <v>44888</v>
      </c>
      <c r="E327">
        <f>Marraskuu!D28</f>
        <v>169</v>
      </c>
    </row>
    <row r="328" spans="1:5" ht="16.5" x14ac:dyDescent="0.35">
      <c r="A328">
        <f>Kalenteri!A328</f>
        <v>44889</v>
      </c>
      <c r="B328">
        <f t="shared" si="15"/>
        <v>5</v>
      </c>
      <c r="C328">
        <f t="shared" si="16"/>
        <v>11</v>
      </c>
      <c r="D328" s="26">
        <f t="shared" si="17"/>
        <v>44889</v>
      </c>
      <c r="E328">
        <f>Marraskuu!D29</f>
        <v>225</v>
      </c>
    </row>
    <row r="329" spans="1:5" ht="16.5" x14ac:dyDescent="0.35">
      <c r="A329">
        <f>Kalenteri!A329</f>
        <v>44890</v>
      </c>
      <c r="B329">
        <f t="shared" si="15"/>
        <v>6</v>
      </c>
      <c r="C329">
        <f t="shared" si="16"/>
        <v>11</v>
      </c>
      <c r="D329" s="26">
        <f t="shared" si="17"/>
        <v>44890</v>
      </c>
      <c r="E329">
        <f>Marraskuu!D30</f>
        <v>223</v>
      </c>
    </row>
    <row r="330" spans="1:5" ht="16.5" x14ac:dyDescent="0.35">
      <c r="A330">
        <f>Kalenteri!A330</f>
        <v>44891</v>
      </c>
      <c r="B330">
        <f t="shared" si="15"/>
        <v>7</v>
      </c>
      <c r="C330">
        <f t="shared" si="16"/>
        <v>11</v>
      </c>
      <c r="D330" s="26">
        <f t="shared" si="17"/>
        <v>44891</v>
      </c>
      <c r="E330">
        <f>Marraskuu!D31</f>
        <v>406</v>
      </c>
    </row>
    <row r="331" spans="1:5" ht="16.5" x14ac:dyDescent="0.35">
      <c r="A331">
        <f>Kalenteri!A331</f>
        <v>44892</v>
      </c>
      <c r="B331">
        <f t="shared" si="15"/>
        <v>1</v>
      </c>
      <c r="C331">
        <f t="shared" si="16"/>
        <v>11</v>
      </c>
      <c r="D331" s="26">
        <f t="shared" si="17"/>
        <v>44892</v>
      </c>
      <c r="E331">
        <f>Marraskuu!D32</f>
        <v>315</v>
      </c>
    </row>
    <row r="332" spans="1:5" ht="16.5" x14ac:dyDescent="0.35">
      <c r="A332">
        <f>Kalenteri!A332</f>
        <v>44893</v>
      </c>
      <c r="B332">
        <f t="shared" si="15"/>
        <v>2</v>
      </c>
      <c r="C332">
        <f t="shared" si="16"/>
        <v>11</v>
      </c>
      <c r="D332" s="26">
        <f t="shared" si="17"/>
        <v>44893</v>
      </c>
      <c r="E332">
        <f>Marraskuu!D33</f>
        <v>125</v>
      </c>
    </row>
    <row r="333" spans="1:5" ht="16.5" x14ac:dyDescent="0.35">
      <c r="A333">
        <f>Kalenteri!A333</f>
        <v>44894</v>
      </c>
      <c r="B333">
        <f t="shared" si="15"/>
        <v>3</v>
      </c>
      <c r="C333">
        <f t="shared" si="16"/>
        <v>11</v>
      </c>
      <c r="D333" s="26">
        <f t="shared" si="17"/>
        <v>44894</v>
      </c>
      <c r="E333">
        <f>Marraskuu!D34</f>
        <v>127</v>
      </c>
    </row>
    <row r="334" spans="1:5" ht="16.5" x14ac:dyDescent="0.35">
      <c r="A334">
        <f>Kalenteri!A334</f>
        <v>44895</v>
      </c>
      <c r="B334">
        <f t="shared" si="15"/>
        <v>4</v>
      </c>
      <c r="C334">
        <f t="shared" si="16"/>
        <v>11</v>
      </c>
      <c r="D334" s="26">
        <f t="shared" si="17"/>
        <v>44895</v>
      </c>
      <c r="E334">
        <f>Marraskuu!D35</f>
        <v>89</v>
      </c>
    </row>
    <row r="335" spans="1:5" ht="16.5" x14ac:dyDescent="0.35">
      <c r="A335">
        <f>Kalenteri!A335</f>
        <v>44896</v>
      </c>
      <c r="B335">
        <f t="shared" si="15"/>
        <v>5</v>
      </c>
      <c r="C335">
        <f t="shared" si="16"/>
        <v>12</v>
      </c>
      <c r="D335" s="26">
        <f t="shared" si="17"/>
        <v>44896</v>
      </c>
      <c r="E335" t="e">
        <f>Joulukuu!#REF!</f>
        <v>#REF!</v>
      </c>
    </row>
    <row r="336" spans="1:5" ht="16.5" x14ac:dyDescent="0.35">
      <c r="A336">
        <f>Kalenteri!A336</f>
        <v>44897</v>
      </c>
      <c r="B336">
        <f t="shared" si="15"/>
        <v>6</v>
      </c>
      <c r="C336">
        <f t="shared" si="16"/>
        <v>12</v>
      </c>
      <c r="D336" s="26">
        <f t="shared" si="17"/>
        <v>44897</v>
      </c>
      <c r="E336">
        <f>Joulukuu!D7</f>
        <v>114</v>
      </c>
    </row>
    <row r="337" spans="1:5" ht="16.5" x14ac:dyDescent="0.35">
      <c r="A337">
        <f>Kalenteri!A337</f>
        <v>44898</v>
      </c>
      <c r="B337">
        <f t="shared" si="15"/>
        <v>7</v>
      </c>
      <c r="C337">
        <f t="shared" si="16"/>
        <v>12</v>
      </c>
      <c r="D337" s="26">
        <f t="shared" si="17"/>
        <v>44898</v>
      </c>
      <c r="E337">
        <f>Joulukuu!D8</f>
        <v>334</v>
      </c>
    </row>
    <row r="338" spans="1:5" ht="16.5" x14ac:dyDescent="0.35">
      <c r="A338">
        <f>Kalenteri!A338</f>
        <v>44899</v>
      </c>
      <c r="B338">
        <f t="shared" si="15"/>
        <v>1</v>
      </c>
      <c r="C338">
        <f t="shared" si="16"/>
        <v>12</v>
      </c>
      <c r="D338" s="26">
        <f t="shared" si="17"/>
        <v>44899</v>
      </c>
      <c r="E338">
        <f>Joulukuu!D9</f>
        <v>440</v>
      </c>
    </row>
    <row r="339" spans="1:5" ht="16.5" x14ac:dyDescent="0.35">
      <c r="A339">
        <f>Kalenteri!A339</f>
        <v>44900</v>
      </c>
      <c r="B339">
        <f t="shared" si="15"/>
        <v>2</v>
      </c>
      <c r="C339">
        <f t="shared" si="16"/>
        <v>12</v>
      </c>
      <c r="D339" s="26">
        <f t="shared" si="17"/>
        <v>44900</v>
      </c>
      <c r="E339">
        <f>Joulukuu!D10</f>
        <v>1999</v>
      </c>
    </row>
    <row r="340" spans="1:5" ht="16.5" x14ac:dyDescent="0.35">
      <c r="A340">
        <f>Kalenteri!A340</f>
        <v>44901</v>
      </c>
      <c r="B340">
        <f t="shared" si="15"/>
        <v>3</v>
      </c>
      <c r="C340">
        <f t="shared" si="16"/>
        <v>12</v>
      </c>
      <c r="D340" s="26">
        <f t="shared" si="17"/>
        <v>44901</v>
      </c>
      <c r="E340">
        <f>Joulukuu!D11</f>
        <v>422</v>
      </c>
    </row>
    <row r="341" spans="1:5" ht="16.5" x14ac:dyDescent="0.35">
      <c r="A341">
        <f>Kalenteri!A341</f>
        <v>44902</v>
      </c>
      <c r="B341">
        <f t="shared" si="15"/>
        <v>4</v>
      </c>
      <c r="C341">
        <f t="shared" si="16"/>
        <v>12</v>
      </c>
      <c r="D341" s="26">
        <f t="shared" si="17"/>
        <v>44902</v>
      </c>
      <c r="E341">
        <f>Joulukuu!D12</f>
        <v>38</v>
      </c>
    </row>
    <row r="342" spans="1:5" ht="16.5" x14ac:dyDescent="0.35">
      <c r="A342">
        <f>Kalenteri!A342</f>
        <v>44903</v>
      </c>
      <c r="B342">
        <f t="shared" si="15"/>
        <v>5</v>
      </c>
      <c r="C342">
        <f t="shared" si="16"/>
        <v>12</v>
      </c>
      <c r="D342" s="26">
        <f t="shared" si="17"/>
        <v>44903</v>
      </c>
      <c r="E342">
        <f>Joulukuu!D13</f>
        <v>140</v>
      </c>
    </row>
    <row r="343" spans="1:5" ht="16.5" x14ac:dyDescent="0.35">
      <c r="A343">
        <f>Kalenteri!A343</f>
        <v>44904</v>
      </c>
      <c r="B343">
        <f t="shared" si="15"/>
        <v>6</v>
      </c>
      <c r="C343">
        <f t="shared" si="16"/>
        <v>12</v>
      </c>
      <c r="D343" s="26">
        <f t="shared" si="17"/>
        <v>44904</v>
      </c>
      <c r="E343">
        <f>Joulukuu!D14</f>
        <v>187</v>
      </c>
    </row>
    <row r="344" spans="1:5" ht="16.5" x14ac:dyDescent="0.35">
      <c r="A344">
        <f>Kalenteri!A344</f>
        <v>44905</v>
      </c>
      <c r="B344">
        <f t="shared" si="15"/>
        <v>7</v>
      </c>
      <c r="C344">
        <f t="shared" si="16"/>
        <v>12</v>
      </c>
      <c r="D344" s="26">
        <f t="shared" si="17"/>
        <v>44905</v>
      </c>
      <c r="E344">
        <f>Joulukuu!D15</f>
        <v>213</v>
      </c>
    </row>
    <row r="345" spans="1:5" ht="16.5" x14ac:dyDescent="0.35">
      <c r="A345">
        <f>Kalenteri!A345</f>
        <v>44906</v>
      </c>
      <c r="B345">
        <f t="shared" si="15"/>
        <v>1</v>
      </c>
      <c r="C345">
        <f t="shared" si="16"/>
        <v>12</v>
      </c>
      <c r="D345" s="26">
        <f t="shared" si="17"/>
        <v>44906</v>
      </c>
      <c r="E345">
        <f>Joulukuu!D16</f>
        <v>271</v>
      </c>
    </row>
    <row r="346" spans="1:5" ht="16.5" x14ac:dyDescent="0.35">
      <c r="A346">
        <f>Kalenteri!A346</f>
        <v>44907</v>
      </c>
      <c r="B346">
        <f t="shared" si="15"/>
        <v>2</v>
      </c>
      <c r="C346">
        <f t="shared" si="16"/>
        <v>12</v>
      </c>
      <c r="D346" s="26">
        <f t="shared" si="17"/>
        <v>44907</v>
      </c>
      <c r="E346">
        <f>Joulukuu!D17</f>
        <v>57</v>
      </c>
    </row>
    <row r="347" spans="1:5" ht="16.5" x14ac:dyDescent="0.35">
      <c r="A347">
        <f>Kalenteri!A347</f>
        <v>44908</v>
      </c>
      <c r="B347">
        <f t="shared" si="15"/>
        <v>3</v>
      </c>
      <c r="C347">
        <f t="shared" si="16"/>
        <v>12</v>
      </c>
      <c r="D347" s="26">
        <f t="shared" si="17"/>
        <v>44908</v>
      </c>
      <c r="E347">
        <f>Joulukuu!D18</f>
        <v>93</v>
      </c>
    </row>
    <row r="348" spans="1:5" ht="16.5" x14ac:dyDescent="0.35">
      <c r="A348">
        <f>Kalenteri!A348</f>
        <v>44909</v>
      </c>
      <c r="B348">
        <f t="shared" si="15"/>
        <v>4</v>
      </c>
      <c r="C348">
        <f t="shared" si="16"/>
        <v>12</v>
      </c>
      <c r="D348" s="26">
        <f t="shared" si="17"/>
        <v>44909</v>
      </c>
      <c r="E348">
        <f>Joulukuu!D19</f>
        <v>119</v>
      </c>
    </row>
    <row r="349" spans="1:5" ht="16.5" x14ac:dyDescent="0.35">
      <c r="A349">
        <f>Kalenteri!A349</f>
        <v>44910</v>
      </c>
      <c r="B349">
        <f t="shared" si="15"/>
        <v>5</v>
      </c>
      <c r="C349">
        <f t="shared" si="16"/>
        <v>12</v>
      </c>
      <c r="D349" s="26">
        <f t="shared" si="17"/>
        <v>44910</v>
      </c>
      <c r="E349">
        <f>Joulukuu!D20</f>
        <v>63</v>
      </c>
    </row>
    <row r="350" spans="1:5" ht="16.5" x14ac:dyDescent="0.35">
      <c r="A350">
        <f>Kalenteri!A350</f>
        <v>44911</v>
      </c>
      <c r="B350">
        <f t="shared" si="15"/>
        <v>6</v>
      </c>
      <c r="C350">
        <f t="shared" si="16"/>
        <v>12</v>
      </c>
      <c r="D350" s="26">
        <f t="shared" si="17"/>
        <v>44911</v>
      </c>
      <c r="E350">
        <f>Joulukuu!D21</f>
        <v>123</v>
      </c>
    </row>
    <row r="351" spans="1:5" ht="16.5" x14ac:dyDescent="0.35">
      <c r="A351">
        <f>Kalenteri!A351</f>
        <v>44912</v>
      </c>
      <c r="B351">
        <f t="shared" si="15"/>
        <v>7</v>
      </c>
      <c r="C351">
        <f t="shared" si="16"/>
        <v>12</v>
      </c>
      <c r="D351" s="26">
        <f t="shared" si="17"/>
        <v>44912</v>
      </c>
      <c r="E351">
        <f>Joulukuu!D22</f>
        <v>299</v>
      </c>
    </row>
    <row r="352" spans="1:5" ht="16.5" x14ac:dyDescent="0.35">
      <c r="A352">
        <f>Kalenteri!A352</f>
        <v>44913</v>
      </c>
      <c r="B352">
        <f t="shared" si="15"/>
        <v>1</v>
      </c>
      <c r="C352">
        <f t="shared" si="16"/>
        <v>12</v>
      </c>
      <c r="D352" s="26">
        <f t="shared" si="17"/>
        <v>44913</v>
      </c>
      <c r="E352">
        <f>Joulukuu!D23</f>
        <v>279</v>
      </c>
    </row>
    <row r="353" spans="1:5" ht="16.5" x14ac:dyDescent="0.35">
      <c r="A353">
        <f>Kalenteri!A353</f>
        <v>44914</v>
      </c>
      <c r="B353">
        <f t="shared" si="15"/>
        <v>2</v>
      </c>
      <c r="C353">
        <f t="shared" si="16"/>
        <v>12</v>
      </c>
      <c r="D353" s="26">
        <f t="shared" si="17"/>
        <v>44914</v>
      </c>
      <c r="E353">
        <f>Joulukuu!D24</f>
        <v>87</v>
      </c>
    </row>
    <row r="354" spans="1:5" ht="16.5" x14ac:dyDescent="0.35">
      <c r="A354">
        <f>Kalenteri!A354</f>
        <v>44915</v>
      </c>
      <c r="B354">
        <f t="shared" si="15"/>
        <v>3</v>
      </c>
      <c r="C354">
        <f t="shared" si="16"/>
        <v>12</v>
      </c>
      <c r="D354" s="26">
        <f t="shared" si="17"/>
        <v>44915</v>
      </c>
      <c r="E354">
        <f>Joulukuu!D25</f>
        <v>94</v>
      </c>
    </row>
    <row r="355" spans="1:5" ht="16.5" x14ac:dyDescent="0.35">
      <c r="A355">
        <f>Kalenteri!A355</f>
        <v>44916</v>
      </c>
      <c r="B355">
        <f t="shared" si="15"/>
        <v>4</v>
      </c>
      <c r="C355">
        <f t="shared" si="16"/>
        <v>12</v>
      </c>
      <c r="D355" s="26">
        <f t="shared" si="17"/>
        <v>44916</v>
      </c>
      <c r="E355">
        <f>Joulukuu!D26</f>
        <v>43</v>
      </c>
    </row>
    <row r="356" spans="1:5" ht="16.5" x14ac:dyDescent="0.35">
      <c r="A356">
        <f>Kalenteri!A356</f>
        <v>44917</v>
      </c>
      <c r="B356">
        <f t="shared" si="15"/>
        <v>5</v>
      </c>
      <c r="C356">
        <f t="shared" si="16"/>
        <v>12</v>
      </c>
      <c r="D356" s="26">
        <f t="shared" si="17"/>
        <v>44917</v>
      </c>
      <c r="E356">
        <f>Joulukuu!D27</f>
        <v>153</v>
      </c>
    </row>
    <row r="357" spans="1:5" ht="16.5" x14ac:dyDescent="0.35">
      <c r="A357">
        <f>Kalenteri!A357</f>
        <v>44918</v>
      </c>
      <c r="B357">
        <f t="shared" si="15"/>
        <v>6</v>
      </c>
      <c r="C357">
        <f t="shared" si="16"/>
        <v>12</v>
      </c>
      <c r="D357" s="26">
        <f t="shared" si="17"/>
        <v>44918</v>
      </c>
      <c r="E357">
        <f>Joulukuu!D28</f>
        <v>126</v>
      </c>
    </row>
    <row r="358" spans="1:5" ht="16.5" x14ac:dyDescent="0.35">
      <c r="A358">
        <f>Kalenteri!A358</f>
        <v>44919</v>
      </c>
      <c r="B358">
        <f t="shared" si="15"/>
        <v>7</v>
      </c>
      <c r="C358">
        <f t="shared" si="16"/>
        <v>12</v>
      </c>
      <c r="D358" s="26">
        <f t="shared" si="17"/>
        <v>44919</v>
      </c>
      <c r="E358">
        <f>Joulukuu!D29</f>
        <v>226</v>
      </c>
    </row>
    <row r="359" spans="1:5" ht="16.5" x14ac:dyDescent="0.35">
      <c r="A359">
        <f>Kalenteri!A359</f>
        <v>44920</v>
      </c>
      <c r="B359">
        <f t="shared" si="15"/>
        <v>1</v>
      </c>
      <c r="C359">
        <f t="shared" si="16"/>
        <v>12</v>
      </c>
      <c r="D359" s="26">
        <f t="shared" si="17"/>
        <v>44920</v>
      </c>
      <c r="E359">
        <f>Joulukuu!D30</f>
        <v>531</v>
      </c>
    </row>
    <row r="360" spans="1:5" ht="16.5" x14ac:dyDescent="0.35">
      <c r="A360">
        <f>Kalenteri!A360</f>
        <v>44921</v>
      </c>
      <c r="B360">
        <f t="shared" si="15"/>
        <v>2</v>
      </c>
      <c r="C360">
        <f t="shared" si="16"/>
        <v>12</v>
      </c>
      <c r="D360" s="26">
        <f t="shared" si="17"/>
        <v>44921</v>
      </c>
      <c r="E360">
        <f>Joulukuu!D31</f>
        <v>1313</v>
      </c>
    </row>
    <row r="361" spans="1:5" ht="16.5" x14ac:dyDescent="0.35">
      <c r="A361">
        <f>Kalenteri!A361</f>
        <v>44922</v>
      </c>
      <c r="B361">
        <f t="shared" si="15"/>
        <v>3</v>
      </c>
      <c r="C361">
        <f t="shared" si="16"/>
        <v>12</v>
      </c>
      <c r="D361" s="26">
        <f t="shared" si="17"/>
        <v>44922</v>
      </c>
      <c r="E361">
        <f>Joulukuu!D32</f>
        <v>488</v>
      </c>
    </row>
    <row r="362" spans="1:5" ht="16.5" x14ac:dyDescent="0.35">
      <c r="A362">
        <f>Kalenteri!A362</f>
        <v>44923</v>
      </c>
      <c r="B362">
        <f t="shared" si="15"/>
        <v>4</v>
      </c>
      <c r="C362">
        <f t="shared" si="16"/>
        <v>12</v>
      </c>
      <c r="D362" s="26">
        <f t="shared" si="17"/>
        <v>44923</v>
      </c>
      <c r="E362">
        <f>Joulukuu!D33</f>
        <v>1442</v>
      </c>
    </row>
    <row r="363" spans="1:5" ht="16.5" x14ac:dyDescent="0.35">
      <c r="A363">
        <f>Kalenteri!A363</f>
        <v>44924</v>
      </c>
      <c r="B363">
        <f t="shared" si="15"/>
        <v>5</v>
      </c>
      <c r="C363">
        <f t="shared" si="16"/>
        <v>12</v>
      </c>
      <c r="D363" s="26">
        <f t="shared" si="17"/>
        <v>44924</v>
      </c>
      <c r="E363">
        <f>Joulukuu!D34</f>
        <v>822</v>
      </c>
    </row>
    <row r="364" spans="1:5" ht="16.5" x14ac:dyDescent="0.35">
      <c r="A364">
        <f>Kalenteri!A364</f>
        <v>44925</v>
      </c>
      <c r="B364">
        <f t="shared" si="15"/>
        <v>6</v>
      </c>
      <c r="C364">
        <f t="shared" si="16"/>
        <v>12</v>
      </c>
      <c r="D364" s="26">
        <f t="shared" si="17"/>
        <v>44925</v>
      </c>
      <c r="E364">
        <f>Joulukuu!D35</f>
        <v>655</v>
      </c>
    </row>
    <row r="365" spans="1:5" ht="16.5" x14ac:dyDescent="0.35">
      <c r="A365">
        <f>Kalenteri!A365</f>
        <v>44926</v>
      </c>
      <c r="B365">
        <f t="shared" si="15"/>
        <v>7</v>
      </c>
      <c r="C365">
        <f t="shared" si="16"/>
        <v>12</v>
      </c>
      <c r="D365" s="26">
        <f t="shared" si="17"/>
        <v>44926</v>
      </c>
      <c r="E365">
        <f>Joulukuu!D36</f>
        <v>499</v>
      </c>
    </row>
    <row r="366" spans="1:5" ht="16.5" x14ac:dyDescent="0.35">
      <c r="D366" s="26"/>
    </row>
    <row r="367" spans="1:5" ht="16.5" x14ac:dyDescent="0.35">
      <c r="D367" s="26"/>
    </row>
    <row r="368" spans="1:5" ht="16.5" x14ac:dyDescent="0.35">
      <c r="A368" t="e">
        <f>#REF!</f>
        <v>#REF!</v>
      </c>
      <c r="B368" t="e">
        <f>WEEKDAY(A368)</f>
        <v>#REF!</v>
      </c>
      <c r="C368" t="e">
        <f>MONTH(A368)</f>
        <v>#REF!</v>
      </c>
      <c r="D368" s="26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5:N70"/>
  <sheetViews>
    <sheetView topLeftCell="A64" workbookViewId="0">
      <selection activeCell="N72" sqref="N72"/>
    </sheetView>
  </sheetViews>
  <sheetFormatPr defaultRowHeight="14.5" x14ac:dyDescent="0.35"/>
  <sheetData>
    <row r="45" spans="1:14" ht="15.5" x14ac:dyDescent="0.35">
      <c r="A45" s="27"/>
      <c r="B45" s="28" t="s">
        <v>7</v>
      </c>
      <c r="C45" s="28" t="s">
        <v>8</v>
      </c>
      <c r="D45" s="28" t="s">
        <v>9</v>
      </c>
      <c r="E45" s="28" t="s">
        <v>10</v>
      </c>
      <c r="F45" s="28" t="s">
        <v>11</v>
      </c>
      <c r="G45" s="28" t="s">
        <v>12</v>
      </c>
      <c r="H45" s="28" t="s">
        <v>13</v>
      </c>
      <c r="I45" s="28" t="s">
        <v>14</v>
      </c>
      <c r="J45" s="28" t="s">
        <v>15</v>
      </c>
      <c r="K45" s="28" t="s">
        <v>16</v>
      </c>
      <c r="L45" s="28" t="s">
        <v>17</v>
      </c>
      <c r="M45" s="28" t="s">
        <v>18</v>
      </c>
      <c r="N45" s="28" t="s">
        <v>39</v>
      </c>
    </row>
    <row r="46" spans="1:14" ht="15.5" x14ac:dyDescent="0.35">
      <c r="A46" s="27">
        <v>1998</v>
      </c>
      <c r="B46" s="29">
        <v>9003</v>
      </c>
      <c r="C46" s="29">
        <v>8616</v>
      </c>
      <c r="D46" s="29">
        <v>16822</v>
      </c>
      <c r="E46" s="29">
        <v>20503</v>
      </c>
      <c r="F46" s="29">
        <v>77447</v>
      </c>
      <c r="G46" s="29">
        <v>85396</v>
      </c>
      <c r="H46" s="29">
        <v>148381</v>
      </c>
      <c r="I46" s="29">
        <v>73915</v>
      </c>
      <c r="J46" s="29">
        <v>31680</v>
      </c>
      <c r="K46" s="29">
        <v>11086</v>
      </c>
      <c r="L46" s="29">
        <v>3104</v>
      </c>
      <c r="M46" s="29">
        <v>7849</v>
      </c>
      <c r="N46" s="29">
        <v>493802</v>
      </c>
    </row>
    <row r="47" spans="1:14" ht="15.5" x14ac:dyDescent="0.35">
      <c r="A47" s="27">
        <v>1999</v>
      </c>
      <c r="B47" s="29">
        <v>8949</v>
      </c>
      <c r="C47" s="29">
        <v>6929</v>
      </c>
      <c r="D47" s="29">
        <v>12178</v>
      </c>
      <c r="E47" s="29">
        <v>26415</v>
      </c>
      <c r="F47" s="29">
        <v>69728</v>
      </c>
      <c r="G47" s="29">
        <v>110647</v>
      </c>
      <c r="H47" s="29">
        <v>160652</v>
      </c>
      <c r="I47" s="29">
        <v>97951</v>
      </c>
      <c r="J47" s="29">
        <v>33482</v>
      </c>
      <c r="K47" s="29">
        <v>13869</v>
      </c>
      <c r="L47" s="29">
        <v>5119</v>
      </c>
      <c r="M47" s="29">
        <v>5980</v>
      </c>
      <c r="N47" s="29">
        <v>551899</v>
      </c>
    </row>
    <row r="48" spans="1:14" ht="15.5" x14ac:dyDescent="0.35">
      <c r="A48" s="27">
        <v>2000</v>
      </c>
      <c r="B48" s="29">
        <v>6721</v>
      </c>
      <c r="C48" s="29">
        <v>9374</v>
      </c>
      <c r="D48" s="29">
        <v>12271</v>
      </c>
      <c r="E48" s="29">
        <v>34262</v>
      </c>
      <c r="F48" s="29">
        <v>70416</v>
      </c>
      <c r="G48" s="29">
        <v>94011</v>
      </c>
      <c r="H48" s="29">
        <v>150414</v>
      </c>
      <c r="I48" s="29">
        <v>99397</v>
      </c>
      <c r="J48" s="29">
        <v>34547</v>
      </c>
      <c r="K48" s="29">
        <v>9457</v>
      </c>
      <c r="L48" s="29">
        <v>3525</v>
      </c>
      <c r="M48" s="29">
        <v>9818</v>
      </c>
      <c r="N48" s="29">
        <v>534213</v>
      </c>
    </row>
    <row r="49" spans="1:14" ht="15.5" x14ac:dyDescent="0.35">
      <c r="A49" s="27">
        <v>2001</v>
      </c>
      <c r="B49" s="30">
        <v>9085</v>
      </c>
      <c r="C49" s="30">
        <v>6889</v>
      </c>
      <c r="D49" s="30">
        <v>10154</v>
      </c>
      <c r="E49" s="30">
        <v>18785</v>
      </c>
      <c r="F49" s="30">
        <v>64361</v>
      </c>
      <c r="G49" s="30">
        <v>95856</v>
      </c>
      <c r="H49" s="30">
        <v>153801</v>
      </c>
      <c r="I49" s="30">
        <v>95712</v>
      </c>
      <c r="J49" s="30">
        <v>30910</v>
      </c>
      <c r="K49" s="30">
        <v>9780</v>
      </c>
      <c r="L49" s="30">
        <v>4671</v>
      </c>
      <c r="M49" s="30">
        <v>5796</v>
      </c>
      <c r="N49" s="31">
        <v>505800</v>
      </c>
    </row>
    <row r="50" spans="1:14" ht="15.5" x14ac:dyDescent="0.35">
      <c r="A50" s="27">
        <v>2002</v>
      </c>
      <c r="B50" s="30">
        <v>7513</v>
      </c>
      <c r="C50" s="30">
        <v>14809</v>
      </c>
      <c r="D50" s="30">
        <v>23403</v>
      </c>
      <c r="E50" s="30">
        <v>22841</v>
      </c>
      <c r="F50" s="30">
        <v>93342</v>
      </c>
      <c r="G50" s="30">
        <v>105846</v>
      </c>
      <c r="H50" s="30">
        <v>151023</v>
      </c>
      <c r="I50" s="30">
        <v>99497</v>
      </c>
      <c r="J50" s="30">
        <v>31054</v>
      </c>
      <c r="K50" s="30">
        <v>7402</v>
      </c>
      <c r="L50" s="30">
        <v>4310</v>
      </c>
      <c r="M50" s="30">
        <v>5534</v>
      </c>
      <c r="N50" s="31">
        <v>566574</v>
      </c>
    </row>
    <row r="51" spans="1:14" ht="15.5" x14ac:dyDescent="0.35">
      <c r="A51" s="27">
        <v>2003</v>
      </c>
      <c r="B51" s="30">
        <v>6938</v>
      </c>
      <c r="C51" s="30">
        <v>15538</v>
      </c>
      <c r="D51" s="30">
        <v>15061</v>
      </c>
      <c r="E51" s="30">
        <v>19435</v>
      </c>
      <c r="F51" s="30">
        <v>59874</v>
      </c>
      <c r="G51" s="30">
        <v>90873</v>
      </c>
      <c r="H51" s="30">
        <v>136697</v>
      </c>
      <c r="I51" s="30">
        <v>73619</v>
      </c>
      <c r="J51" s="30">
        <v>32636</v>
      </c>
      <c r="K51" s="30">
        <v>7887</v>
      </c>
      <c r="L51" s="30">
        <v>4462</v>
      </c>
      <c r="M51" s="30">
        <v>6039</v>
      </c>
      <c r="N51" s="31">
        <v>469059</v>
      </c>
    </row>
    <row r="52" spans="1:14" ht="15.5" x14ac:dyDescent="0.35">
      <c r="A52" s="27">
        <v>2004</v>
      </c>
      <c r="B52" s="30">
        <v>21941</v>
      </c>
      <c r="C52" s="30">
        <v>12473</v>
      </c>
      <c r="D52" s="30">
        <v>10599</v>
      </c>
      <c r="E52" s="30">
        <v>28549</v>
      </c>
      <c r="F52" s="30">
        <v>70105</v>
      </c>
      <c r="G52" s="30">
        <v>94967</v>
      </c>
      <c r="H52" s="30">
        <v>162767</v>
      </c>
      <c r="I52" s="30">
        <v>90242</v>
      </c>
      <c r="J52" s="30">
        <v>31149</v>
      </c>
      <c r="K52" s="30">
        <v>14139</v>
      </c>
      <c r="L52" s="30">
        <v>3621</v>
      </c>
      <c r="M52" s="30">
        <v>6535</v>
      </c>
      <c r="N52" s="31">
        <v>547087</v>
      </c>
    </row>
    <row r="53" spans="1:14" ht="15.5" x14ac:dyDescent="0.35">
      <c r="A53" s="27">
        <v>2005</v>
      </c>
      <c r="B53" s="30">
        <v>12240</v>
      </c>
      <c r="C53" s="30">
        <v>8806</v>
      </c>
      <c r="D53" s="30">
        <v>16063</v>
      </c>
      <c r="E53" s="30">
        <v>16469</v>
      </c>
      <c r="F53" s="30">
        <v>63378</v>
      </c>
      <c r="G53" s="30">
        <v>86333</v>
      </c>
      <c r="H53" s="30">
        <v>146930</v>
      </c>
      <c r="I53" s="30">
        <v>65538</v>
      </c>
      <c r="J53" s="30">
        <v>43946</v>
      </c>
      <c r="K53" s="30">
        <v>12949</v>
      </c>
      <c r="L53" s="30">
        <v>4548</v>
      </c>
      <c r="M53" s="30">
        <v>6002</v>
      </c>
      <c r="N53" s="31">
        <v>483202</v>
      </c>
    </row>
    <row r="54" spans="1:14" ht="15.5" x14ac:dyDescent="0.35">
      <c r="A54" s="27">
        <v>2006</v>
      </c>
      <c r="B54" s="30">
        <v>16829</v>
      </c>
      <c r="C54" s="30">
        <v>8403</v>
      </c>
      <c r="D54" s="30">
        <v>8894</v>
      </c>
      <c r="E54" s="30">
        <v>24514</v>
      </c>
      <c r="F54" s="30">
        <v>58885</v>
      </c>
      <c r="G54" s="30">
        <v>95209</v>
      </c>
      <c r="H54" s="30">
        <v>155408</v>
      </c>
      <c r="I54" s="30">
        <v>92396</v>
      </c>
      <c r="J54" s="30">
        <v>41081</v>
      </c>
      <c r="K54" s="30">
        <v>7539</v>
      </c>
      <c r="L54" s="30">
        <v>3007</v>
      </c>
      <c r="M54" s="30">
        <v>9506</v>
      </c>
      <c r="N54" s="31">
        <v>521671</v>
      </c>
    </row>
    <row r="55" spans="1:14" ht="15.5" x14ac:dyDescent="0.35">
      <c r="A55" s="27">
        <v>2007</v>
      </c>
      <c r="B55" s="32">
        <v>10354</v>
      </c>
      <c r="C55" s="32">
        <v>6124</v>
      </c>
      <c r="D55" s="32">
        <v>12301</v>
      </c>
      <c r="E55" s="32">
        <v>25732</v>
      </c>
      <c r="F55" s="32">
        <v>64080</v>
      </c>
      <c r="G55" s="32">
        <v>97709</v>
      </c>
      <c r="H55" s="32">
        <v>153796</v>
      </c>
      <c r="I55" s="32">
        <v>85757</v>
      </c>
      <c r="J55" s="33">
        <v>33799</v>
      </c>
      <c r="K55" s="30">
        <v>10396</v>
      </c>
      <c r="L55" s="30">
        <v>3247</v>
      </c>
      <c r="M55" s="30">
        <v>7668</v>
      </c>
      <c r="N55" s="34">
        <v>510963</v>
      </c>
    </row>
    <row r="56" spans="1:14" ht="15.5" x14ac:dyDescent="0.35">
      <c r="A56" s="27">
        <v>2008</v>
      </c>
      <c r="B56" s="30">
        <v>6207</v>
      </c>
      <c r="C56" s="30">
        <v>8913</v>
      </c>
      <c r="D56" s="30">
        <v>14193</v>
      </c>
      <c r="E56" s="30">
        <v>19422</v>
      </c>
      <c r="F56" s="30">
        <v>76060</v>
      </c>
      <c r="G56" s="30">
        <v>92546</v>
      </c>
      <c r="H56" s="30">
        <v>162622</v>
      </c>
      <c r="I56" s="30">
        <v>66395</v>
      </c>
      <c r="J56" s="30">
        <v>28340</v>
      </c>
      <c r="K56" s="30">
        <v>9481</v>
      </c>
      <c r="L56" s="30">
        <v>4602</v>
      </c>
      <c r="M56" s="30">
        <v>9250</v>
      </c>
      <c r="N56" s="31">
        <v>498031</v>
      </c>
    </row>
    <row r="57" spans="1:14" ht="15.5" x14ac:dyDescent="0.35">
      <c r="A57" s="27">
        <v>2009</v>
      </c>
      <c r="B57" s="30">
        <v>7204</v>
      </c>
      <c r="C57" s="30">
        <v>15264</v>
      </c>
      <c r="D57" s="30">
        <v>10485</v>
      </c>
      <c r="E57" s="30">
        <v>22177</v>
      </c>
      <c r="F57" s="30">
        <v>78270</v>
      </c>
      <c r="G57" s="30">
        <v>102745</v>
      </c>
      <c r="H57" s="30">
        <v>166623</v>
      </c>
      <c r="I57" s="30">
        <v>88526</v>
      </c>
      <c r="J57" s="30">
        <v>36910</v>
      </c>
      <c r="K57" s="30">
        <v>10251</v>
      </c>
      <c r="L57" s="30">
        <v>4067</v>
      </c>
      <c r="M57" s="30">
        <v>3679</v>
      </c>
      <c r="N57" s="31">
        <v>546201</v>
      </c>
    </row>
    <row r="58" spans="1:14" ht="15.5" x14ac:dyDescent="0.35">
      <c r="A58" s="27">
        <v>2010</v>
      </c>
      <c r="B58" s="30">
        <v>3344</v>
      </c>
      <c r="C58" s="30">
        <v>3926</v>
      </c>
      <c r="D58" s="30">
        <v>7285</v>
      </c>
      <c r="E58" s="30">
        <v>15354</v>
      </c>
      <c r="F58" s="30">
        <v>57940</v>
      </c>
      <c r="G58" s="30">
        <v>96356</v>
      </c>
      <c r="H58" s="30">
        <v>131430</v>
      </c>
      <c r="I58" s="30">
        <v>73749</v>
      </c>
      <c r="J58" s="30">
        <v>24154</v>
      </c>
      <c r="K58" s="30">
        <v>14470</v>
      </c>
      <c r="L58" s="30">
        <v>4767</v>
      </c>
      <c r="M58" s="30">
        <v>3360</v>
      </c>
      <c r="N58" s="31">
        <v>436135</v>
      </c>
    </row>
    <row r="59" spans="1:14" ht="15.5" x14ac:dyDescent="0.35">
      <c r="A59" s="27">
        <v>2011</v>
      </c>
      <c r="B59" s="30">
        <v>4556</v>
      </c>
      <c r="C59" s="30">
        <v>12940</v>
      </c>
      <c r="D59" s="30">
        <v>9159</v>
      </c>
      <c r="E59" s="30">
        <v>26760</v>
      </c>
      <c r="F59" s="30">
        <v>54150</v>
      </c>
      <c r="G59" s="30">
        <v>93655</v>
      </c>
      <c r="H59" s="30">
        <v>146090</v>
      </c>
      <c r="I59" s="30">
        <v>80605</v>
      </c>
      <c r="J59" s="30">
        <v>35137</v>
      </c>
      <c r="K59" s="30">
        <v>15304</v>
      </c>
      <c r="L59" s="30">
        <v>6776</v>
      </c>
      <c r="M59" s="30">
        <v>4489</v>
      </c>
      <c r="N59" s="31">
        <v>489621</v>
      </c>
    </row>
    <row r="60" spans="1:14" ht="15.5" x14ac:dyDescent="0.35">
      <c r="A60" s="27">
        <v>2012</v>
      </c>
      <c r="B60" s="30">
        <v>5742</v>
      </c>
      <c r="C60" s="30">
        <v>9712</v>
      </c>
      <c r="D60" s="30">
        <v>10876</v>
      </c>
      <c r="E60" s="30">
        <v>24039</v>
      </c>
      <c r="F60" s="30">
        <v>61128</v>
      </c>
      <c r="G60" s="30">
        <v>85315</v>
      </c>
      <c r="H60" s="30">
        <v>161200</v>
      </c>
      <c r="I60" s="30">
        <v>80163</v>
      </c>
      <c r="J60" s="30">
        <v>29849</v>
      </c>
      <c r="K60" s="30">
        <v>11024</v>
      </c>
      <c r="L60" s="30">
        <v>5566</v>
      </c>
      <c r="M60" s="30">
        <v>4123</v>
      </c>
      <c r="N60" s="31">
        <v>488737</v>
      </c>
    </row>
    <row r="61" spans="1:14" ht="15.5" x14ac:dyDescent="0.35">
      <c r="A61" s="27">
        <v>2013</v>
      </c>
      <c r="B61" s="30">
        <v>6730</v>
      </c>
      <c r="C61" s="30">
        <v>14162</v>
      </c>
      <c r="D61" s="30">
        <v>14378</v>
      </c>
      <c r="E61" s="30">
        <v>15113</v>
      </c>
      <c r="F61" s="30">
        <v>59619</v>
      </c>
      <c r="G61" s="30">
        <v>92408</v>
      </c>
      <c r="H61" s="30">
        <v>153545</v>
      </c>
      <c r="I61" s="30">
        <v>75614</v>
      </c>
      <c r="J61" s="30">
        <v>37836</v>
      </c>
      <c r="K61" s="30">
        <v>18035</v>
      </c>
      <c r="L61" s="30">
        <v>6054</v>
      </c>
      <c r="M61" s="30">
        <v>5467</v>
      </c>
      <c r="N61" s="31">
        <v>498961</v>
      </c>
    </row>
    <row r="62" spans="1:14" ht="15.5" x14ac:dyDescent="0.35">
      <c r="A62" s="27">
        <v>2014</v>
      </c>
      <c r="B62" s="30">
        <v>6803</v>
      </c>
      <c r="C62" s="30">
        <v>11731</v>
      </c>
      <c r="D62" s="30">
        <v>12628</v>
      </c>
      <c r="E62" s="30">
        <v>28569</v>
      </c>
      <c r="F62" s="30">
        <v>55728</v>
      </c>
      <c r="G62" s="30">
        <v>84776</v>
      </c>
      <c r="H62" s="30">
        <v>140821</v>
      </c>
      <c r="I62" s="30">
        <v>67993</v>
      </c>
      <c r="J62" s="30">
        <v>43684</v>
      </c>
      <c r="K62" s="30">
        <v>22963</v>
      </c>
      <c r="L62" s="30">
        <v>6427</v>
      </c>
      <c r="M62" s="30">
        <v>3277</v>
      </c>
      <c r="N62" s="31">
        <v>485400</v>
      </c>
    </row>
    <row r="63" spans="1:14" ht="15.5" x14ac:dyDescent="0.35">
      <c r="A63" s="27">
        <v>2015</v>
      </c>
      <c r="B63" s="30">
        <v>4556</v>
      </c>
      <c r="C63" s="30">
        <v>7718</v>
      </c>
      <c r="D63" s="30">
        <v>8744</v>
      </c>
      <c r="E63" s="30">
        <v>21260</v>
      </c>
      <c r="F63" s="30">
        <v>65517</v>
      </c>
      <c r="G63" s="30">
        <v>92488</v>
      </c>
      <c r="H63" s="30">
        <v>155375</v>
      </c>
      <c r="I63" s="30">
        <v>90282</v>
      </c>
      <c r="J63" s="30">
        <v>33817</v>
      </c>
      <c r="K63" s="30">
        <v>32558</v>
      </c>
      <c r="L63" s="30">
        <v>5969</v>
      </c>
      <c r="M63" s="30">
        <v>4634</v>
      </c>
      <c r="N63" s="31">
        <v>522918</v>
      </c>
    </row>
    <row r="64" spans="1:14" ht="15.5" x14ac:dyDescent="0.35">
      <c r="A64" s="27">
        <v>2016</v>
      </c>
      <c r="B64" s="30">
        <v>3553</v>
      </c>
      <c r="C64" s="30">
        <v>8420</v>
      </c>
      <c r="D64" s="30">
        <v>18108</v>
      </c>
      <c r="E64" s="30">
        <v>16429</v>
      </c>
      <c r="F64" s="30">
        <v>59352</v>
      </c>
      <c r="G64" s="30">
        <v>77746</v>
      </c>
      <c r="H64" s="30">
        <v>143900</v>
      </c>
      <c r="I64" s="30">
        <v>71532</v>
      </c>
      <c r="J64" s="30">
        <v>45679</v>
      </c>
      <c r="K64" s="30">
        <v>22781</v>
      </c>
      <c r="L64" s="30">
        <v>4749</v>
      </c>
      <c r="M64" s="30">
        <v>7145</v>
      </c>
      <c r="N64" s="31">
        <v>479394</v>
      </c>
    </row>
    <row r="65" spans="1:14" ht="15.5" x14ac:dyDescent="0.35">
      <c r="A65" s="27">
        <v>2017</v>
      </c>
      <c r="B65" s="30">
        <v>5871</v>
      </c>
      <c r="C65" s="30">
        <v>9065</v>
      </c>
      <c r="D65" s="30">
        <v>11558</v>
      </c>
      <c r="E65" s="30">
        <v>21218</v>
      </c>
      <c r="F65" s="30">
        <v>56562</v>
      </c>
      <c r="G65" s="30">
        <v>78738</v>
      </c>
      <c r="H65" s="30">
        <v>139867</v>
      </c>
      <c r="I65" s="30">
        <v>64730</v>
      </c>
      <c r="J65" s="30">
        <v>35657</v>
      </c>
      <c r="K65" s="30">
        <v>15004</v>
      </c>
      <c r="L65" s="30">
        <v>5566</v>
      </c>
      <c r="M65" s="37">
        <v>5046</v>
      </c>
      <c r="N65" s="31">
        <v>448882</v>
      </c>
    </row>
    <row r="66" spans="1:14" ht="15.5" x14ac:dyDescent="0.35">
      <c r="A66" s="27">
        <v>2018</v>
      </c>
      <c r="B66" s="30">
        <v>6731</v>
      </c>
      <c r="C66" s="30">
        <v>5400</v>
      </c>
      <c r="D66" s="30">
        <v>16983</v>
      </c>
      <c r="E66" s="30">
        <v>29770</v>
      </c>
      <c r="F66" s="30">
        <v>63742</v>
      </c>
      <c r="G66" s="30">
        <v>82610</v>
      </c>
      <c r="H66" s="30">
        <v>104478</v>
      </c>
      <c r="I66" s="30">
        <v>70815</v>
      </c>
      <c r="J66" s="30">
        <v>39128</v>
      </c>
      <c r="K66" s="30">
        <v>21923</v>
      </c>
      <c r="L66" s="30">
        <v>7739</v>
      </c>
      <c r="M66" s="30">
        <v>5764</v>
      </c>
      <c r="N66" s="31">
        <v>455083</v>
      </c>
    </row>
    <row r="67" spans="1:14" ht="15.5" x14ac:dyDescent="0.35">
      <c r="A67" s="27">
        <v>2019</v>
      </c>
      <c r="B67" s="30">
        <v>5088</v>
      </c>
      <c r="C67" s="30">
        <v>9398</v>
      </c>
      <c r="D67" s="30">
        <v>13710</v>
      </c>
      <c r="E67" s="30">
        <v>44534</v>
      </c>
      <c r="F67" s="30">
        <v>49864</v>
      </c>
      <c r="G67" s="30">
        <v>87301</v>
      </c>
      <c r="H67" s="30">
        <v>133418</v>
      </c>
      <c r="I67" s="30">
        <v>74073</v>
      </c>
      <c r="J67" s="30">
        <v>37650</v>
      </c>
      <c r="K67" s="30">
        <v>19209</v>
      </c>
      <c r="L67" s="30">
        <v>8319</v>
      </c>
      <c r="M67" s="30">
        <v>15702</v>
      </c>
      <c r="N67" s="30">
        <v>498266</v>
      </c>
    </row>
    <row r="68" spans="1:14" ht="15.5" x14ac:dyDescent="0.35">
      <c r="A68" s="27">
        <v>2020</v>
      </c>
      <c r="B68" s="30">
        <v>18749</v>
      </c>
      <c r="C68" s="30">
        <v>11286</v>
      </c>
      <c r="D68" s="30">
        <v>7892</v>
      </c>
      <c r="E68" s="30">
        <v>0</v>
      </c>
      <c r="F68" s="30">
        <v>452</v>
      </c>
      <c r="G68" s="30">
        <v>61851</v>
      </c>
      <c r="H68" s="30">
        <v>120384</v>
      </c>
      <c r="I68" s="30">
        <v>62057</v>
      </c>
      <c r="J68" s="30">
        <v>34016</v>
      </c>
      <c r="K68" s="30">
        <v>23526</v>
      </c>
      <c r="L68" s="30">
        <v>12633</v>
      </c>
      <c r="M68" s="30">
        <v>348</v>
      </c>
      <c r="N68" s="30">
        <v>353194</v>
      </c>
    </row>
    <row r="69" spans="1:14" ht="15.5" x14ac:dyDescent="0.35">
      <c r="A69" s="27">
        <v>2021</v>
      </c>
      <c r="B69" s="30">
        <v>367</v>
      </c>
      <c r="C69" s="30">
        <v>281</v>
      </c>
      <c r="D69" s="30">
        <v>410</v>
      </c>
      <c r="E69" s="30">
        <v>656</v>
      </c>
      <c r="F69" s="30">
        <v>41880</v>
      </c>
      <c r="G69" s="30">
        <v>67157</v>
      </c>
      <c r="H69" s="30">
        <v>132229</v>
      </c>
      <c r="I69" s="30">
        <v>58316</v>
      </c>
      <c r="J69" s="30">
        <v>41060</v>
      </c>
      <c r="K69" s="30">
        <v>29470</v>
      </c>
      <c r="L69" s="30">
        <v>10864</v>
      </c>
      <c r="M69" s="30">
        <v>14596</v>
      </c>
      <c r="N69" s="30">
        <v>397286</v>
      </c>
    </row>
    <row r="70" spans="1:14" ht="15.5" x14ac:dyDescent="0.35">
      <c r="A70" s="27">
        <v>2022</v>
      </c>
      <c r="B70" s="30">
        <f>Tammikuu!$D$38</f>
        <v>22695</v>
      </c>
      <c r="C70" s="30">
        <f>Helmikuu!$D$38</f>
        <v>8485</v>
      </c>
      <c r="D70" s="30">
        <f>Maaliskuu!$D$38</f>
        <v>15581</v>
      </c>
      <c r="E70" s="30">
        <f>Huhtikuu!$D$38</f>
        <v>38072</v>
      </c>
      <c r="F70" s="30">
        <f>Toukokuu!$D$38</f>
        <v>49014</v>
      </c>
      <c r="G70" s="30">
        <f>Kesäkuu!$D$38</f>
        <v>81354</v>
      </c>
      <c r="H70" s="30">
        <f>Heinäkuu!$D$38</f>
        <v>149810</v>
      </c>
      <c r="I70" s="30">
        <f>Elokuu!$D$38</f>
        <v>66606</v>
      </c>
      <c r="J70" s="30">
        <f>Syyskuu!$D$38</f>
        <v>41331</v>
      </c>
      <c r="K70" s="30">
        <f>Lokakuu!$D$38</f>
        <v>27291</v>
      </c>
      <c r="L70" s="30">
        <f>Marraskuu!$D$38</f>
        <v>11436</v>
      </c>
      <c r="M70" s="30">
        <f>Joulukuu!$D$38</f>
        <v>11752</v>
      </c>
      <c r="N70" s="31">
        <f>SUM(B70:M70)</f>
        <v>523427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29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DAY(Kalenteri!A60)</f>
        <v>1</v>
      </c>
      <c r="B6" s="39" t="str">
        <f>IF(Kalenteri!B60=1,"su",IF(Kalenteri!B60=2,"ma",IF(Kalenteri!B60=3,"ti",IF(Kalenteri!B60=4,"ke",IF(Kalenteri!B60=5,"to",IF(Kalenteri!B60=6,"pe",IF(Kalenteri!B60=7,"la",)))))))</f>
        <v>ti</v>
      </c>
      <c r="C6" s="10"/>
      <c r="D6" s="23">
        <v>268</v>
      </c>
    </row>
    <row r="7" spans="1:4" x14ac:dyDescent="0.35">
      <c r="A7" s="25">
        <f>DAY(Kalenteri!A61)</f>
        <v>2</v>
      </c>
      <c r="B7" s="25" t="str">
        <f>IF(Kalenteri!B61=1,"su",IF(Kalenteri!B61=2,"ma",IF(Kalenteri!B61=3,"ti",IF(Kalenteri!B61=4,"ke",IF(Kalenteri!B61=5,"to",IF(Kalenteri!B61=6,"pe",IF(Kalenteri!B61=7,"la",)))))))</f>
        <v>ke</v>
      </c>
      <c r="C7" s="3"/>
      <c r="D7" s="24">
        <v>171</v>
      </c>
    </row>
    <row r="8" spans="1:4" x14ac:dyDescent="0.35">
      <c r="A8" s="9">
        <f>DAY(Kalenteri!A62)</f>
        <v>3</v>
      </c>
      <c r="B8" s="10" t="str">
        <f>IF(Kalenteri!B62=1,"su",IF(Kalenteri!B62=2,"ma",IF(Kalenteri!B62=3,"ti",IF(Kalenteri!B62=4,"ke",IF(Kalenteri!B62=5,"to",IF(Kalenteri!B62=6,"pe",IF(Kalenteri!B62=7,"la",)))))))</f>
        <v>to</v>
      </c>
      <c r="C8" s="4"/>
      <c r="D8" s="23">
        <v>445</v>
      </c>
    </row>
    <row r="9" spans="1:4" x14ac:dyDescent="0.35">
      <c r="A9" s="25">
        <f>DAY(Kalenteri!A63)</f>
        <v>4</v>
      </c>
      <c r="B9" s="25" t="str">
        <f>IF(Kalenteri!B63=1,"su",IF(Kalenteri!B63=2,"ma",IF(Kalenteri!B63=3,"ti",IF(Kalenteri!B63=4,"ke",IF(Kalenteri!B63=5,"to",IF(Kalenteri!B63=6,"pe",IF(Kalenteri!B63=7,"la",)))))))</f>
        <v>pe</v>
      </c>
      <c r="C9" s="3"/>
      <c r="D9" s="24">
        <v>294</v>
      </c>
    </row>
    <row r="10" spans="1:4" x14ac:dyDescent="0.35">
      <c r="A10" s="9">
        <f>DAY(Kalenteri!A64)</f>
        <v>5</v>
      </c>
      <c r="B10" s="10" t="str">
        <f>IF(Kalenteri!B64=1,"su",IF(Kalenteri!B64=2,"ma",IF(Kalenteri!B64=3,"ti",IF(Kalenteri!B64=4,"ke",IF(Kalenteri!B64=5,"to",IF(Kalenteri!B64=6,"pe",IF(Kalenteri!B64=7,"la",)))))))</f>
        <v>la</v>
      </c>
      <c r="C10" s="4"/>
      <c r="D10" s="23">
        <v>1302</v>
      </c>
    </row>
    <row r="11" spans="1:4" x14ac:dyDescent="0.35">
      <c r="A11" s="25">
        <f>DAY(Kalenteri!A65)</f>
        <v>6</v>
      </c>
      <c r="B11" s="25" t="str">
        <f>IF(Kalenteri!B65=1,"su",IF(Kalenteri!B65=2,"ma",IF(Kalenteri!B65=3,"ti",IF(Kalenteri!B65=4,"ke",IF(Kalenteri!B65=5,"to",IF(Kalenteri!B65=6,"pe",IF(Kalenteri!B65=7,"la",)))))))</f>
        <v>su</v>
      </c>
      <c r="C11" s="3"/>
      <c r="D11" s="24">
        <v>1326</v>
      </c>
    </row>
    <row r="12" spans="1:4" x14ac:dyDescent="0.35">
      <c r="A12" s="9">
        <f>DAY(Kalenteri!A66)</f>
        <v>7</v>
      </c>
      <c r="B12" s="10" t="str">
        <f>IF(Kalenteri!B66=1,"su",IF(Kalenteri!B66=2,"ma",IF(Kalenteri!B66=3,"ti",IF(Kalenteri!B66=4,"ke",IF(Kalenteri!B66=5,"to",IF(Kalenteri!B66=6,"pe",IF(Kalenteri!B66=7,"la",)))))))</f>
        <v>ma</v>
      </c>
      <c r="C12" s="4"/>
      <c r="D12" s="23">
        <v>151</v>
      </c>
    </row>
    <row r="13" spans="1:4" x14ac:dyDescent="0.35">
      <c r="A13" s="25">
        <f>DAY(Kalenteri!A67)</f>
        <v>8</v>
      </c>
      <c r="B13" s="25" t="str">
        <f>IF(Kalenteri!B67=1,"su",IF(Kalenteri!B67=2,"ma",IF(Kalenteri!B67=3,"ti",IF(Kalenteri!B67=4,"ke",IF(Kalenteri!B67=5,"to",IF(Kalenteri!B67=6,"pe",IF(Kalenteri!B67=7,"la",)))))))</f>
        <v>ti</v>
      </c>
      <c r="C13" s="3"/>
      <c r="D13" s="24">
        <v>93</v>
      </c>
    </row>
    <row r="14" spans="1:4" x14ac:dyDescent="0.35">
      <c r="A14" s="9">
        <f>DAY(Kalenteri!A68)</f>
        <v>9</v>
      </c>
      <c r="B14" s="10" t="str">
        <f>IF(Kalenteri!B68=1,"su",IF(Kalenteri!B68=2,"ma",IF(Kalenteri!B68=3,"ti",IF(Kalenteri!B68=4,"ke",IF(Kalenteri!B68=5,"to",IF(Kalenteri!B68=6,"pe",IF(Kalenteri!B68=7,"la",)))))))</f>
        <v>ke</v>
      </c>
      <c r="C14" s="4"/>
      <c r="D14" s="23">
        <v>127</v>
      </c>
    </row>
    <row r="15" spans="1:4" x14ac:dyDescent="0.35">
      <c r="A15" s="25">
        <f>DAY(Kalenteri!A69)</f>
        <v>10</v>
      </c>
      <c r="B15" s="25" t="str">
        <f>IF(Kalenteri!B69=1,"su",IF(Kalenteri!B69=2,"ma",IF(Kalenteri!B69=3,"ti",IF(Kalenteri!B69=4,"ke",IF(Kalenteri!B69=5,"to",IF(Kalenteri!B69=6,"pe",IF(Kalenteri!B69=7,"la",)))))))</f>
        <v>to</v>
      </c>
      <c r="C15" s="3"/>
      <c r="D15" s="24">
        <v>213</v>
      </c>
    </row>
    <row r="16" spans="1:4" x14ac:dyDescent="0.35">
      <c r="A16" s="9">
        <f>DAY(Kalenteri!A70)</f>
        <v>11</v>
      </c>
      <c r="B16" s="10" t="str">
        <f>IF(Kalenteri!B70=1,"su",IF(Kalenteri!B70=2,"ma",IF(Kalenteri!B70=3,"ti",IF(Kalenteri!B70=4,"ke",IF(Kalenteri!B70=5,"to",IF(Kalenteri!B70=6,"pe",IF(Kalenteri!B70=7,"la",)))))))</f>
        <v>pe</v>
      </c>
      <c r="C16" s="4"/>
      <c r="D16" s="23">
        <v>214</v>
      </c>
    </row>
    <row r="17" spans="1:4" x14ac:dyDescent="0.35">
      <c r="A17" s="25">
        <f>DAY(Kalenteri!A71)</f>
        <v>12</v>
      </c>
      <c r="B17" s="25" t="str">
        <f>IF(Kalenteri!B71=1,"su",IF(Kalenteri!B71=2,"ma",IF(Kalenteri!B71=3,"ti",IF(Kalenteri!B71=4,"ke",IF(Kalenteri!B71=5,"to",IF(Kalenteri!B71=6,"pe",IF(Kalenteri!B71=7,"la",)))))))</f>
        <v>la</v>
      </c>
      <c r="C17" s="3"/>
      <c r="D17" s="24">
        <v>1684</v>
      </c>
    </row>
    <row r="18" spans="1:4" x14ac:dyDescent="0.35">
      <c r="A18" s="9">
        <f>DAY(Kalenteri!A72)</f>
        <v>13</v>
      </c>
      <c r="B18" s="10" t="str">
        <f>IF(Kalenteri!B72=1,"su",IF(Kalenteri!B72=2,"ma",IF(Kalenteri!B72=3,"ti",IF(Kalenteri!B72=4,"ke",IF(Kalenteri!B72=5,"to",IF(Kalenteri!B72=6,"pe",IF(Kalenteri!B72=7,"la",)))))))</f>
        <v>su</v>
      </c>
      <c r="C18" s="4"/>
      <c r="D18" s="23">
        <v>1431</v>
      </c>
    </row>
    <row r="19" spans="1:4" x14ac:dyDescent="0.35">
      <c r="A19" s="25">
        <f>DAY(Kalenteri!A73)</f>
        <v>14</v>
      </c>
      <c r="B19" s="25" t="str">
        <f>IF(Kalenteri!B73=1,"su",IF(Kalenteri!B73=2,"ma",IF(Kalenteri!B73=3,"ti",IF(Kalenteri!B73=4,"ke",IF(Kalenteri!B73=5,"to",IF(Kalenteri!B73=6,"pe",IF(Kalenteri!B73=7,"la",)))))))</f>
        <v>ma</v>
      </c>
      <c r="C19" s="3"/>
      <c r="D19" s="24">
        <v>229</v>
      </c>
    </row>
    <row r="20" spans="1:4" x14ac:dyDescent="0.35">
      <c r="A20" s="9">
        <f>DAY(Kalenteri!A74)</f>
        <v>15</v>
      </c>
      <c r="B20" s="10" t="str">
        <f>IF(Kalenteri!B74=1,"su",IF(Kalenteri!B74=2,"ma",IF(Kalenteri!B74=3,"ti",IF(Kalenteri!B74=4,"ke",IF(Kalenteri!B74=5,"to",IF(Kalenteri!B74=6,"pe",IF(Kalenteri!B74=7,"la",)))))))</f>
        <v>ti</v>
      </c>
      <c r="C20" s="4"/>
      <c r="D20" s="23">
        <v>189</v>
      </c>
    </row>
    <row r="21" spans="1:4" x14ac:dyDescent="0.35">
      <c r="A21" s="25">
        <f>DAY(Kalenteri!A75)</f>
        <v>16</v>
      </c>
      <c r="B21" s="25" t="str">
        <f>IF(Kalenteri!B75=1,"su",IF(Kalenteri!B75=2,"ma",IF(Kalenteri!B75=3,"ti",IF(Kalenteri!B75=4,"ke",IF(Kalenteri!B75=5,"to",IF(Kalenteri!B75=6,"pe",IF(Kalenteri!B75=7,"la",)))))))</f>
        <v>ke</v>
      </c>
      <c r="C21" s="3"/>
      <c r="D21" s="24">
        <v>191</v>
      </c>
    </row>
    <row r="22" spans="1:4" x14ac:dyDescent="0.35">
      <c r="A22" s="9">
        <f>DAY(Kalenteri!A76)</f>
        <v>17</v>
      </c>
      <c r="B22" s="10" t="str">
        <f>IF(Kalenteri!B76=1,"su",IF(Kalenteri!B76=2,"ma",IF(Kalenteri!B76=3,"ti",IF(Kalenteri!B76=4,"ke",IF(Kalenteri!B76=5,"to",IF(Kalenteri!B76=6,"pe",IF(Kalenteri!B76=7,"la",)))))))</f>
        <v>to</v>
      </c>
      <c r="C22" s="4"/>
      <c r="D22" s="23">
        <v>207</v>
      </c>
    </row>
    <row r="23" spans="1:4" x14ac:dyDescent="0.35">
      <c r="A23" s="25">
        <f>DAY(Kalenteri!A77)</f>
        <v>18</v>
      </c>
      <c r="B23" s="25" t="str">
        <f>IF(Kalenteri!B77=1,"su",IF(Kalenteri!B77=2,"ma",IF(Kalenteri!B77=3,"ti",IF(Kalenteri!B77=4,"ke",IF(Kalenteri!B77=5,"to",IF(Kalenteri!B77=6,"pe",IF(Kalenteri!B77=7,"la",)))))))</f>
        <v>pe</v>
      </c>
      <c r="C23" s="3"/>
      <c r="D23" s="24">
        <v>223</v>
      </c>
    </row>
    <row r="24" spans="1:4" x14ac:dyDescent="0.35">
      <c r="A24" s="9">
        <f>DAY(Kalenteri!A78)</f>
        <v>19</v>
      </c>
      <c r="B24" s="10" t="str">
        <f>IF(Kalenteri!B78=1,"su",IF(Kalenteri!B78=2,"ma",IF(Kalenteri!B78=3,"ti",IF(Kalenteri!B78=4,"ke",IF(Kalenteri!B78=5,"to",IF(Kalenteri!B78=6,"pe",IF(Kalenteri!B78=7,"la",)))))))</f>
        <v>la</v>
      </c>
      <c r="C24" s="4"/>
      <c r="D24" s="23">
        <v>1535</v>
      </c>
    </row>
    <row r="25" spans="1:4" x14ac:dyDescent="0.35">
      <c r="A25" s="25">
        <f>DAY(Kalenteri!A79)</f>
        <v>20</v>
      </c>
      <c r="B25" s="25" t="str">
        <f>IF(Kalenteri!B79=1,"su",IF(Kalenteri!B79=2,"ma",IF(Kalenteri!B79=3,"ti",IF(Kalenteri!B79=4,"ke",IF(Kalenteri!B79=5,"to",IF(Kalenteri!B79=6,"pe",IF(Kalenteri!B79=7,"la",)))))))</f>
        <v>su</v>
      </c>
      <c r="C25" s="3"/>
      <c r="D25" s="24">
        <v>2124</v>
      </c>
    </row>
    <row r="26" spans="1:4" x14ac:dyDescent="0.35">
      <c r="A26" s="9">
        <f>DAY(Kalenteri!A80)</f>
        <v>21</v>
      </c>
      <c r="B26" s="10" t="str">
        <f>IF(Kalenteri!B80=1,"su",IF(Kalenteri!B80=2,"ma",IF(Kalenteri!B80=3,"ti",IF(Kalenteri!B80=4,"ke",IF(Kalenteri!B80=5,"to",IF(Kalenteri!B80=6,"pe",IF(Kalenteri!B80=7,"la",)))))))</f>
        <v>ma</v>
      </c>
      <c r="C26" s="4"/>
      <c r="D26" s="23">
        <v>253</v>
      </c>
    </row>
    <row r="27" spans="1:4" x14ac:dyDescent="0.35">
      <c r="A27" s="25">
        <f>DAY(Kalenteri!A81)</f>
        <v>22</v>
      </c>
      <c r="B27" s="25" t="str">
        <f>IF(Kalenteri!B81=1,"su",IF(Kalenteri!B81=2,"ma",IF(Kalenteri!B81=3,"ti",IF(Kalenteri!B81=4,"ke",IF(Kalenteri!B81=5,"to",IF(Kalenteri!B81=6,"pe",IF(Kalenteri!B81=7,"la",)))))))</f>
        <v>ti</v>
      </c>
      <c r="C27" s="3"/>
      <c r="D27" s="24">
        <v>380</v>
      </c>
    </row>
    <row r="28" spans="1:4" x14ac:dyDescent="0.35">
      <c r="A28" s="9">
        <f>DAY(Kalenteri!A82)</f>
        <v>23</v>
      </c>
      <c r="B28" s="10" t="str">
        <f>IF(Kalenteri!B82=1,"su",IF(Kalenteri!B82=2,"ma",IF(Kalenteri!B82=3,"ti",IF(Kalenteri!B82=4,"ke",IF(Kalenteri!B82=5,"to",IF(Kalenteri!B82=6,"pe",IF(Kalenteri!B82=7,"la",)))))))</f>
        <v>ke</v>
      </c>
      <c r="C28" s="4"/>
      <c r="D28" s="23">
        <v>262</v>
      </c>
    </row>
    <row r="29" spans="1:4" x14ac:dyDescent="0.35">
      <c r="A29" s="25">
        <f>DAY(Kalenteri!A83)</f>
        <v>24</v>
      </c>
      <c r="B29" s="25" t="str">
        <f>IF(Kalenteri!B83=1,"su",IF(Kalenteri!B83=2,"ma",IF(Kalenteri!B83=3,"ti",IF(Kalenteri!B83=4,"ke",IF(Kalenteri!B83=5,"to",IF(Kalenteri!B83=6,"pe",IF(Kalenteri!B83=7,"la",)))))))</f>
        <v>to</v>
      </c>
      <c r="C29" s="3"/>
      <c r="D29" s="24">
        <v>161</v>
      </c>
    </row>
    <row r="30" spans="1:4" x14ac:dyDescent="0.35">
      <c r="A30" s="9">
        <f>DAY(Kalenteri!A84)</f>
        <v>25</v>
      </c>
      <c r="B30" s="10" t="str">
        <f>IF(Kalenteri!B84=1,"su",IF(Kalenteri!B84=2,"ma",IF(Kalenteri!B84=3,"ti",IF(Kalenteri!B84=4,"ke",IF(Kalenteri!B84=5,"to",IF(Kalenteri!B84=6,"pe",IF(Kalenteri!B84=7,"la",)))))))</f>
        <v>pe</v>
      </c>
      <c r="C30" s="4"/>
      <c r="D30" s="23">
        <v>267</v>
      </c>
    </row>
    <row r="31" spans="1:4" x14ac:dyDescent="0.35">
      <c r="A31" s="25">
        <f>DAY(Kalenteri!A85)</f>
        <v>26</v>
      </c>
      <c r="B31" s="25" t="str">
        <f>IF(Kalenteri!B85=1,"su",IF(Kalenteri!B85=2,"ma",IF(Kalenteri!B85=3,"ti",IF(Kalenteri!B85=4,"ke",IF(Kalenteri!B85=5,"to",IF(Kalenteri!B85=6,"pe",IF(Kalenteri!B85=7,"la",)))))))</f>
        <v>la</v>
      </c>
      <c r="C31" s="3"/>
      <c r="D31" s="24">
        <v>427</v>
      </c>
    </row>
    <row r="32" spans="1:4" x14ac:dyDescent="0.35">
      <c r="A32" s="9">
        <f>DAY(Kalenteri!A86)</f>
        <v>27</v>
      </c>
      <c r="B32" s="10" t="str">
        <f>IF(Kalenteri!B86=1,"su",IF(Kalenteri!B86=2,"ma",IF(Kalenteri!B86=3,"ti",IF(Kalenteri!B86=4,"ke",IF(Kalenteri!B86=5,"to",IF(Kalenteri!B86=6,"pe",IF(Kalenteri!B86=7,"la",)))))))</f>
        <v>su</v>
      </c>
      <c r="C32" s="4"/>
      <c r="D32" s="23">
        <v>736</v>
      </c>
    </row>
    <row r="33" spans="1:4" x14ac:dyDescent="0.35">
      <c r="A33" s="25">
        <f>DAY(Kalenteri!A87)</f>
        <v>28</v>
      </c>
      <c r="B33" s="25" t="str">
        <f>IF(Kalenteri!B87=1,"su",IF(Kalenteri!B87=2,"ma",IF(Kalenteri!B87=3,"ti",IF(Kalenteri!B87=4,"ke",IF(Kalenteri!B87=5,"to",IF(Kalenteri!B87=6,"pe",IF(Kalenteri!B87=7,"la",)))))))</f>
        <v>ma</v>
      </c>
      <c r="C33" s="3"/>
      <c r="D33" s="24">
        <v>125</v>
      </c>
    </row>
    <row r="34" spans="1:4" x14ac:dyDescent="0.35">
      <c r="A34" s="9">
        <f>DAY(Kalenteri!A88)</f>
        <v>29</v>
      </c>
      <c r="B34" s="10" t="str">
        <f>IF(Kalenteri!B88=1,"su",IF(Kalenteri!B88=2,"ma",IF(Kalenteri!B88=3,"ti",IF(Kalenteri!B88=4,"ke",IF(Kalenteri!B88=5,"to",IF(Kalenteri!B88=6,"pe",IF(Kalenteri!B88=7,"la",)))))))</f>
        <v>ti</v>
      </c>
      <c r="C34" s="4"/>
      <c r="D34" s="23">
        <v>118</v>
      </c>
    </row>
    <row r="35" spans="1:4" x14ac:dyDescent="0.35">
      <c r="A35" s="25">
        <f>DAY(Kalenteri!A89)</f>
        <v>30</v>
      </c>
      <c r="B35" s="25" t="str">
        <f>IF(Kalenteri!B89=1,"su",IF(Kalenteri!B89=2,"ma",IF(Kalenteri!B89=3,"ti",IF(Kalenteri!B89=4,"ke",IF(Kalenteri!B89=5,"to",IF(Kalenteri!B89=6,"pe",IF(Kalenteri!B89=7,"la",)))))))</f>
        <v>ke</v>
      </c>
      <c r="C35" s="3"/>
      <c r="D35" s="24">
        <v>260</v>
      </c>
    </row>
    <row r="36" spans="1:4" x14ac:dyDescent="0.35">
      <c r="A36" s="9">
        <f>DAY(Kalenteri!A90)</f>
        <v>31</v>
      </c>
      <c r="B36" s="10" t="str">
        <f>IF(Kalenteri!B90=1,"su",IF(Kalenteri!B90=2,"ma",IF(Kalenteri!B90=3,"ti",IF(Kalenteri!B90=4,"ke",IF(Kalenteri!B90=5,"to",IF(Kalenteri!B90=6,"pe",IF(Kalenteri!B90=7,"la",)))))))</f>
        <v>to</v>
      </c>
      <c r="C36" s="4"/>
      <c r="D36" s="23">
        <v>175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15581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D38-Edellisvuosi!$D$7</f>
        <v>15171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</f>
        <v>46761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</f>
        <v>45703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30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DAY(Kalenteri!A91)</f>
        <v>1</v>
      </c>
      <c r="B6" s="10" t="str">
        <f>IF(Kalenteri!B91=1,"su",IF(Kalenteri!B91=2,"ma",IF(Kalenteri!B91=3,"ti",IF(Kalenteri!B91=4,"ke",IF(Kalenteri!B91=5,"to",IF(Kalenteri!B91=6,"pe",IF(Kalenteri!B91=7,"la",)))))))</f>
        <v>pe</v>
      </c>
      <c r="C6" s="4"/>
      <c r="D6" s="23">
        <v>233</v>
      </c>
    </row>
    <row r="7" spans="1:4" x14ac:dyDescent="0.35">
      <c r="A7" s="25">
        <f>DAY(Kalenteri!A92)</f>
        <v>2</v>
      </c>
      <c r="B7" s="25" t="str">
        <f>IF(Kalenteri!B92=1,"su",IF(Kalenteri!B92=2,"ma",IF(Kalenteri!B92=3,"ti",IF(Kalenteri!B92=4,"ke",IF(Kalenteri!B92=5,"to",IF(Kalenteri!B92=6,"pe",IF(Kalenteri!B92=7,"la",)))))))</f>
        <v>la</v>
      </c>
      <c r="C7" s="3"/>
      <c r="D7" s="24">
        <v>1321</v>
      </c>
    </row>
    <row r="8" spans="1:4" x14ac:dyDescent="0.35">
      <c r="A8" s="9">
        <f>DAY(Kalenteri!A93)</f>
        <v>3</v>
      </c>
      <c r="B8" s="10" t="str">
        <f>IF(Kalenteri!B93=1,"su",IF(Kalenteri!B93=2,"ma",IF(Kalenteri!B93=3,"ti",IF(Kalenteri!B93=4,"ke",IF(Kalenteri!B93=5,"to",IF(Kalenteri!B93=6,"pe",IF(Kalenteri!B93=7,"la",)))))))</f>
        <v>su</v>
      </c>
      <c r="C8" s="4"/>
      <c r="D8" s="23">
        <v>1222</v>
      </c>
    </row>
    <row r="9" spans="1:4" x14ac:dyDescent="0.35">
      <c r="A9" s="25">
        <f>DAY(Kalenteri!A94)</f>
        <v>4</v>
      </c>
      <c r="B9" s="25" t="str">
        <f>IF(Kalenteri!B94=1,"su",IF(Kalenteri!B94=2,"ma",IF(Kalenteri!B94=3,"ti",IF(Kalenteri!B94=4,"ke",IF(Kalenteri!B94=5,"to",IF(Kalenteri!B94=6,"pe",IF(Kalenteri!B94=7,"la",)))))))</f>
        <v>ma</v>
      </c>
      <c r="C9" s="3"/>
      <c r="D9" s="24">
        <v>157</v>
      </c>
    </row>
    <row r="10" spans="1:4" x14ac:dyDescent="0.35">
      <c r="A10" s="9">
        <f>DAY(Kalenteri!A95)</f>
        <v>5</v>
      </c>
      <c r="B10" s="10" t="str">
        <f>IF(Kalenteri!B95=1,"su",IF(Kalenteri!B95=2,"ma",IF(Kalenteri!B95=3,"ti",IF(Kalenteri!B95=4,"ke",IF(Kalenteri!B95=5,"to",IF(Kalenteri!B95=6,"pe",IF(Kalenteri!B95=7,"la",)))))))</f>
        <v>ti</v>
      </c>
      <c r="C10" s="4"/>
      <c r="D10" s="23">
        <v>99</v>
      </c>
    </row>
    <row r="11" spans="1:4" x14ac:dyDescent="0.35">
      <c r="A11" s="25">
        <f>DAY(Kalenteri!A96)</f>
        <v>6</v>
      </c>
      <c r="B11" s="25" t="str">
        <f>IF(Kalenteri!B96=1,"su",IF(Kalenteri!B96=2,"ma",IF(Kalenteri!B96=3,"ti",IF(Kalenteri!B96=4,"ke",IF(Kalenteri!B96=5,"to",IF(Kalenteri!B96=6,"pe",IF(Kalenteri!B96=7,"la",)))))))</f>
        <v>ke</v>
      </c>
      <c r="C11" s="3"/>
      <c r="D11" s="24">
        <v>340</v>
      </c>
    </row>
    <row r="12" spans="1:4" x14ac:dyDescent="0.35">
      <c r="A12" s="9">
        <f>DAY(Kalenteri!A97)</f>
        <v>7</v>
      </c>
      <c r="B12" s="10" t="str">
        <f>IF(Kalenteri!B97=1,"su",IF(Kalenteri!B97=2,"ma",IF(Kalenteri!B97=3,"ti",IF(Kalenteri!B97=4,"ke",IF(Kalenteri!B97=5,"to",IF(Kalenteri!B97=6,"pe",IF(Kalenteri!B97=7,"la",)))))))</f>
        <v>to</v>
      </c>
      <c r="C12" s="4"/>
      <c r="D12" s="23">
        <v>331</v>
      </c>
    </row>
    <row r="13" spans="1:4" x14ac:dyDescent="0.35">
      <c r="A13" s="25">
        <f>DAY(Kalenteri!A98)</f>
        <v>8</v>
      </c>
      <c r="B13" s="25" t="str">
        <f>IF(Kalenteri!B98=1,"su",IF(Kalenteri!B98=2,"ma",IF(Kalenteri!B98=3,"ti",IF(Kalenteri!B98=4,"ke",IF(Kalenteri!B98=5,"to",IF(Kalenteri!B98=6,"pe",IF(Kalenteri!B98=7,"la",)))))))</f>
        <v>pe</v>
      </c>
      <c r="C13" s="3"/>
      <c r="D13" s="24">
        <v>211</v>
      </c>
    </row>
    <row r="14" spans="1:4" x14ac:dyDescent="0.35">
      <c r="A14" s="9">
        <f>DAY(Kalenteri!A99)</f>
        <v>9</v>
      </c>
      <c r="B14" s="10" t="str">
        <f>IF(Kalenteri!B99=1,"su",IF(Kalenteri!B99=2,"ma",IF(Kalenteri!B99=3,"ti",IF(Kalenteri!B99=4,"ke",IF(Kalenteri!B99=5,"to",IF(Kalenteri!B99=6,"pe",IF(Kalenteri!B99=7,"la",)))))))</f>
        <v>la</v>
      </c>
      <c r="C14" s="4"/>
      <c r="D14" s="23">
        <v>730</v>
      </c>
    </row>
    <row r="15" spans="1:4" x14ac:dyDescent="0.35">
      <c r="A15" s="25">
        <f>DAY(Kalenteri!A100)</f>
        <v>10</v>
      </c>
      <c r="B15" s="25" t="str">
        <f>IF(Kalenteri!B100=1,"su",IF(Kalenteri!B100=2,"ma",IF(Kalenteri!B100=3,"ti",IF(Kalenteri!B100=4,"ke",IF(Kalenteri!B100=5,"to",IF(Kalenteri!B100=6,"pe",IF(Kalenteri!B100=7,"la",)))))))</f>
        <v>su</v>
      </c>
      <c r="C15" s="3"/>
      <c r="D15" s="24">
        <v>601</v>
      </c>
    </row>
    <row r="16" spans="1:4" x14ac:dyDescent="0.35">
      <c r="A16" s="9">
        <f>DAY(Kalenteri!A101)</f>
        <v>11</v>
      </c>
      <c r="B16" s="10" t="str">
        <f>IF(Kalenteri!B101=1,"su",IF(Kalenteri!B101=2,"ma",IF(Kalenteri!B101=3,"ti",IF(Kalenteri!B101=4,"ke",IF(Kalenteri!B101=5,"to",IF(Kalenteri!B101=6,"pe",IF(Kalenteri!B101=7,"la",)))))))</f>
        <v>ma</v>
      </c>
      <c r="C16" s="4"/>
      <c r="D16" s="23">
        <v>366</v>
      </c>
    </row>
    <row r="17" spans="1:4" x14ac:dyDescent="0.35">
      <c r="A17" s="25">
        <f>DAY(Kalenteri!A102)</f>
        <v>12</v>
      </c>
      <c r="B17" s="25" t="str">
        <f>IF(Kalenteri!B102=1,"su",IF(Kalenteri!B102=2,"ma",IF(Kalenteri!B102=3,"ti",IF(Kalenteri!B102=4,"ke",IF(Kalenteri!B102=5,"to",IF(Kalenteri!B102=6,"pe",IF(Kalenteri!B102=7,"la",)))))))</f>
        <v>ti</v>
      </c>
      <c r="C17" s="3"/>
      <c r="D17" s="24">
        <v>672</v>
      </c>
    </row>
    <row r="18" spans="1:4" x14ac:dyDescent="0.35">
      <c r="A18" s="9">
        <f>DAY(Kalenteri!A103)</f>
        <v>13</v>
      </c>
      <c r="B18" s="10" t="str">
        <f>IF(Kalenteri!B103=1,"su",IF(Kalenteri!B103=2,"ma",IF(Kalenteri!B103=3,"ti",IF(Kalenteri!B103=4,"ke",IF(Kalenteri!B103=5,"to",IF(Kalenteri!B103=6,"pe",IF(Kalenteri!B103=7,"la",)))))))</f>
        <v>ke</v>
      </c>
      <c r="C18" s="4"/>
      <c r="D18" s="23">
        <v>632</v>
      </c>
    </row>
    <row r="19" spans="1:4" x14ac:dyDescent="0.35">
      <c r="A19" s="25">
        <f>DAY(Kalenteri!A104)</f>
        <v>14</v>
      </c>
      <c r="B19" s="25" t="str">
        <f>IF(Kalenteri!B104=1,"su",IF(Kalenteri!B104=2,"ma",IF(Kalenteri!B104=3,"ti",IF(Kalenteri!B104=4,"ke",IF(Kalenteri!B104=5,"to",IF(Kalenteri!B104=6,"pe",IF(Kalenteri!B104=7,"la",)))))))</f>
        <v>to</v>
      </c>
      <c r="C19" s="3"/>
      <c r="D19" s="24">
        <v>505</v>
      </c>
    </row>
    <row r="20" spans="1:4" x14ac:dyDescent="0.35">
      <c r="A20" s="9">
        <f>DAY(Kalenteri!A105)</f>
        <v>15</v>
      </c>
      <c r="B20" s="10" t="str">
        <f>IF(Kalenteri!B105=1,"su",IF(Kalenteri!B105=2,"ma",IF(Kalenteri!B105=3,"ti",IF(Kalenteri!B105=4,"ke",IF(Kalenteri!B105=5,"to",IF(Kalenteri!B105=6,"pe",IF(Kalenteri!B105=7,"la",)))))))</f>
        <v>pe</v>
      </c>
      <c r="C20" s="4"/>
      <c r="D20" s="23">
        <v>2618</v>
      </c>
    </row>
    <row r="21" spans="1:4" x14ac:dyDescent="0.35">
      <c r="A21" s="25">
        <f>DAY(Kalenteri!A106)</f>
        <v>16</v>
      </c>
      <c r="B21" s="25" t="str">
        <f>IF(Kalenteri!B106=1,"su",IF(Kalenteri!B106=2,"ma",IF(Kalenteri!B106=3,"ti",IF(Kalenteri!B106=4,"ke",IF(Kalenteri!B106=5,"to",IF(Kalenteri!B106=6,"pe",IF(Kalenteri!B106=7,"la",)))))))</f>
        <v>la</v>
      </c>
      <c r="C21" s="3"/>
      <c r="D21" s="24">
        <v>4275</v>
      </c>
    </row>
    <row r="22" spans="1:4" x14ac:dyDescent="0.35">
      <c r="A22" s="9">
        <f>DAY(Kalenteri!A107)</f>
        <v>17</v>
      </c>
      <c r="B22" s="10" t="str">
        <f>IF(Kalenteri!B107=1,"su",IF(Kalenteri!B107=2,"ma",IF(Kalenteri!B107=3,"ti",IF(Kalenteri!B107=4,"ke",IF(Kalenteri!B107=5,"to",IF(Kalenteri!B107=6,"pe",IF(Kalenteri!B107=7,"la",)))))))</f>
        <v>su</v>
      </c>
      <c r="C22" s="4"/>
      <c r="D22" s="23">
        <v>4042</v>
      </c>
    </row>
    <row r="23" spans="1:4" x14ac:dyDescent="0.35">
      <c r="A23" s="25">
        <f>DAY(Kalenteri!A108)</f>
        <v>18</v>
      </c>
      <c r="B23" s="25" t="str">
        <f>IF(Kalenteri!B108=1,"su",IF(Kalenteri!B108=2,"ma",IF(Kalenteri!B108=3,"ti",IF(Kalenteri!B108=4,"ke",IF(Kalenteri!B108=5,"to",IF(Kalenteri!B108=6,"pe",IF(Kalenteri!B108=7,"la",)))))))</f>
        <v>ma</v>
      </c>
      <c r="C23" s="3"/>
      <c r="D23" s="24">
        <v>3794</v>
      </c>
    </row>
    <row r="24" spans="1:4" x14ac:dyDescent="0.35">
      <c r="A24" s="9">
        <f>DAY(Kalenteri!A109)</f>
        <v>19</v>
      </c>
      <c r="B24" s="10" t="str">
        <f>IF(Kalenteri!B109=1,"su",IF(Kalenteri!B109=2,"ma",IF(Kalenteri!B109=3,"ti",IF(Kalenteri!B109=4,"ke",IF(Kalenteri!B109=5,"to",IF(Kalenteri!B109=6,"pe",IF(Kalenteri!B109=7,"la",)))))))</f>
        <v>ti</v>
      </c>
      <c r="C24" s="4"/>
      <c r="D24" s="23">
        <v>544</v>
      </c>
    </row>
    <row r="25" spans="1:4" x14ac:dyDescent="0.35">
      <c r="A25" s="25">
        <f>DAY(Kalenteri!A110)</f>
        <v>20</v>
      </c>
      <c r="B25" s="25" t="str">
        <f>IF(Kalenteri!B110=1,"su",IF(Kalenteri!B110=2,"ma",IF(Kalenteri!B110=3,"ti",IF(Kalenteri!B110=4,"ke",IF(Kalenteri!B110=5,"to",IF(Kalenteri!B110=6,"pe",IF(Kalenteri!B110=7,"la",)))))))</f>
        <v>ke</v>
      </c>
      <c r="C25" s="3"/>
      <c r="D25" s="24">
        <v>807</v>
      </c>
    </row>
    <row r="26" spans="1:4" x14ac:dyDescent="0.35">
      <c r="A26" s="9">
        <f>DAY(Kalenteri!A111)</f>
        <v>21</v>
      </c>
      <c r="B26" s="10" t="str">
        <f>IF(Kalenteri!B111=1,"su",IF(Kalenteri!B111=2,"ma",IF(Kalenteri!B111=3,"ti",IF(Kalenteri!B111=4,"ke",IF(Kalenteri!B111=5,"to",IF(Kalenteri!B111=6,"pe",IF(Kalenteri!B111=7,"la",)))))))</f>
        <v>to</v>
      </c>
      <c r="C26" s="4"/>
      <c r="D26" s="23">
        <v>894</v>
      </c>
    </row>
    <row r="27" spans="1:4" x14ac:dyDescent="0.35">
      <c r="A27" s="25">
        <f>DAY(Kalenteri!A112)</f>
        <v>22</v>
      </c>
      <c r="B27" s="25" t="str">
        <f>IF(Kalenteri!B112=1,"su",IF(Kalenteri!B112=2,"ma",IF(Kalenteri!B112=3,"ti",IF(Kalenteri!B112=4,"ke",IF(Kalenteri!B112=5,"to",IF(Kalenteri!B112=6,"pe",IF(Kalenteri!B112=7,"la",)))))))</f>
        <v>pe</v>
      </c>
      <c r="C27" s="3"/>
      <c r="D27" s="24">
        <v>904</v>
      </c>
    </row>
    <row r="28" spans="1:4" x14ac:dyDescent="0.35">
      <c r="A28" s="9">
        <f>DAY(Kalenteri!A113)</f>
        <v>23</v>
      </c>
      <c r="B28" s="10" t="str">
        <f>IF(Kalenteri!B113=1,"su",IF(Kalenteri!B113=2,"ma",IF(Kalenteri!B113=3,"ti",IF(Kalenteri!B113=4,"ke",IF(Kalenteri!B113=5,"to",IF(Kalenteri!B113=6,"pe",IF(Kalenteri!B113=7,"la",)))))))</f>
        <v>la</v>
      </c>
      <c r="C28" s="4"/>
      <c r="D28" s="23">
        <v>2150</v>
      </c>
    </row>
    <row r="29" spans="1:4" x14ac:dyDescent="0.35">
      <c r="A29" s="25">
        <f>DAY(Kalenteri!A114)</f>
        <v>24</v>
      </c>
      <c r="B29" s="25" t="str">
        <f>IF(Kalenteri!B114=1,"su",IF(Kalenteri!B114=2,"ma",IF(Kalenteri!B114=3,"ti",IF(Kalenteri!B114=4,"ke",IF(Kalenteri!B114=5,"to",IF(Kalenteri!B114=6,"pe",IF(Kalenteri!B114=7,"la",)))))))</f>
        <v>su</v>
      </c>
      <c r="C29" s="3"/>
      <c r="D29" s="24">
        <v>2144</v>
      </c>
    </row>
    <row r="30" spans="1:4" x14ac:dyDescent="0.35">
      <c r="A30" s="9">
        <f>DAY(Kalenteri!A115)</f>
        <v>25</v>
      </c>
      <c r="B30" s="10" t="str">
        <f>IF(Kalenteri!B115=1,"su",IF(Kalenteri!B115=2,"ma",IF(Kalenteri!B115=3,"ti",IF(Kalenteri!B115=4,"ke",IF(Kalenteri!B115=5,"to",IF(Kalenteri!B115=6,"pe",IF(Kalenteri!B115=7,"la",)))))))</f>
        <v>ma</v>
      </c>
      <c r="C30" s="4"/>
      <c r="D30" s="23">
        <v>827</v>
      </c>
    </row>
    <row r="31" spans="1:4" x14ac:dyDescent="0.35">
      <c r="A31" s="25">
        <f>DAY(Kalenteri!A116)</f>
        <v>26</v>
      </c>
      <c r="B31" s="25" t="str">
        <f>IF(Kalenteri!B116=1,"su",IF(Kalenteri!B116=2,"ma",IF(Kalenteri!B116=3,"ti",IF(Kalenteri!B116=4,"ke",IF(Kalenteri!B116=5,"to",IF(Kalenteri!B116=6,"pe",IF(Kalenteri!B116=7,"la",)))))))</f>
        <v>ti</v>
      </c>
      <c r="C31" s="3"/>
      <c r="D31" s="24">
        <v>1521</v>
      </c>
    </row>
    <row r="32" spans="1:4" x14ac:dyDescent="0.35">
      <c r="A32" s="9">
        <f>DAY(Kalenteri!A117)</f>
        <v>27</v>
      </c>
      <c r="B32" s="10" t="str">
        <f>IF(Kalenteri!B117=1,"su",IF(Kalenteri!B117=2,"ma",IF(Kalenteri!B117=3,"ti",IF(Kalenteri!B117=4,"ke",IF(Kalenteri!B117=5,"to",IF(Kalenteri!B117=6,"pe",IF(Kalenteri!B117=7,"la",)))))))</f>
        <v>ke</v>
      </c>
      <c r="C32" s="4"/>
      <c r="D32" s="23">
        <v>1736</v>
      </c>
    </row>
    <row r="33" spans="1:4" x14ac:dyDescent="0.35">
      <c r="A33" s="25">
        <f>DAY(Kalenteri!A118)</f>
        <v>28</v>
      </c>
      <c r="B33" s="25" t="str">
        <f>IF(Kalenteri!B118=1,"su",IF(Kalenteri!B118=2,"ma",IF(Kalenteri!B118=3,"ti",IF(Kalenteri!B118=4,"ke",IF(Kalenteri!B118=5,"to",IF(Kalenteri!B118=6,"pe",IF(Kalenteri!B118=7,"la",)))))))</f>
        <v>to</v>
      </c>
      <c r="C33" s="3"/>
      <c r="D33" s="24">
        <v>1439</v>
      </c>
    </row>
    <row r="34" spans="1:4" x14ac:dyDescent="0.35">
      <c r="A34" s="9">
        <f>DAY(Kalenteri!A119)</f>
        <v>29</v>
      </c>
      <c r="B34" s="10" t="str">
        <f>IF(Kalenteri!B119=1,"su",IF(Kalenteri!B119=2,"ma",IF(Kalenteri!B119=3,"ti",IF(Kalenteri!B119=4,"ke",IF(Kalenteri!B119=5,"to",IF(Kalenteri!B119=6,"pe",IF(Kalenteri!B119=7,"la",)))))))</f>
        <v>pe</v>
      </c>
      <c r="C34" s="4"/>
      <c r="D34" s="23">
        <v>1432</v>
      </c>
    </row>
    <row r="35" spans="1:4" x14ac:dyDescent="0.35">
      <c r="A35" s="25">
        <f>DAY(Kalenteri!A120)</f>
        <v>30</v>
      </c>
      <c r="B35" s="25" t="str">
        <f>IF(Kalenteri!B120=1,"su",IF(Kalenteri!B120=2,"ma",IF(Kalenteri!B120=3,"ti",IF(Kalenteri!B120=4,"ke",IF(Kalenteri!B120=5,"to",IF(Kalenteri!B120=6,"pe",IF(Kalenteri!B120=7,"la",)))))))</f>
        <v>la</v>
      </c>
      <c r="C35" s="3"/>
      <c r="D35" s="24">
        <v>1525</v>
      </c>
    </row>
    <row r="36" spans="1:4" x14ac:dyDescent="0.35">
      <c r="A36" s="9"/>
      <c r="B36" s="10"/>
      <c r="C36" s="4"/>
      <c r="D36" s="23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38072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D38-Edellisvuosi!$E$7</f>
        <v>37416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</f>
        <v>84833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83119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31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DAY(Kalenteri!A121)</f>
        <v>1</v>
      </c>
      <c r="B6" s="10" t="str">
        <f>IF(Kalenteri!B121=1,"su",IF(Kalenteri!B121=2,"ma",IF(Kalenteri!B121=3,"ti",IF(Kalenteri!B121=4,"ke",IF(Kalenteri!B121=5,"to",IF(Kalenteri!B121=6,"pe",IF(Kalenteri!B121=7,"la",)))))))</f>
        <v>su</v>
      </c>
      <c r="C6" s="4"/>
      <c r="D6" s="23">
        <v>1563</v>
      </c>
    </row>
    <row r="7" spans="1:4" x14ac:dyDescent="0.35">
      <c r="A7" s="25">
        <f>DAY(Kalenteri!A122)</f>
        <v>2</v>
      </c>
      <c r="B7" s="25" t="str">
        <f>IF(Kalenteri!B122=1,"su",IF(Kalenteri!B122=2,"ma",IF(Kalenteri!B122=3,"ti",IF(Kalenteri!B122=4,"ke",IF(Kalenteri!B122=5,"to",IF(Kalenteri!B122=6,"pe",IF(Kalenteri!B122=7,"la",)))))))</f>
        <v>ma</v>
      </c>
      <c r="C7" s="3"/>
      <c r="D7" s="24">
        <v>365</v>
      </c>
    </row>
    <row r="8" spans="1:4" x14ac:dyDescent="0.35">
      <c r="A8" s="9">
        <f>DAY(Kalenteri!A123)</f>
        <v>3</v>
      </c>
      <c r="B8" s="10" t="str">
        <f>IF(Kalenteri!B123=1,"su",IF(Kalenteri!B123=2,"ma",IF(Kalenteri!B123=3,"ti",IF(Kalenteri!B123=4,"ke",IF(Kalenteri!B123=5,"to",IF(Kalenteri!B123=6,"pe",IF(Kalenteri!B123=7,"la",)))))))</f>
        <v>ti</v>
      </c>
      <c r="C8" s="4"/>
      <c r="D8" s="23">
        <v>881</v>
      </c>
    </row>
    <row r="9" spans="1:4" x14ac:dyDescent="0.35">
      <c r="A9" s="25">
        <f>DAY(Kalenteri!A124)</f>
        <v>4</v>
      </c>
      <c r="B9" s="25" t="str">
        <f>IF(Kalenteri!B124=1,"su",IF(Kalenteri!B124=2,"ma",IF(Kalenteri!B124=3,"ti",IF(Kalenteri!B124=4,"ke",IF(Kalenteri!B124=5,"to",IF(Kalenteri!B124=6,"pe",IF(Kalenteri!B124=7,"la",)))))))</f>
        <v>ke</v>
      </c>
      <c r="C9" s="3"/>
      <c r="D9" s="24">
        <v>912</v>
      </c>
    </row>
    <row r="10" spans="1:4" x14ac:dyDescent="0.35">
      <c r="A10" s="9">
        <f>DAY(Kalenteri!A125)</f>
        <v>5</v>
      </c>
      <c r="B10" s="10" t="str">
        <f>IF(Kalenteri!B125=1,"su",IF(Kalenteri!B125=2,"ma",IF(Kalenteri!B125=3,"ti",IF(Kalenteri!B125=4,"ke",IF(Kalenteri!B125=5,"to",IF(Kalenteri!B125=6,"pe",IF(Kalenteri!B125=7,"la",)))))))</f>
        <v>to</v>
      </c>
      <c r="C10" s="4"/>
      <c r="D10" s="23">
        <v>748</v>
      </c>
    </row>
    <row r="11" spans="1:4" x14ac:dyDescent="0.35">
      <c r="A11" s="25">
        <f>DAY(Kalenteri!A126)</f>
        <v>6</v>
      </c>
      <c r="B11" s="25" t="str">
        <f>IF(Kalenteri!B126=1,"su",IF(Kalenteri!B126=2,"ma",IF(Kalenteri!B126=3,"ti",IF(Kalenteri!B126=4,"ke",IF(Kalenteri!B126=5,"to",IF(Kalenteri!B126=6,"pe",IF(Kalenteri!B126=7,"la",)))))))</f>
        <v>pe</v>
      </c>
      <c r="C11" s="3"/>
      <c r="D11" s="24">
        <v>1704</v>
      </c>
    </row>
    <row r="12" spans="1:4" x14ac:dyDescent="0.35">
      <c r="A12" s="9">
        <f>DAY(Kalenteri!A127)</f>
        <v>7</v>
      </c>
      <c r="B12" s="10" t="str">
        <f>IF(Kalenteri!B127=1,"su",IF(Kalenteri!B127=2,"ma",IF(Kalenteri!B127=3,"ti",IF(Kalenteri!B127=4,"ke",IF(Kalenteri!B127=5,"to",IF(Kalenteri!B127=6,"pe",IF(Kalenteri!B127=7,"la",)))))))</f>
        <v>la</v>
      </c>
      <c r="C12" s="4"/>
      <c r="D12" s="23">
        <v>1725</v>
      </c>
    </row>
    <row r="13" spans="1:4" x14ac:dyDescent="0.35">
      <c r="A13" s="25">
        <f>DAY(Kalenteri!A128)</f>
        <v>8</v>
      </c>
      <c r="B13" s="25" t="str">
        <f>IF(Kalenteri!B128=1,"su",IF(Kalenteri!B128=2,"ma",IF(Kalenteri!B128=3,"ti",IF(Kalenteri!B128=4,"ke",IF(Kalenteri!B128=5,"to",IF(Kalenteri!B128=6,"pe",IF(Kalenteri!B128=7,"la",)))))))</f>
        <v>su</v>
      </c>
      <c r="C13" s="3"/>
      <c r="D13" s="24">
        <v>2415</v>
      </c>
    </row>
    <row r="14" spans="1:4" x14ac:dyDescent="0.35">
      <c r="A14" s="9">
        <f>DAY(Kalenteri!A129)</f>
        <v>9</v>
      </c>
      <c r="B14" s="10" t="str">
        <f>IF(Kalenteri!B129=1,"su",IF(Kalenteri!B129=2,"ma",IF(Kalenteri!B129=3,"ti",IF(Kalenteri!B129=4,"ke",IF(Kalenteri!B129=5,"to",IF(Kalenteri!B129=6,"pe",IF(Kalenteri!B129=7,"la",)))))))</f>
        <v>ma</v>
      </c>
      <c r="C14" s="4"/>
      <c r="D14" s="23">
        <v>963</v>
      </c>
    </row>
    <row r="15" spans="1:4" x14ac:dyDescent="0.35">
      <c r="A15" s="25">
        <f>DAY(Kalenteri!A130)</f>
        <v>10</v>
      </c>
      <c r="B15" s="25" t="str">
        <f>IF(Kalenteri!B130=1,"su",IF(Kalenteri!B130=2,"ma",IF(Kalenteri!B130=3,"ti",IF(Kalenteri!B130=4,"ke",IF(Kalenteri!B130=5,"to",IF(Kalenteri!B130=6,"pe",IF(Kalenteri!B130=7,"la",)))))))</f>
        <v>ti</v>
      </c>
      <c r="C15" s="3"/>
      <c r="D15" s="24">
        <v>598</v>
      </c>
    </row>
    <row r="16" spans="1:4" x14ac:dyDescent="0.35">
      <c r="A16" s="9">
        <f>DAY(Kalenteri!A131)</f>
        <v>11</v>
      </c>
      <c r="B16" s="10" t="str">
        <f>IF(Kalenteri!B131=1,"su",IF(Kalenteri!B131=2,"ma",IF(Kalenteri!B131=3,"ti",IF(Kalenteri!B131=4,"ke",IF(Kalenteri!B131=5,"to",IF(Kalenteri!B131=6,"pe",IF(Kalenteri!B131=7,"la",)))))))</f>
        <v>ke</v>
      </c>
      <c r="C16" s="4"/>
      <c r="D16" s="23">
        <v>774</v>
      </c>
    </row>
    <row r="17" spans="1:4" x14ac:dyDescent="0.35">
      <c r="A17" s="25">
        <f>DAY(Kalenteri!A132)</f>
        <v>12</v>
      </c>
      <c r="B17" s="25" t="str">
        <f>IF(Kalenteri!B132=1,"su",IF(Kalenteri!B132=2,"ma",IF(Kalenteri!B132=3,"ti",IF(Kalenteri!B132=4,"ke",IF(Kalenteri!B132=5,"to",IF(Kalenteri!B132=6,"pe",IF(Kalenteri!B132=7,"la",)))))))</f>
        <v>to</v>
      </c>
      <c r="C17" s="3"/>
      <c r="D17" s="24">
        <v>939</v>
      </c>
    </row>
    <row r="18" spans="1:4" x14ac:dyDescent="0.35">
      <c r="A18" s="9">
        <f>DAY(Kalenteri!A133)</f>
        <v>13</v>
      </c>
      <c r="B18" s="10" t="str">
        <f>IF(Kalenteri!B133=1,"su",IF(Kalenteri!B133=2,"ma",IF(Kalenteri!B133=3,"ti",IF(Kalenteri!B133=4,"ke",IF(Kalenteri!B133=5,"to",IF(Kalenteri!B133=6,"pe",IF(Kalenteri!B133=7,"la",)))))))</f>
        <v>pe</v>
      </c>
      <c r="C18" s="4"/>
      <c r="D18" s="23">
        <v>888</v>
      </c>
    </row>
    <row r="19" spans="1:4" x14ac:dyDescent="0.35">
      <c r="A19" s="25">
        <f>DAY(Kalenteri!A134)</f>
        <v>14</v>
      </c>
      <c r="B19" s="25" t="str">
        <f>IF(Kalenteri!B134=1,"su",IF(Kalenteri!B134=2,"ma",IF(Kalenteri!B134=3,"ti",IF(Kalenteri!B134=4,"ke",IF(Kalenteri!B134=5,"to",IF(Kalenteri!B134=6,"pe",IF(Kalenteri!B134=7,"la",)))))))</f>
        <v>la</v>
      </c>
      <c r="C19" s="3"/>
      <c r="D19" s="24">
        <v>2458</v>
      </c>
    </row>
    <row r="20" spans="1:4" x14ac:dyDescent="0.35">
      <c r="A20" s="9">
        <f>DAY(Kalenteri!A135)</f>
        <v>15</v>
      </c>
      <c r="B20" s="10" t="str">
        <f>IF(Kalenteri!B135=1,"su",IF(Kalenteri!B135=2,"ma",IF(Kalenteri!B135=3,"ti",IF(Kalenteri!B135=4,"ke",IF(Kalenteri!B135=5,"to",IF(Kalenteri!B135=6,"pe",IF(Kalenteri!B135=7,"la",)))))))</f>
        <v>su</v>
      </c>
      <c r="C20" s="4"/>
      <c r="D20" s="23">
        <v>2604</v>
      </c>
    </row>
    <row r="21" spans="1:4" x14ac:dyDescent="0.35">
      <c r="A21" s="25">
        <f>DAY(Kalenteri!A136)</f>
        <v>16</v>
      </c>
      <c r="B21" s="25" t="str">
        <f>IF(Kalenteri!B136=1,"su",IF(Kalenteri!B136=2,"ma",IF(Kalenteri!B136=3,"ti",IF(Kalenteri!B136=4,"ke",IF(Kalenteri!B136=5,"to",IF(Kalenteri!B136=6,"pe",IF(Kalenteri!B136=7,"la",)))))))</f>
        <v>ma</v>
      </c>
      <c r="C21" s="3"/>
      <c r="D21" s="24">
        <v>838</v>
      </c>
    </row>
    <row r="22" spans="1:4" x14ac:dyDescent="0.35">
      <c r="A22" s="9">
        <f>DAY(Kalenteri!A137)</f>
        <v>17</v>
      </c>
      <c r="B22" s="10" t="str">
        <f>IF(Kalenteri!B137=1,"su",IF(Kalenteri!B137=2,"ma",IF(Kalenteri!B137=3,"ti",IF(Kalenteri!B137=4,"ke",IF(Kalenteri!B137=5,"to",IF(Kalenteri!B137=6,"pe",IF(Kalenteri!B137=7,"la",)))))))</f>
        <v>ti</v>
      </c>
      <c r="C22" s="4"/>
      <c r="D22" s="23">
        <v>1153</v>
      </c>
    </row>
    <row r="23" spans="1:4" x14ac:dyDescent="0.35">
      <c r="A23" s="25">
        <f>DAY(Kalenteri!A138)</f>
        <v>18</v>
      </c>
      <c r="B23" s="25" t="str">
        <f>IF(Kalenteri!B138=1,"su",IF(Kalenteri!B138=2,"ma",IF(Kalenteri!B138=3,"ti",IF(Kalenteri!B138=4,"ke",IF(Kalenteri!B138=5,"to",IF(Kalenteri!B138=6,"pe",IF(Kalenteri!B138=7,"la",)))))))</f>
        <v>ke</v>
      </c>
      <c r="C23" s="3"/>
      <c r="D23" s="24">
        <v>1620</v>
      </c>
    </row>
    <row r="24" spans="1:4" x14ac:dyDescent="0.35">
      <c r="A24" s="9">
        <f>DAY(Kalenteri!A139)</f>
        <v>19</v>
      </c>
      <c r="B24" s="10" t="str">
        <f>IF(Kalenteri!B139=1,"su",IF(Kalenteri!B139=2,"ma",IF(Kalenteri!B139=3,"ti",IF(Kalenteri!B139=4,"ke",IF(Kalenteri!B139=5,"to",IF(Kalenteri!B139=6,"pe",IF(Kalenteri!B139=7,"la",)))))))</f>
        <v>to</v>
      </c>
      <c r="C24" s="4"/>
      <c r="D24" s="23">
        <v>1333</v>
      </c>
    </row>
    <row r="25" spans="1:4" x14ac:dyDescent="0.35">
      <c r="A25" s="25">
        <f>DAY(Kalenteri!A140)</f>
        <v>20</v>
      </c>
      <c r="B25" s="25" t="str">
        <f>IF(Kalenteri!B140=1,"su",IF(Kalenteri!B140=2,"ma",IF(Kalenteri!B140=3,"ti",IF(Kalenteri!B140=4,"ke",IF(Kalenteri!B140=5,"to",IF(Kalenteri!B140=6,"pe",IF(Kalenteri!B140=7,"la",)))))))</f>
        <v>pe</v>
      </c>
      <c r="C25" s="3"/>
      <c r="D25" s="24">
        <v>1045</v>
      </c>
    </row>
    <row r="26" spans="1:4" x14ac:dyDescent="0.35">
      <c r="A26" s="9">
        <f>DAY(Kalenteri!A141)</f>
        <v>21</v>
      </c>
      <c r="B26" s="10" t="str">
        <f>IF(Kalenteri!B141=1,"su",IF(Kalenteri!B141=2,"ma",IF(Kalenteri!B141=3,"ti",IF(Kalenteri!B141=4,"ke",IF(Kalenteri!B141=5,"to",IF(Kalenteri!B141=6,"pe",IF(Kalenteri!B141=7,"la",)))))))</f>
        <v>la</v>
      </c>
      <c r="C26" s="4"/>
      <c r="D26" s="23">
        <v>4102</v>
      </c>
    </row>
    <row r="27" spans="1:4" x14ac:dyDescent="0.35">
      <c r="A27" s="25">
        <f>DAY(Kalenteri!A142)</f>
        <v>22</v>
      </c>
      <c r="B27" s="25" t="str">
        <f>IF(Kalenteri!B142=1,"su",IF(Kalenteri!B142=2,"ma",IF(Kalenteri!B142=3,"ti",IF(Kalenteri!B142=4,"ke",IF(Kalenteri!B142=5,"to",IF(Kalenteri!B142=6,"pe",IF(Kalenteri!B142=7,"la",)))))))</f>
        <v>su</v>
      </c>
      <c r="C27" s="3"/>
      <c r="D27" s="24">
        <v>3965</v>
      </c>
    </row>
    <row r="28" spans="1:4" x14ac:dyDescent="0.35">
      <c r="A28" s="9">
        <f>DAY(Kalenteri!A143)</f>
        <v>23</v>
      </c>
      <c r="B28" s="10" t="str">
        <f>IF(Kalenteri!B143=1,"su",IF(Kalenteri!B143=2,"ma",IF(Kalenteri!B143=3,"ti",IF(Kalenteri!B143=4,"ke",IF(Kalenteri!B143=5,"to",IF(Kalenteri!B143=6,"pe",IF(Kalenteri!B143=7,"la",)))))))</f>
        <v>ma</v>
      </c>
      <c r="C28" s="4"/>
      <c r="D28" s="23">
        <v>1507</v>
      </c>
    </row>
    <row r="29" spans="1:4" x14ac:dyDescent="0.35">
      <c r="A29" s="25">
        <f>DAY(Kalenteri!A144)</f>
        <v>24</v>
      </c>
      <c r="B29" s="25" t="str">
        <f>IF(Kalenteri!B144=1,"su",IF(Kalenteri!B144=2,"ma",IF(Kalenteri!B144=3,"ti",IF(Kalenteri!B144=4,"ke",IF(Kalenteri!B144=5,"to",IF(Kalenteri!B144=6,"pe",IF(Kalenteri!B144=7,"la",)))))))</f>
        <v>ti</v>
      </c>
      <c r="C29" s="3"/>
      <c r="D29" s="24">
        <v>1782</v>
      </c>
    </row>
    <row r="30" spans="1:4" x14ac:dyDescent="0.35">
      <c r="A30" s="9">
        <f>DAY(Kalenteri!A145)</f>
        <v>25</v>
      </c>
      <c r="B30" s="10" t="str">
        <f>IF(Kalenteri!B145=1,"su",IF(Kalenteri!B145=2,"ma",IF(Kalenteri!B145=3,"ti",IF(Kalenteri!B145=4,"ke",IF(Kalenteri!B145=5,"to",IF(Kalenteri!B145=6,"pe",IF(Kalenteri!B145=7,"la",)))))))</f>
        <v>ke</v>
      </c>
      <c r="C30" s="4"/>
      <c r="D30" s="23">
        <v>1689</v>
      </c>
    </row>
    <row r="31" spans="1:4" x14ac:dyDescent="0.35">
      <c r="A31" s="25">
        <f>DAY(Kalenteri!A146)</f>
        <v>26</v>
      </c>
      <c r="B31" s="25" t="str">
        <f>IF(Kalenteri!B146=1,"su",IF(Kalenteri!B146=2,"ma",IF(Kalenteri!B146=3,"ti",IF(Kalenteri!B146=4,"ke",IF(Kalenteri!B146=5,"to",IF(Kalenteri!B146=6,"pe",IF(Kalenteri!B146=7,"la",)))))))</f>
        <v>to</v>
      </c>
      <c r="C31" s="3"/>
      <c r="D31" s="24">
        <v>805</v>
      </c>
    </row>
    <row r="32" spans="1:4" x14ac:dyDescent="0.35">
      <c r="A32" s="9">
        <f>DAY(Kalenteri!A147)</f>
        <v>27</v>
      </c>
      <c r="B32" s="10" t="str">
        <f>IF(Kalenteri!B147=1,"su",IF(Kalenteri!B147=2,"ma",IF(Kalenteri!B147=3,"ti",IF(Kalenteri!B147=4,"ke",IF(Kalenteri!B147=5,"to",IF(Kalenteri!B147=6,"pe",IF(Kalenteri!B147=7,"la",)))))))</f>
        <v>pe</v>
      </c>
      <c r="C32" s="4"/>
      <c r="D32" s="23">
        <v>1243</v>
      </c>
    </row>
    <row r="33" spans="1:4" x14ac:dyDescent="0.35">
      <c r="A33" s="25">
        <f>DAY(Kalenteri!A148)</f>
        <v>28</v>
      </c>
      <c r="B33" s="25" t="str">
        <f>IF(Kalenteri!B148=1,"su",IF(Kalenteri!B148=2,"ma",IF(Kalenteri!B148=3,"ti",IF(Kalenteri!B148=4,"ke",IF(Kalenteri!B148=5,"to",IF(Kalenteri!B148=6,"pe",IF(Kalenteri!B148=7,"la",)))))))</f>
        <v>la</v>
      </c>
      <c r="C33" s="3"/>
      <c r="D33" s="24">
        <v>2050</v>
      </c>
    </row>
    <row r="34" spans="1:4" x14ac:dyDescent="0.35">
      <c r="A34" s="9">
        <f>DAY(Kalenteri!A149)</f>
        <v>29</v>
      </c>
      <c r="B34" s="10" t="str">
        <f>IF(Kalenteri!B149=1,"su",IF(Kalenteri!B149=2,"ma",IF(Kalenteri!B149=3,"ti",IF(Kalenteri!B149=4,"ke",IF(Kalenteri!B149=5,"to",IF(Kalenteri!B149=6,"pe",IF(Kalenteri!B149=7,"la",)))))))</f>
        <v>su</v>
      </c>
      <c r="C34" s="4"/>
      <c r="D34" s="23">
        <v>2263</v>
      </c>
    </row>
    <row r="35" spans="1:4" x14ac:dyDescent="0.35">
      <c r="A35" s="25">
        <f>DAY(Kalenteri!A150)</f>
        <v>30</v>
      </c>
      <c r="B35" s="25" t="str">
        <f>IF(Kalenteri!B150=1,"su",IF(Kalenteri!B150=2,"ma",IF(Kalenteri!B150=3,"ti",IF(Kalenteri!B150=4,"ke",IF(Kalenteri!B150=5,"to",IF(Kalenteri!B150=6,"pe",IF(Kalenteri!B150=7,"la",)))))))</f>
        <v>ma</v>
      </c>
      <c r="C35" s="3"/>
      <c r="D35" s="24">
        <v>1991</v>
      </c>
    </row>
    <row r="36" spans="1:4" x14ac:dyDescent="0.35">
      <c r="A36" s="9">
        <f>DAY(Kalenteri!A151)</f>
        <v>31</v>
      </c>
      <c r="B36" s="10" t="str">
        <f>IF(Kalenteri!B151=1,"su",IF(Kalenteri!B151=2,"ma",IF(Kalenteri!B151=3,"ti",IF(Kalenteri!B151=4,"ke",IF(Kalenteri!B151=5,"to",IF(Kalenteri!B151=6,"pe",IF(Kalenteri!B151=7,"la",)))))))</f>
        <v>ti</v>
      </c>
      <c r="C36" s="4"/>
      <c r="D36" s="23">
        <v>2091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49014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D38-Edellisvuosi!$F$7</f>
        <v>7134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</f>
        <v>133847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90253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32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DAY(Kalenteri!A152)</f>
        <v>1</v>
      </c>
      <c r="B6" s="10" t="str">
        <f>IF(Kalenteri!B152=1,"su",IF(Kalenteri!B152=2,"ma",IF(Kalenteri!B152=3,"ti",IF(Kalenteri!B152=4,"ke",IF(Kalenteri!B152=5,"to",IF(Kalenteri!B152=6,"pe",IF(Kalenteri!B152=7,"la",)))))))</f>
        <v>ke</v>
      </c>
      <c r="C6" s="4"/>
      <c r="D6" s="23">
        <v>2641</v>
      </c>
    </row>
    <row r="7" spans="1:4" x14ac:dyDescent="0.35">
      <c r="A7" s="25">
        <f>DAY(Kalenteri!A153)</f>
        <v>2</v>
      </c>
      <c r="B7" s="25" t="str">
        <f>IF(Kalenteri!B153=1,"su",IF(Kalenteri!B153=2,"ma",IF(Kalenteri!B153=3,"ti",IF(Kalenteri!B153=4,"ke",IF(Kalenteri!B153=5,"to",IF(Kalenteri!B153=6,"pe",IF(Kalenteri!B153=7,"la",)))))))</f>
        <v>to</v>
      </c>
      <c r="C7" s="3"/>
      <c r="D7" s="24">
        <v>1643</v>
      </c>
    </row>
    <row r="8" spans="1:4" x14ac:dyDescent="0.35">
      <c r="A8" s="9">
        <f>DAY(Kalenteri!A154)</f>
        <v>3</v>
      </c>
      <c r="B8" s="10" t="str">
        <f>IF(Kalenteri!B154=1,"su",IF(Kalenteri!B154=2,"ma",IF(Kalenteri!B154=3,"ti",IF(Kalenteri!B154=4,"ke",IF(Kalenteri!B154=5,"to",IF(Kalenteri!B154=6,"pe",IF(Kalenteri!B154=7,"la",)))))))</f>
        <v>pe</v>
      </c>
      <c r="C8" s="4"/>
      <c r="D8" s="23">
        <v>1507</v>
      </c>
    </row>
    <row r="9" spans="1:4" x14ac:dyDescent="0.35">
      <c r="A9" s="25">
        <f>DAY(Kalenteri!A155)</f>
        <v>4</v>
      </c>
      <c r="B9" s="25" t="str">
        <f>IF(Kalenteri!B155=1,"su",IF(Kalenteri!B155=2,"ma",IF(Kalenteri!B155=3,"ti",IF(Kalenteri!B155=4,"ke",IF(Kalenteri!B155=5,"to",IF(Kalenteri!B155=6,"pe",IF(Kalenteri!B155=7,"la",)))))))</f>
        <v>la</v>
      </c>
      <c r="C9" s="3"/>
      <c r="D9" s="24">
        <v>1503</v>
      </c>
    </row>
    <row r="10" spans="1:4" x14ac:dyDescent="0.35">
      <c r="A10" s="9">
        <f>DAY(Kalenteri!A156)</f>
        <v>5</v>
      </c>
      <c r="B10" s="10" t="str">
        <f>IF(Kalenteri!B156=1,"su",IF(Kalenteri!B156=2,"ma",IF(Kalenteri!B156=3,"ti",IF(Kalenteri!B156=4,"ke",IF(Kalenteri!B156=5,"to",IF(Kalenteri!B156=6,"pe",IF(Kalenteri!B156=7,"la",)))))))</f>
        <v>su</v>
      </c>
      <c r="C10" s="4"/>
      <c r="D10" s="23">
        <v>4046</v>
      </c>
    </row>
    <row r="11" spans="1:4" x14ac:dyDescent="0.35">
      <c r="A11" s="25">
        <f>DAY(Kalenteri!A157)</f>
        <v>6</v>
      </c>
      <c r="B11" s="25" t="str">
        <f>IF(Kalenteri!B157=1,"su",IF(Kalenteri!B157=2,"ma",IF(Kalenteri!B157=3,"ti",IF(Kalenteri!B157=4,"ke",IF(Kalenteri!B157=5,"to",IF(Kalenteri!B157=6,"pe",IF(Kalenteri!B157=7,"la",)))))))</f>
        <v>ma</v>
      </c>
      <c r="C11" s="3"/>
      <c r="D11" s="24">
        <v>2255</v>
      </c>
    </row>
    <row r="12" spans="1:4" x14ac:dyDescent="0.35">
      <c r="A12" s="9">
        <f>DAY(Kalenteri!A158)</f>
        <v>7</v>
      </c>
      <c r="B12" s="10" t="str">
        <f>IF(Kalenteri!B158=1,"su",IF(Kalenteri!B158=2,"ma",IF(Kalenteri!B158=3,"ti",IF(Kalenteri!B158=4,"ke",IF(Kalenteri!B158=5,"to",IF(Kalenteri!B158=6,"pe",IF(Kalenteri!B158=7,"la",)))))))</f>
        <v>ti</v>
      </c>
      <c r="C12" s="4"/>
      <c r="D12" s="23">
        <v>2717</v>
      </c>
    </row>
    <row r="13" spans="1:4" x14ac:dyDescent="0.35">
      <c r="A13" s="25">
        <f>DAY(Kalenteri!A159)</f>
        <v>8</v>
      </c>
      <c r="B13" s="25" t="str">
        <f>IF(Kalenteri!B159=1,"su",IF(Kalenteri!B159=2,"ma",IF(Kalenteri!B159=3,"ti",IF(Kalenteri!B159=4,"ke",IF(Kalenteri!B159=5,"to",IF(Kalenteri!B159=6,"pe",IF(Kalenteri!B159=7,"la",)))))))</f>
        <v>ke</v>
      </c>
      <c r="C13" s="3"/>
      <c r="D13" s="40">
        <v>1354</v>
      </c>
    </row>
    <row r="14" spans="1:4" x14ac:dyDescent="0.35">
      <c r="A14" s="9">
        <f>DAY(Kalenteri!A160)</f>
        <v>9</v>
      </c>
      <c r="B14" s="10" t="str">
        <f>IF(Kalenteri!B160=1,"su",IF(Kalenteri!B160=2,"ma",IF(Kalenteri!B160=3,"ti",IF(Kalenteri!B160=4,"ke",IF(Kalenteri!B160=5,"to",IF(Kalenteri!B160=6,"pe",IF(Kalenteri!B160=7,"la",)))))))</f>
        <v>to</v>
      </c>
      <c r="C14" s="4"/>
      <c r="D14" s="23">
        <v>2224</v>
      </c>
    </row>
    <row r="15" spans="1:4" x14ac:dyDescent="0.35">
      <c r="A15" s="25">
        <f>DAY(Kalenteri!A161)</f>
        <v>10</v>
      </c>
      <c r="B15" s="25" t="str">
        <f>IF(Kalenteri!B161=1,"su",IF(Kalenteri!B161=2,"ma",IF(Kalenteri!B161=3,"ti",IF(Kalenteri!B161=4,"ke",IF(Kalenteri!B161=5,"to",IF(Kalenteri!B161=6,"pe",IF(Kalenteri!B161=7,"la",)))))))</f>
        <v>pe</v>
      </c>
      <c r="C15" s="3"/>
      <c r="D15" s="24">
        <v>2324</v>
      </c>
    </row>
    <row r="16" spans="1:4" x14ac:dyDescent="0.35">
      <c r="A16" s="9">
        <f>DAY(Kalenteri!A162)</f>
        <v>11</v>
      </c>
      <c r="B16" s="10" t="str">
        <f>IF(Kalenteri!B162=1,"su",IF(Kalenteri!B162=2,"ma",IF(Kalenteri!B162=3,"ti",IF(Kalenteri!B162=4,"ke",IF(Kalenteri!B162=5,"to",IF(Kalenteri!B162=6,"pe",IF(Kalenteri!B162=7,"la",)))))))</f>
        <v>la</v>
      </c>
      <c r="C16" s="4"/>
      <c r="D16" s="23">
        <v>7159</v>
      </c>
    </row>
    <row r="17" spans="1:4" x14ac:dyDescent="0.35">
      <c r="A17" s="25">
        <f>DAY(Kalenteri!A163)</f>
        <v>12</v>
      </c>
      <c r="B17" s="25" t="str">
        <f>IF(Kalenteri!B163=1,"su",IF(Kalenteri!B163=2,"ma",IF(Kalenteri!B163=3,"ti",IF(Kalenteri!B163=4,"ke",IF(Kalenteri!B163=5,"to",IF(Kalenteri!B163=6,"pe",IF(Kalenteri!B163=7,"la",)))))))</f>
        <v>su</v>
      </c>
      <c r="C17" s="3"/>
      <c r="D17" s="24">
        <v>5248</v>
      </c>
    </row>
    <row r="18" spans="1:4" x14ac:dyDescent="0.35">
      <c r="A18" s="9">
        <f>DAY(Kalenteri!A164)</f>
        <v>13</v>
      </c>
      <c r="B18" s="10" t="str">
        <f>IF(Kalenteri!B164=1,"su",IF(Kalenteri!B164=2,"ma",IF(Kalenteri!B164=3,"ti",IF(Kalenteri!B164=4,"ke",IF(Kalenteri!B164=5,"to",IF(Kalenteri!B164=6,"pe",IF(Kalenteri!B164=7,"la",)))))))</f>
        <v>ma</v>
      </c>
      <c r="C18" s="4"/>
      <c r="D18" s="23">
        <v>2008</v>
      </c>
    </row>
    <row r="19" spans="1:4" x14ac:dyDescent="0.35">
      <c r="A19" s="25">
        <f>DAY(Kalenteri!A165)</f>
        <v>14</v>
      </c>
      <c r="B19" s="25" t="str">
        <f>IF(Kalenteri!B165=1,"su",IF(Kalenteri!B165=2,"ma",IF(Kalenteri!B165=3,"ti",IF(Kalenteri!B165=4,"ke",IF(Kalenteri!B165=5,"to",IF(Kalenteri!B165=6,"pe",IF(Kalenteri!B165=7,"la",)))))))</f>
        <v>ti</v>
      </c>
      <c r="C19" s="3"/>
      <c r="D19" s="24">
        <v>2598</v>
      </c>
    </row>
    <row r="20" spans="1:4" x14ac:dyDescent="0.35">
      <c r="A20" s="9">
        <f>DAY(Kalenteri!A166)</f>
        <v>15</v>
      </c>
      <c r="B20" s="10" t="str">
        <f>IF(Kalenteri!B166=1,"su",IF(Kalenteri!B166=2,"ma",IF(Kalenteri!B166=3,"ti",IF(Kalenteri!B166=4,"ke",IF(Kalenteri!B166=5,"to",IF(Kalenteri!B166=6,"pe",IF(Kalenteri!B166=7,"la",)))))))</f>
        <v>ke</v>
      </c>
      <c r="C20" s="4"/>
      <c r="D20" s="23">
        <v>2894</v>
      </c>
    </row>
    <row r="21" spans="1:4" x14ac:dyDescent="0.35">
      <c r="A21" s="25">
        <f>DAY(Kalenteri!A167)</f>
        <v>16</v>
      </c>
      <c r="B21" s="25" t="str">
        <f>IF(Kalenteri!B167=1,"su",IF(Kalenteri!B167=2,"ma",IF(Kalenteri!B167=3,"ti",IF(Kalenteri!B167=4,"ke",IF(Kalenteri!B167=5,"to",IF(Kalenteri!B167=6,"pe",IF(Kalenteri!B167=7,"la",)))))))</f>
        <v>to</v>
      </c>
      <c r="C21" s="3"/>
      <c r="D21" s="24">
        <v>3291</v>
      </c>
    </row>
    <row r="22" spans="1:4" x14ac:dyDescent="0.35">
      <c r="A22" s="9">
        <f>DAY(Kalenteri!A168)</f>
        <v>17</v>
      </c>
      <c r="B22" s="10" t="str">
        <f>IF(Kalenteri!B168=1,"su",IF(Kalenteri!B168=2,"ma",IF(Kalenteri!B168=3,"ti",IF(Kalenteri!B168=4,"ke",IF(Kalenteri!B168=5,"to",IF(Kalenteri!B168=6,"pe",IF(Kalenteri!B168=7,"la",)))))))</f>
        <v>pe</v>
      </c>
      <c r="C22" s="4"/>
      <c r="D22" s="23">
        <v>2633</v>
      </c>
    </row>
    <row r="23" spans="1:4" x14ac:dyDescent="0.35">
      <c r="A23" s="25">
        <f>DAY(Kalenteri!A169)</f>
        <v>18</v>
      </c>
      <c r="B23" s="25" t="str">
        <f>IF(Kalenteri!B169=1,"su",IF(Kalenteri!B169=2,"ma",IF(Kalenteri!B169=3,"ti",IF(Kalenteri!B169=4,"ke",IF(Kalenteri!B169=5,"to",IF(Kalenteri!B169=6,"pe",IF(Kalenteri!B169=7,"la",)))))))</f>
        <v>la</v>
      </c>
      <c r="C23" s="3"/>
      <c r="D23" s="24">
        <v>1036</v>
      </c>
    </row>
    <row r="24" spans="1:4" x14ac:dyDescent="0.35">
      <c r="A24" s="9">
        <f>DAY(Kalenteri!A170)</f>
        <v>19</v>
      </c>
      <c r="B24" s="10" t="str">
        <f>IF(Kalenteri!B170=1,"su",IF(Kalenteri!B170=2,"ma",IF(Kalenteri!B170=3,"ti",IF(Kalenteri!B170=4,"ke",IF(Kalenteri!B170=5,"to",IF(Kalenteri!B170=6,"pe",IF(Kalenteri!B170=7,"la",)))))))</f>
        <v>su</v>
      </c>
      <c r="C24" s="4"/>
      <c r="D24" s="23">
        <v>5017</v>
      </c>
    </row>
    <row r="25" spans="1:4" x14ac:dyDescent="0.35">
      <c r="A25" s="25">
        <f>DAY(Kalenteri!A171)</f>
        <v>20</v>
      </c>
      <c r="B25" s="25" t="str">
        <f>IF(Kalenteri!B171=1,"su",IF(Kalenteri!B171=2,"ma",IF(Kalenteri!B171=3,"ti",IF(Kalenteri!B171=4,"ke",IF(Kalenteri!B171=5,"to",IF(Kalenteri!B171=6,"pe",IF(Kalenteri!B171=7,"la",)))))))</f>
        <v>ma</v>
      </c>
      <c r="C25" s="3"/>
      <c r="D25" s="24">
        <v>1644</v>
      </c>
    </row>
    <row r="26" spans="1:4" x14ac:dyDescent="0.35">
      <c r="A26" s="9">
        <f>DAY(Kalenteri!A172)</f>
        <v>21</v>
      </c>
      <c r="B26" s="10" t="str">
        <f>IF(Kalenteri!B172=1,"su",IF(Kalenteri!B172=2,"ma",IF(Kalenteri!B172=3,"ti",IF(Kalenteri!B172=4,"ke",IF(Kalenteri!B172=5,"to",IF(Kalenteri!B172=6,"pe",IF(Kalenteri!B172=7,"la",)))))))</f>
        <v>ti</v>
      </c>
      <c r="C26" s="4"/>
      <c r="D26" s="23">
        <v>3391</v>
      </c>
    </row>
    <row r="27" spans="1:4" x14ac:dyDescent="0.35">
      <c r="A27" s="25">
        <f>DAY(Kalenteri!A173)</f>
        <v>22</v>
      </c>
      <c r="B27" s="25" t="str">
        <f>IF(Kalenteri!B173=1,"su",IF(Kalenteri!B173=2,"ma",IF(Kalenteri!B173=3,"ti",IF(Kalenteri!B173=4,"ke",IF(Kalenteri!B173=5,"to",IF(Kalenteri!B173=6,"pe",IF(Kalenteri!B173=7,"la",)))))))</f>
        <v>ke</v>
      </c>
      <c r="C27" s="3"/>
      <c r="D27" s="24">
        <v>2752</v>
      </c>
    </row>
    <row r="28" spans="1:4" x14ac:dyDescent="0.35">
      <c r="A28" s="9">
        <f>DAY(Kalenteri!A174)</f>
        <v>23</v>
      </c>
      <c r="B28" s="10" t="str">
        <f>IF(Kalenteri!B174=1,"su",IF(Kalenteri!B174=2,"ma",IF(Kalenteri!B174=3,"ti",IF(Kalenteri!B174=4,"ke",IF(Kalenteri!B174=5,"to",IF(Kalenteri!B174=6,"pe",IF(Kalenteri!B174=7,"la",)))))))</f>
        <v>to</v>
      </c>
      <c r="C28" s="4"/>
      <c r="D28" s="23">
        <v>1971</v>
      </c>
    </row>
    <row r="29" spans="1:4" x14ac:dyDescent="0.35">
      <c r="A29" s="25">
        <f>DAY(Kalenteri!A175)</f>
        <v>24</v>
      </c>
      <c r="B29" s="25" t="str">
        <f>IF(Kalenteri!B175=1,"su",IF(Kalenteri!B175=2,"ma",IF(Kalenteri!B175=3,"ti",IF(Kalenteri!B175=4,"ke",IF(Kalenteri!B175=5,"to",IF(Kalenteri!B175=6,"pe",IF(Kalenteri!B175=7,"la",)))))))</f>
        <v>pe</v>
      </c>
      <c r="C29" s="3"/>
      <c r="D29" s="24">
        <v>2980</v>
      </c>
    </row>
    <row r="30" spans="1:4" x14ac:dyDescent="0.35">
      <c r="A30" s="9">
        <f>DAY(Kalenteri!A176)</f>
        <v>25</v>
      </c>
      <c r="B30" s="10" t="str">
        <f>IF(Kalenteri!B176=1,"su",IF(Kalenteri!B176=2,"ma",IF(Kalenteri!B176=3,"ti",IF(Kalenteri!B176=4,"ke",IF(Kalenteri!B176=5,"to",IF(Kalenteri!B176=6,"pe",IF(Kalenteri!B176=7,"la",)))))))</f>
        <v>la</v>
      </c>
      <c r="C30" s="4"/>
      <c r="D30" s="23">
        <v>4144</v>
      </c>
    </row>
    <row r="31" spans="1:4" x14ac:dyDescent="0.35">
      <c r="A31" s="25">
        <f>DAY(Kalenteri!A177)</f>
        <v>26</v>
      </c>
      <c r="B31" s="25" t="str">
        <f>IF(Kalenteri!B177=1,"su",IF(Kalenteri!B177=2,"ma",IF(Kalenteri!B177=3,"ti",IF(Kalenteri!B177=4,"ke",IF(Kalenteri!B177=5,"to",IF(Kalenteri!B177=6,"pe",IF(Kalenteri!B177=7,"la",)))))))</f>
        <v>su</v>
      </c>
      <c r="C31" s="3"/>
      <c r="D31" s="24">
        <v>1746</v>
      </c>
    </row>
    <row r="32" spans="1:4" x14ac:dyDescent="0.35">
      <c r="A32" s="9">
        <f>DAY(Kalenteri!A178)</f>
        <v>27</v>
      </c>
      <c r="B32" s="10" t="str">
        <f>IF(Kalenteri!B178=1,"su",IF(Kalenteri!B178=2,"ma",IF(Kalenteri!B178=3,"ti",IF(Kalenteri!B178=4,"ke",IF(Kalenteri!B178=5,"to",IF(Kalenteri!B178=6,"pe",IF(Kalenteri!B178=7,"la",)))))))</f>
        <v>ma</v>
      </c>
      <c r="C32" s="4"/>
      <c r="D32" s="23">
        <v>1544</v>
      </c>
    </row>
    <row r="33" spans="1:4" x14ac:dyDescent="0.35">
      <c r="A33" s="25">
        <f>DAY(Kalenteri!A179)</f>
        <v>28</v>
      </c>
      <c r="B33" s="25" t="str">
        <f>IF(Kalenteri!B179=1,"su",IF(Kalenteri!B179=2,"ma",IF(Kalenteri!B179=3,"ti",IF(Kalenteri!B179=4,"ke",IF(Kalenteri!B179=5,"to",IF(Kalenteri!B179=6,"pe",IF(Kalenteri!B179=7,"la",)))))))</f>
        <v>ti</v>
      </c>
      <c r="C33" s="3"/>
      <c r="D33" s="24">
        <v>2362</v>
      </c>
    </row>
    <row r="34" spans="1:4" x14ac:dyDescent="0.35">
      <c r="A34" s="9">
        <f>DAY(Kalenteri!A180)</f>
        <v>29</v>
      </c>
      <c r="B34" s="10" t="str">
        <f>IF(Kalenteri!B180=1,"su",IF(Kalenteri!B180=2,"ma",IF(Kalenteri!B180=3,"ti",IF(Kalenteri!B180=4,"ke",IF(Kalenteri!B180=5,"to",IF(Kalenteri!B180=6,"pe",IF(Kalenteri!B180=7,"la",)))))))</f>
        <v>ke</v>
      </c>
      <c r="C34" s="4"/>
      <c r="D34" s="23">
        <v>2586</v>
      </c>
    </row>
    <row r="35" spans="1:4" x14ac:dyDescent="0.35">
      <c r="A35" s="25">
        <f>DAY(Kalenteri!A181)</f>
        <v>30</v>
      </c>
      <c r="B35" s="25" t="str">
        <f>IF(Kalenteri!B181=1,"su",IF(Kalenteri!B181=2,"ma",IF(Kalenteri!B181=3,"ti",IF(Kalenteri!B181=4,"ke",IF(Kalenteri!B181=5,"to",IF(Kalenteri!B181=6,"pe",IF(Kalenteri!B181=7,"la",)))))))</f>
        <v>to</v>
      </c>
      <c r="C35" s="3"/>
      <c r="D35" s="24">
        <v>2136</v>
      </c>
    </row>
    <row r="36" spans="1:4" x14ac:dyDescent="0.35">
      <c r="A36" s="9"/>
      <c r="B36" s="10"/>
      <c r="C36" s="4"/>
      <c r="D36" s="23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81354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D38-Edellisvuosi!$G$7</f>
        <v>14197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215201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104450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33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DAY(Kalenteri!A182)</f>
        <v>1</v>
      </c>
      <c r="B6" s="10" t="str">
        <f>IF(Kalenteri!B182=1,"su",IF(Kalenteri!B182=2,"ma",IF(Kalenteri!B182=3,"ti",IF(Kalenteri!B182=4,"ke",IF(Kalenteri!B182=5,"to",IF(Kalenteri!B182=6,"pe",IF(Kalenteri!B182=7,"la",)))))))</f>
        <v>pe</v>
      </c>
      <c r="C6" s="4"/>
      <c r="D6" s="23">
        <v>2231</v>
      </c>
    </row>
    <row r="7" spans="1:4" x14ac:dyDescent="0.35">
      <c r="A7" s="25">
        <f>DAY(Kalenteri!A183)</f>
        <v>2</v>
      </c>
      <c r="B7" s="25" t="str">
        <f>IF(Kalenteri!B183=1,"su",IF(Kalenteri!B183=2,"ma",IF(Kalenteri!B183=3,"ti",IF(Kalenteri!B183=4,"ke",IF(Kalenteri!B183=5,"to",IF(Kalenteri!B183=6,"pe",IF(Kalenteri!B183=7,"la",)))))))</f>
        <v>la</v>
      </c>
      <c r="C7" s="3"/>
      <c r="D7" s="24">
        <v>2761</v>
      </c>
    </row>
    <row r="8" spans="1:4" x14ac:dyDescent="0.35">
      <c r="A8" s="9">
        <f>DAY(Kalenteri!A184)</f>
        <v>3</v>
      </c>
      <c r="B8" s="10" t="str">
        <f>IF(Kalenteri!B184=1,"su",IF(Kalenteri!B184=2,"ma",IF(Kalenteri!B184=3,"ti",IF(Kalenteri!B184=4,"ke",IF(Kalenteri!B184=5,"to",IF(Kalenteri!B184=6,"pe",IF(Kalenteri!B184=7,"la",)))))))</f>
        <v>su</v>
      </c>
      <c r="C8" s="4"/>
      <c r="D8" s="23">
        <v>2776</v>
      </c>
    </row>
    <row r="9" spans="1:4" x14ac:dyDescent="0.35">
      <c r="A9" s="25">
        <f>DAY(Kalenteri!A185)</f>
        <v>4</v>
      </c>
      <c r="B9" s="25" t="str">
        <f>IF(Kalenteri!B185=1,"su",IF(Kalenteri!B185=2,"ma",IF(Kalenteri!B185=3,"ti",IF(Kalenteri!B185=4,"ke",IF(Kalenteri!B185=5,"to",IF(Kalenteri!B185=6,"pe",IF(Kalenteri!B185=7,"la",)))))))</f>
        <v>ma</v>
      </c>
      <c r="C9" s="3"/>
      <c r="D9" s="24">
        <v>4209</v>
      </c>
    </row>
    <row r="10" spans="1:4" x14ac:dyDescent="0.35">
      <c r="A10" s="9">
        <f>DAY(Kalenteri!A186)</f>
        <v>5</v>
      </c>
      <c r="B10" s="10" t="str">
        <f>IF(Kalenteri!B186=1,"su",IF(Kalenteri!B186=2,"ma",IF(Kalenteri!B186=3,"ti",IF(Kalenteri!B186=4,"ke",IF(Kalenteri!B186=5,"to",IF(Kalenteri!B186=6,"pe",IF(Kalenteri!B186=7,"la",)))))))</f>
        <v>ti</v>
      </c>
      <c r="C10" s="4"/>
      <c r="D10" s="23">
        <v>5864</v>
      </c>
    </row>
    <row r="11" spans="1:4" x14ac:dyDescent="0.35">
      <c r="A11" s="25">
        <f>DAY(Kalenteri!A187)</f>
        <v>6</v>
      </c>
      <c r="B11" s="25" t="str">
        <f>IF(Kalenteri!B187=1,"su",IF(Kalenteri!B187=2,"ma",IF(Kalenteri!B187=3,"ti",IF(Kalenteri!B187=4,"ke",IF(Kalenteri!B187=5,"to",IF(Kalenteri!B187=6,"pe",IF(Kalenteri!B187=7,"la",)))))))</f>
        <v>ke</v>
      </c>
      <c r="C11" s="3"/>
      <c r="D11" s="24">
        <v>5809</v>
      </c>
    </row>
    <row r="12" spans="1:4" x14ac:dyDescent="0.35">
      <c r="A12" s="9">
        <f>DAY(Kalenteri!A188)</f>
        <v>7</v>
      </c>
      <c r="B12" s="10" t="str">
        <f>IF(Kalenteri!B188=1,"su",IF(Kalenteri!B188=2,"ma",IF(Kalenteri!B188=3,"ti",IF(Kalenteri!B188=4,"ke",IF(Kalenteri!B188=5,"to",IF(Kalenteri!B188=6,"pe",IF(Kalenteri!B188=7,"la",)))))))</f>
        <v>to</v>
      </c>
      <c r="C12" s="4"/>
      <c r="D12" s="23">
        <v>4905</v>
      </c>
    </row>
    <row r="13" spans="1:4" x14ac:dyDescent="0.35">
      <c r="A13" s="25">
        <f>DAY(Kalenteri!A189)</f>
        <v>8</v>
      </c>
      <c r="B13" s="25" t="str">
        <f>IF(Kalenteri!B189=1,"su",IF(Kalenteri!B189=2,"ma",IF(Kalenteri!B189=3,"ti",IF(Kalenteri!B189=4,"ke",IF(Kalenteri!B189=5,"to",IF(Kalenteri!B189=6,"pe",IF(Kalenteri!B189=7,"la",)))))))</f>
        <v>pe</v>
      </c>
      <c r="C13" s="3"/>
      <c r="D13" s="24">
        <v>4286</v>
      </c>
    </row>
    <row r="14" spans="1:4" x14ac:dyDescent="0.35">
      <c r="A14" s="9">
        <f>DAY(Kalenteri!A190)</f>
        <v>9</v>
      </c>
      <c r="B14" s="10" t="str">
        <f>IF(Kalenteri!B190=1,"su",IF(Kalenteri!B190=2,"ma",IF(Kalenteri!B190=3,"ti",IF(Kalenteri!B190=4,"ke",IF(Kalenteri!B190=5,"to",IF(Kalenteri!B190=6,"pe",IF(Kalenteri!B190=7,"la",)))))))</f>
        <v>la</v>
      </c>
      <c r="C14" s="4"/>
      <c r="D14" s="23">
        <v>5222</v>
      </c>
    </row>
    <row r="15" spans="1:4" x14ac:dyDescent="0.35">
      <c r="A15" s="25">
        <f>DAY(Kalenteri!A191)</f>
        <v>10</v>
      </c>
      <c r="B15" s="25" t="str">
        <f>IF(Kalenteri!B191=1,"su",IF(Kalenteri!B191=2,"ma",IF(Kalenteri!B191=3,"ti",IF(Kalenteri!B191=4,"ke",IF(Kalenteri!B191=5,"to",IF(Kalenteri!B191=6,"pe",IF(Kalenteri!B191=7,"la",)))))))</f>
        <v>su</v>
      </c>
      <c r="C15" s="3"/>
      <c r="D15" s="24">
        <v>5244</v>
      </c>
    </row>
    <row r="16" spans="1:4" x14ac:dyDescent="0.35">
      <c r="A16" s="9">
        <f>DAY(Kalenteri!A192)</f>
        <v>11</v>
      </c>
      <c r="B16" s="10" t="str">
        <f>IF(Kalenteri!B192=1,"su",IF(Kalenteri!B192=2,"ma",IF(Kalenteri!B192=3,"ti",IF(Kalenteri!B192=4,"ke",IF(Kalenteri!B192=5,"to",IF(Kalenteri!B192=6,"pe",IF(Kalenteri!B192=7,"la",)))))))</f>
        <v>ma</v>
      </c>
      <c r="C16" s="4"/>
      <c r="D16" s="23">
        <v>5250</v>
      </c>
    </row>
    <row r="17" spans="1:4" x14ac:dyDescent="0.35">
      <c r="A17" s="25">
        <f>DAY(Kalenteri!A193)</f>
        <v>12</v>
      </c>
      <c r="B17" s="25" t="str">
        <f>IF(Kalenteri!B193=1,"su",IF(Kalenteri!B193=2,"ma",IF(Kalenteri!B193=3,"ti",IF(Kalenteri!B193=4,"ke",IF(Kalenteri!B193=5,"to",IF(Kalenteri!B193=6,"pe",IF(Kalenteri!B193=7,"la",)))))))</f>
        <v>ti</v>
      </c>
      <c r="C17" s="3"/>
      <c r="D17" s="24">
        <v>4822</v>
      </c>
    </row>
    <row r="18" spans="1:4" x14ac:dyDescent="0.35">
      <c r="A18" s="9">
        <f>DAY(Kalenteri!A194)</f>
        <v>13</v>
      </c>
      <c r="B18" s="10" t="str">
        <f>IF(Kalenteri!B194=1,"su",IF(Kalenteri!B194=2,"ma",IF(Kalenteri!B194=3,"ti",IF(Kalenteri!B194=4,"ke",IF(Kalenteri!B194=5,"to",IF(Kalenteri!B194=6,"pe",IF(Kalenteri!B194=7,"la",)))))))</f>
        <v>ke</v>
      </c>
      <c r="C18" s="4"/>
      <c r="D18" s="23">
        <v>5003</v>
      </c>
    </row>
    <row r="19" spans="1:4" x14ac:dyDescent="0.35">
      <c r="A19" s="25">
        <f>DAY(Kalenteri!A195)</f>
        <v>14</v>
      </c>
      <c r="B19" s="25" t="str">
        <f>IF(Kalenteri!B195=1,"su",IF(Kalenteri!B195=2,"ma",IF(Kalenteri!B195=3,"ti",IF(Kalenteri!B195=4,"ke",IF(Kalenteri!B195=5,"to",IF(Kalenteri!B195=6,"pe",IF(Kalenteri!B195=7,"la",)))))))</f>
        <v>to</v>
      </c>
      <c r="C19" s="3"/>
      <c r="D19" s="24">
        <v>5481</v>
      </c>
    </row>
    <row r="20" spans="1:4" x14ac:dyDescent="0.35">
      <c r="A20" s="9">
        <f>DAY(Kalenteri!A196)</f>
        <v>15</v>
      </c>
      <c r="B20" s="10" t="str">
        <f>IF(Kalenteri!B196=1,"su",IF(Kalenteri!B196=2,"ma",IF(Kalenteri!B196=3,"ti",IF(Kalenteri!B196=4,"ke",IF(Kalenteri!B196=5,"to",IF(Kalenteri!B196=6,"pe",IF(Kalenteri!B196=7,"la",)))))))</f>
        <v>pe</v>
      </c>
      <c r="C20" s="4"/>
      <c r="D20" s="23">
        <v>5863</v>
      </c>
    </row>
    <row r="21" spans="1:4" x14ac:dyDescent="0.35">
      <c r="A21" s="25">
        <f>DAY(Kalenteri!A197)</f>
        <v>16</v>
      </c>
      <c r="B21" s="25" t="str">
        <f>IF(Kalenteri!B197=1,"su",IF(Kalenteri!B197=2,"ma",IF(Kalenteri!B197=3,"ti",IF(Kalenteri!B197=4,"ke",IF(Kalenteri!B197=5,"to",IF(Kalenteri!B197=6,"pe",IF(Kalenteri!B197=7,"la",)))))))</f>
        <v>la</v>
      </c>
      <c r="C21" s="3"/>
      <c r="D21" s="24">
        <v>6607</v>
      </c>
    </row>
    <row r="22" spans="1:4" x14ac:dyDescent="0.35">
      <c r="A22" s="9">
        <f>DAY(Kalenteri!A198)</f>
        <v>17</v>
      </c>
      <c r="B22" s="10" t="str">
        <f>IF(Kalenteri!B198=1,"su",IF(Kalenteri!B198=2,"ma",IF(Kalenteri!B198=3,"ti",IF(Kalenteri!B198=4,"ke",IF(Kalenteri!B198=5,"to",IF(Kalenteri!B198=6,"pe",IF(Kalenteri!B198=7,"la",)))))))</f>
        <v>su</v>
      </c>
      <c r="C22" s="4"/>
      <c r="D22" s="23">
        <v>3806</v>
      </c>
    </row>
    <row r="23" spans="1:4" x14ac:dyDescent="0.35">
      <c r="A23" s="25">
        <f>DAY(Kalenteri!A199)</f>
        <v>18</v>
      </c>
      <c r="B23" s="25" t="str">
        <f>IF(Kalenteri!B199=1,"su",IF(Kalenteri!B199=2,"ma",IF(Kalenteri!B199=3,"ti",IF(Kalenteri!B199=4,"ke",IF(Kalenteri!B199=5,"to",IF(Kalenteri!B199=6,"pe",IF(Kalenteri!B199=7,"la",)))))))</f>
        <v>ma</v>
      </c>
      <c r="C23" s="3"/>
      <c r="D23" s="24">
        <v>5928</v>
      </c>
    </row>
    <row r="24" spans="1:4" x14ac:dyDescent="0.35">
      <c r="A24" s="9">
        <f>DAY(Kalenteri!A200)</f>
        <v>19</v>
      </c>
      <c r="B24" s="10" t="str">
        <f>IF(Kalenteri!B200=1,"su",IF(Kalenteri!B200=2,"ma",IF(Kalenteri!B200=3,"ti",IF(Kalenteri!B200=4,"ke",IF(Kalenteri!B200=5,"to",IF(Kalenteri!B200=6,"pe",IF(Kalenteri!B200=7,"la",)))))))</f>
        <v>ti</v>
      </c>
      <c r="C24" s="4"/>
      <c r="D24" s="23">
        <v>5191</v>
      </c>
    </row>
    <row r="25" spans="1:4" x14ac:dyDescent="0.35">
      <c r="A25" s="25">
        <f>DAY(Kalenteri!A201)</f>
        <v>20</v>
      </c>
      <c r="B25" s="25" t="str">
        <f>IF(Kalenteri!B201=1,"su",IF(Kalenteri!B201=2,"ma",IF(Kalenteri!B201=3,"ti",IF(Kalenteri!B201=4,"ke",IF(Kalenteri!B201=5,"to",IF(Kalenteri!B201=6,"pe",IF(Kalenteri!B201=7,"la",)))))))</f>
        <v>ke</v>
      </c>
      <c r="C25" s="3"/>
      <c r="D25" s="24">
        <v>7539</v>
      </c>
    </row>
    <row r="26" spans="1:4" x14ac:dyDescent="0.35">
      <c r="A26" s="9">
        <f>DAY(Kalenteri!A202)</f>
        <v>21</v>
      </c>
      <c r="B26" s="10" t="str">
        <f>IF(Kalenteri!B202=1,"su",IF(Kalenteri!B202=2,"ma",IF(Kalenteri!B202=3,"ti",IF(Kalenteri!B202=4,"ke",IF(Kalenteri!B202=5,"to",IF(Kalenteri!B202=6,"pe",IF(Kalenteri!B202=7,"la",)))))))</f>
        <v>to</v>
      </c>
      <c r="C26" s="4"/>
      <c r="D26" s="23">
        <v>4942</v>
      </c>
    </row>
    <row r="27" spans="1:4" x14ac:dyDescent="0.35">
      <c r="A27" s="25">
        <f>DAY(Kalenteri!A203)</f>
        <v>22</v>
      </c>
      <c r="B27" s="25" t="str">
        <f>IF(Kalenteri!B203=1,"su",IF(Kalenteri!B203=2,"ma",IF(Kalenteri!B203=3,"ti",IF(Kalenteri!B203=4,"ke",IF(Kalenteri!B203=5,"to",IF(Kalenteri!B203=6,"pe",IF(Kalenteri!B203=7,"la",)))))))</f>
        <v>pe</v>
      </c>
      <c r="C27" s="3"/>
      <c r="D27" s="24">
        <v>3395</v>
      </c>
    </row>
    <row r="28" spans="1:4" x14ac:dyDescent="0.35">
      <c r="A28" s="9">
        <f>DAY(Kalenteri!A204)</f>
        <v>23</v>
      </c>
      <c r="B28" s="10" t="str">
        <f>IF(Kalenteri!B204=1,"su",IF(Kalenteri!B204=2,"ma",IF(Kalenteri!B204=3,"ti",IF(Kalenteri!B204=4,"ke",IF(Kalenteri!B204=5,"to",IF(Kalenteri!B204=6,"pe",IF(Kalenteri!B204=7,"la",)))))))</f>
        <v>la</v>
      </c>
      <c r="C28" s="4"/>
      <c r="D28" s="23">
        <v>6053</v>
      </c>
    </row>
    <row r="29" spans="1:4" x14ac:dyDescent="0.35">
      <c r="A29" s="25">
        <f>DAY(Kalenteri!A205)</f>
        <v>24</v>
      </c>
      <c r="B29" s="25" t="str">
        <f>IF(Kalenteri!B205=1,"su",IF(Kalenteri!B205=2,"ma",IF(Kalenteri!B205=3,"ti",IF(Kalenteri!B205=4,"ke",IF(Kalenteri!B205=5,"to",IF(Kalenteri!B205=6,"pe",IF(Kalenteri!B205=7,"la",)))))))</f>
        <v>su</v>
      </c>
      <c r="C29" s="3"/>
      <c r="D29" s="24">
        <v>2738</v>
      </c>
    </row>
    <row r="30" spans="1:4" x14ac:dyDescent="0.35">
      <c r="A30" s="9">
        <f>DAY(Kalenteri!A206)</f>
        <v>25</v>
      </c>
      <c r="B30" s="10" t="str">
        <f>IF(Kalenteri!B206=1,"su",IF(Kalenteri!B206=2,"ma",IF(Kalenteri!B206=3,"ti",IF(Kalenteri!B206=4,"ke",IF(Kalenteri!B206=5,"to",IF(Kalenteri!B206=6,"pe",IF(Kalenteri!B206=7,"la",)))))))</f>
        <v>ma</v>
      </c>
      <c r="C30" s="4"/>
      <c r="D30" s="23">
        <v>5804</v>
      </c>
    </row>
    <row r="31" spans="1:4" x14ac:dyDescent="0.35">
      <c r="A31" s="25">
        <f>DAY(Kalenteri!A207)</f>
        <v>26</v>
      </c>
      <c r="B31" s="25" t="str">
        <f>IF(Kalenteri!B207=1,"su",IF(Kalenteri!B207=2,"ma",IF(Kalenteri!B207=3,"ti",IF(Kalenteri!B207=4,"ke",IF(Kalenteri!B207=5,"to",IF(Kalenteri!B207=6,"pe",IF(Kalenteri!B207=7,"la",)))))))</f>
        <v>ti</v>
      </c>
      <c r="C31" s="3"/>
      <c r="D31" s="24">
        <v>3996</v>
      </c>
    </row>
    <row r="32" spans="1:4" x14ac:dyDescent="0.35">
      <c r="A32" s="9">
        <f>DAY(Kalenteri!A208)</f>
        <v>27</v>
      </c>
      <c r="B32" s="10" t="str">
        <f>IF(Kalenteri!B208=1,"su",IF(Kalenteri!B208=2,"ma",IF(Kalenteri!B208=3,"ti",IF(Kalenteri!B208=4,"ke",IF(Kalenteri!B208=5,"to",IF(Kalenteri!B208=6,"pe",IF(Kalenteri!B208=7,"la",)))))))</f>
        <v>ke</v>
      </c>
      <c r="C32" s="4"/>
      <c r="D32" s="23">
        <v>5983</v>
      </c>
    </row>
    <row r="33" spans="1:4" x14ac:dyDescent="0.35">
      <c r="A33" s="25">
        <f>DAY(Kalenteri!A209)</f>
        <v>28</v>
      </c>
      <c r="B33" s="25" t="str">
        <f>IF(Kalenteri!B209=1,"su",IF(Kalenteri!B209=2,"ma",IF(Kalenteri!B209=3,"ti",IF(Kalenteri!B209=4,"ke",IF(Kalenteri!B209=5,"to",IF(Kalenteri!B209=6,"pe",IF(Kalenteri!B209=7,"la",)))))))</f>
        <v>to</v>
      </c>
      <c r="C33" s="3"/>
      <c r="D33" s="24">
        <v>4016</v>
      </c>
    </row>
    <row r="34" spans="1:4" x14ac:dyDescent="0.35">
      <c r="A34" s="9">
        <f>DAY(Kalenteri!A210)</f>
        <v>29</v>
      </c>
      <c r="B34" s="10" t="str">
        <f>IF(Kalenteri!B210=1,"su",IF(Kalenteri!B210=2,"ma",IF(Kalenteri!B210=3,"ti",IF(Kalenteri!B210=4,"ke",IF(Kalenteri!B210=5,"to",IF(Kalenteri!B210=6,"pe",IF(Kalenteri!B210=7,"la",)))))))</f>
        <v>pe</v>
      </c>
      <c r="C34" s="4"/>
      <c r="D34" s="23">
        <v>4351</v>
      </c>
    </row>
    <row r="35" spans="1:4" x14ac:dyDescent="0.35">
      <c r="A35" s="25">
        <f>DAY(Kalenteri!A211)</f>
        <v>30</v>
      </c>
      <c r="B35" s="25" t="str">
        <f>IF(Kalenteri!B211=1,"su",IF(Kalenteri!B211=2,"ma",IF(Kalenteri!B211=3,"ti",IF(Kalenteri!B211=4,"ke",IF(Kalenteri!B211=5,"to",IF(Kalenteri!B211=6,"pe",IF(Kalenteri!B211=7,"la",)))))))</f>
        <v>la</v>
      </c>
      <c r="C35" s="3"/>
      <c r="D35" s="24">
        <v>5407</v>
      </c>
    </row>
    <row r="36" spans="1:4" x14ac:dyDescent="0.35">
      <c r="A36" s="9">
        <f>DAY(Kalenteri!A212)</f>
        <v>31</v>
      </c>
      <c r="B36" s="10" t="str">
        <f>IF(Kalenteri!B212=1,"su",IF(Kalenteri!B212=2,"ma",IF(Kalenteri!B212=3,"ti",IF(Kalenteri!B212=4,"ke",IF(Kalenteri!B212=5,"to",IF(Kalenteri!B212=6,"pe",IF(Kalenteri!B212=7,"la",)))))))</f>
        <v>su</v>
      </c>
      <c r="C36" s="4"/>
      <c r="D36" s="23">
        <v>4328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149810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D38-Edellisvuosi!$H$7</f>
        <v>17581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365011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122031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34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DAY(Kalenteri!A213)</f>
        <v>1</v>
      </c>
      <c r="B6" s="10" t="str">
        <f>IF(Kalenteri!B213=1,"su",IF(Kalenteri!B213=2,"ma",IF(Kalenteri!B213=3,"ti",IF(Kalenteri!B213=4,"ke",IF(Kalenteri!B213=5,"to",IF(Kalenteri!B213=6,"pe",IF(Kalenteri!B213=7,"la",)))))))</f>
        <v>ma</v>
      </c>
      <c r="C6" s="4"/>
      <c r="D6" s="23">
        <v>3604</v>
      </c>
    </row>
    <row r="7" spans="1:4" x14ac:dyDescent="0.35">
      <c r="A7" s="25">
        <f>DAY(Kalenteri!A214)</f>
        <v>2</v>
      </c>
      <c r="B7" s="25" t="str">
        <f>IF(Kalenteri!B214=1,"su",IF(Kalenteri!B214=2,"ma",IF(Kalenteri!B214=3,"ti",IF(Kalenteri!B214=4,"ke",IF(Kalenteri!B214=5,"to",IF(Kalenteri!B214=6,"pe",IF(Kalenteri!B214=7,"la",)))))))</f>
        <v>ti</v>
      </c>
      <c r="C7" s="3"/>
      <c r="D7" s="24">
        <v>3776</v>
      </c>
    </row>
    <row r="8" spans="1:4" x14ac:dyDescent="0.35">
      <c r="A8" s="9">
        <f>DAY(Kalenteri!A215)</f>
        <v>3</v>
      </c>
      <c r="B8" s="10" t="str">
        <f>IF(Kalenteri!B215=1,"su",IF(Kalenteri!B215=2,"ma",IF(Kalenteri!B215=3,"ti",IF(Kalenteri!B215=4,"ke",IF(Kalenteri!B215=5,"to",IF(Kalenteri!B215=6,"pe",IF(Kalenteri!B215=7,"la",)))))))</f>
        <v>ke</v>
      </c>
      <c r="C8" s="4"/>
      <c r="D8" s="23">
        <v>4277</v>
      </c>
    </row>
    <row r="9" spans="1:4" x14ac:dyDescent="0.35">
      <c r="A9" s="25">
        <f>DAY(Kalenteri!A216)</f>
        <v>4</v>
      </c>
      <c r="B9" s="25" t="str">
        <f>IF(Kalenteri!B216=1,"su",IF(Kalenteri!B216=2,"ma",IF(Kalenteri!B216=3,"ti",IF(Kalenteri!B216=4,"ke",IF(Kalenteri!B216=5,"to",IF(Kalenteri!B216=6,"pe",IF(Kalenteri!B216=7,"la",)))))))</f>
        <v>to</v>
      </c>
      <c r="C9" s="3"/>
      <c r="D9" s="24">
        <v>3225</v>
      </c>
    </row>
    <row r="10" spans="1:4" x14ac:dyDescent="0.35">
      <c r="A10" s="9">
        <f>DAY(Kalenteri!A217)</f>
        <v>5</v>
      </c>
      <c r="B10" s="10" t="str">
        <f>IF(Kalenteri!B217=1,"su",IF(Kalenteri!B217=2,"ma",IF(Kalenteri!B217=3,"ti",IF(Kalenteri!B217=4,"ke",IF(Kalenteri!B217=5,"to",IF(Kalenteri!B217=6,"pe",IF(Kalenteri!B217=7,"la",)))))))</f>
        <v>pe</v>
      </c>
      <c r="C10" s="4"/>
      <c r="D10" s="23">
        <v>2910</v>
      </c>
    </row>
    <row r="11" spans="1:4" x14ac:dyDescent="0.35">
      <c r="A11" s="25">
        <f>DAY(Kalenteri!A218)</f>
        <v>6</v>
      </c>
      <c r="B11" s="25" t="str">
        <f>IF(Kalenteri!B218=1,"su",IF(Kalenteri!B218=2,"ma",IF(Kalenteri!B218=3,"ti",IF(Kalenteri!B218=4,"ke",IF(Kalenteri!B218=5,"to",IF(Kalenteri!B218=6,"pe",IF(Kalenteri!B218=7,"la",)))))))</f>
        <v>la</v>
      </c>
      <c r="C11" s="3"/>
      <c r="D11" s="24">
        <v>3301</v>
      </c>
    </row>
    <row r="12" spans="1:4" x14ac:dyDescent="0.35">
      <c r="A12" s="9">
        <f>DAY(Kalenteri!A219)</f>
        <v>7</v>
      </c>
      <c r="B12" s="10" t="str">
        <f>IF(Kalenteri!B219=1,"su",IF(Kalenteri!B219=2,"ma",IF(Kalenteri!B219=3,"ti",IF(Kalenteri!B219=4,"ke",IF(Kalenteri!B219=5,"to",IF(Kalenteri!B219=6,"pe",IF(Kalenteri!B219=7,"la",)))))))</f>
        <v>su</v>
      </c>
      <c r="C12" s="4"/>
      <c r="D12" s="23">
        <v>4291</v>
      </c>
    </row>
    <row r="13" spans="1:4" x14ac:dyDescent="0.35">
      <c r="A13" s="25">
        <f>DAY(Kalenteri!A220)</f>
        <v>8</v>
      </c>
      <c r="B13" s="25" t="str">
        <f>IF(Kalenteri!B220=1,"su",IF(Kalenteri!B220=2,"ma",IF(Kalenteri!B220=3,"ti",IF(Kalenteri!B220=4,"ke",IF(Kalenteri!B220=5,"to",IF(Kalenteri!B220=6,"pe",IF(Kalenteri!B220=7,"la",)))))))</f>
        <v>ma</v>
      </c>
      <c r="C13" s="3"/>
      <c r="D13" s="24">
        <v>1691</v>
      </c>
    </row>
    <row r="14" spans="1:4" x14ac:dyDescent="0.35">
      <c r="A14" s="9">
        <f>DAY(Kalenteri!A221)</f>
        <v>9</v>
      </c>
      <c r="B14" s="10" t="str">
        <f>IF(Kalenteri!B221=1,"su",IF(Kalenteri!B221=2,"ma",IF(Kalenteri!B221=3,"ti",IF(Kalenteri!B221=4,"ke",IF(Kalenteri!B221=5,"to",IF(Kalenteri!B221=6,"pe",IF(Kalenteri!B221=7,"la",)))))))</f>
        <v>ti</v>
      </c>
      <c r="C14" s="4"/>
      <c r="D14" s="23">
        <v>2741</v>
      </c>
    </row>
    <row r="15" spans="1:4" x14ac:dyDescent="0.35">
      <c r="A15" s="25">
        <f>DAY(Kalenteri!A222)</f>
        <v>10</v>
      </c>
      <c r="B15" s="25" t="str">
        <f>IF(Kalenteri!B222=1,"su",IF(Kalenteri!B222=2,"ma",IF(Kalenteri!B222=3,"ti",IF(Kalenteri!B222=4,"ke",IF(Kalenteri!B222=5,"to",IF(Kalenteri!B222=6,"pe",IF(Kalenteri!B222=7,"la",)))))))</f>
        <v>ke</v>
      </c>
      <c r="C15" s="3"/>
      <c r="D15" s="24">
        <v>2218</v>
      </c>
    </row>
    <row r="16" spans="1:4" x14ac:dyDescent="0.35">
      <c r="A16" s="9">
        <f>DAY(Kalenteri!A223)</f>
        <v>11</v>
      </c>
      <c r="B16" s="10" t="str">
        <f>IF(Kalenteri!B223=1,"su",IF(Kalenteri!B223=2,"ma",IF(Kalenteri!B223=3,"ti",IF(Kalenteri!B223=4,"ke",IF(Kalenteri!B223=5,"to",IF(Kalenteri!B223=6,"pe",IF(Kalenteri!B223=7,"la",)))))))</f>
        <v>to</v>
      </c>
      <c r="C16" s="4"/>
      <c r="D16" s="23">
        <v>1528</v>
      </c>
    </row>
    <row r="17" spans="1:4" x14ac:dyDescent="0.35">
      <c r="A17" s="25">
        <f>DAY(Kalenteri!A224)</f>
        <v>12</v>
      </c>
      <c r="B17" s="25" t="str">
        <f>IF(Kalenteri!B224=1,"su",IF(Kalenteri!B224=2,"ma",IF(Kalenteri!B224=3,"ti",IF(Kalenteri!B224=4,"ke",IF(Kalenteri!B224=5,"to",IF(Kalenteri!B224=6,"pe",IF(Kalenteri!B224=7,"la",)))))))</f>
        <v>pe</v>
      </c>
      <c r="C17" s="3"/>
      <c r="D17" s="24">
        <v>1847</v>
      </c>
    </row>
    <row r="18" spans="1:4" x14ac:dyDescent="0.35">
      <c r="A18" s="9">
        <f>DAY(Kalenteri!A225)</f>
        <v>13</v>
      </c>
      <c r="B18" s="10" t="str">
        <f>IF(Kalenteri!B225=1,"su",IF(Kalenteri!B225=2,"ma",IF(Kalenteri!B225=3,"ti",IF(Kalenteri!B225=4,"ke",IF(Kalenteri!B225=5,"to",IF(Kalenteri!B225=6,"pe",IF(Kalenteri!B225=7,"la",)))))))</f>
        <v>la</v>
      </c>
      <c r="C18" s="4"/>
      <c r="D18" s="23">
        <v>4691</v>
      </c>
    </row>
    <row r="19" spans="1:4" x14ac:dyDescent="0.35">
      <c r="A19" s="25">
        <f>DAY(Kalenteri!A226)</f>
        <v>14</v>
      </c>
      <c r="B19" s="25" t="str">
        <f>IF(Kalenteri!B226=1,"su",IF(Kalenteri!B226=2,"ma",IF(Kalenteri!B226=3,"ti",IF(Kalenteri!B226=4,"ke",IF(Kalenteri!B226=5,"to",IF(Kalenteri!B226=6,"pe",IF(Kalenteri!B226=7,"la",)))))))</f>
        <v>su</v>
      </c>
      <c r="C19" s="3"/>
      <c r="D19" s="24">
        <v>2787</v>
      </c>
    </row>
    <row r="20" spans="1:4" x14ac:dyDescent="0.35">
      <c r="A20" s="9">
        <f>DAY(Kalenteri!A227)</f>
        <v>15</v>
      </c>
      <c r="B20" s="10" t="str">
        <f>IF(Kalenteri!B227=1,"su",IF(Kalenteri!B227=2,"ma",IF(Kalenteri!B227=3,"ti",IF(Kalenteri!B227=4,"ke",IF(Kalenteri!B227=5,"to",IF(Kalenteri!B227=6,"pe",IF(Kalenteri!B227=7,"la",)))))))</f>
        <v>ma</v>
      </c>
      <c r="C20" s="4"/>
      <c r="D20" s="23">
        <v>1178</v>
      </c>
    </row>
    <row r="21" spans="1:4" x14ac:dyDescent="0.35">
      <c r="A21" s="25">
        <f>DAY(Kalenteri!A228)</f>
        <v>16</v>
      </c>
      <c r="B21" s="25" t="str">
        <f>IF(Kalenteri!B228=1,"su",IF(Kalenteri!B228=2,"ma",IF(Kalenteri!B228=3,"ti",IF(Kalenteri!B228=4,"ke",IF(Kalenteri!B228=5,"to",IF(Kalenteri!B228=6,"pe",IF(Kalenteri!B228=7,"la",)))))))</f>
        <v>ti</v>
      </c>
      <c r="C21" s="3"/>
      <c r="D21" s="24">
        <v>948</v>
      </c>
    </row>
    <row r="22" spans="1:4" x14ac:dyDescent="0.35">
      <c r="A22" s="9">
        <f>DAY(Kalenteri!A229)</f>
        <v>17</v>
      </c>
      <c r="B22" s="10" t="str">
        <f>IF(Kalenteri!B229=1,"su",IF(Kalenteri!B229=2,"ma",IF(Kalenteri!B229=3,"ti",IF(Kalenteri!B229=4,"ke",IF(Kalenteri!B229=5,"to",IF(Kalenteri!B229=6,"pe",IF(Kalenteri!B229=7,"la",)))))))</f>
        <v>ke</v>
      </c>
      <c r="C22" s="4"/>
      <c r="D22" s="23">
        <v>934</v>
      </c>
    </row>
    <row r="23" spans="1:4" x14ac:dyDescent="0.35">
      <c r="A23" s="25">
        <f>DAY(Kalenteri!A230)</f>
        <v>18</v>
      </c>
      <c r="B23" s="25" t="str">
        <f>IF(Kalenteri!B230=1,"su",IF(Kalenteri!B230=2,"ma",IF(Kalenteri!B230=3,"ti",IF(Kalenteri!B230=4,"ke",IF(Kalenteri!B230=5,"to",IF(Kalenteri!B230=6,"pe",IF(Kalenteri!B230=7,"la",)))))))</f>
        <v>to</v>
      </c>
      <c r="C23" s="3"/>
      <c r="D23" s="24">
        <v>897</v>
      </c>
    </row>
    <row r="24" spans="1:4" x14ac:dyDescent="0.35">
      <c r="A24" s="9">
        <f>DAY(Kalenteri!A231)</f>
        <v>19</v>
      </c>
      <c r="B24" s="10" t="str">
        <f>IF(Kalenteri!B231=1,"su",IF(Kalenteri!B231=2,"ma",IF(Kalenteri!B231=3,"ti",IF(Kalenteri!B231=4,"ke",IF(Kalenteri!B231=5,"to",IF(Kalenteri!B231=6,"pe",IF(Kalenteri!B231=7,"la",)))))))</f>
        <v>pe</v>
      </c>
      <c r="C24" s="4"/>
      <c r="D24" s="23">
        <v>1109</v>
      </c>
    </row>
    <row r="25" spans="1:4" x14ac:dyDescent="0.35">
      <c r="A25" s="25">
        <f>DAY(Kalenteri!A232)</f>
        <v>20</v>
      </c>
      <c r="B25" s="25" t="str">
        <f>IF(Kalenteri!B232=1,"su",IF(Kalenteri!B232=2,"ma",IF(Kalenteri!B232=3,"ti",IF(Kalenteri!B232=4,"ke",IF(Kalenteri!B232=5,"to",IF(Kalenteri!B232=6,"pe",IF(Kalenteri!B232=7,"la",)))))))</f>
        <v>la</v>
      </c>
      <c r="C25" s="3"/>
      <c r="D25" s="24">
        <v>3369</v>
      </c>
    </row>
    <row r="26" spans="1:4" x14ac:dyDescent="0.35">
      <c r="A26" s="9">
        <f>DAY(Kalenteri!A233)</f>
        <v>21</v>
      </c>
      <c r="B26" s="10" t="str">
        <f>IF(Kalenteri!B233=1,"su",IF(Kalenteri!B233=2,"ma",IF(Kalenteri!B233=3,"ti",IF(Kalenteri!B233=4,"ke",IF(Kalenteri!B233=5,"to",IF(Kalenteri!B233=6,"pe",IF(Kalenteri!B233=7,"la",)))))))</f>
        <v>su</v>
      </c>
      <c r="C26" s="4"/>
      <c r="D26" s="23">
        <v>2553</v>
      </c>
    </row>
    <row r="27" spans="1:4" x14ac:dyDescent="0.35">
      <c r="A27" s="25">
        <f>DAY(Kalenteri!A234)</f>
        <v>22</v>
      </c>
      <c r="B27" s="25" t="str">
        <f>IF(Kalenteri!B234=1,"su",IF(Kalenteri!B234=2,"ma",IF(Kalenteri!B234=3,"ti",IF(Kalenteri!B234=4,"ke",IF(Kalenteri!B234=5,"to",IF(Kalenteri!B234=6,"pe",IF(Kalenteri!B234=7,"la",)))))))</f>
        <v>ma</v>
      </c>
      <c r="C27" s="3"/>
      <c r="D27" s="24">
        <v>662</v>
      </c>
    </row>
    <row r="28" spans="1:4" x14ac:dyDescent="0.35">
      <c r="A28" s="9">
        <f>DAY(Kalenteri!A235)</f>
        <v>23</v>
      </c>
      <c r="B28" s="10" t="str">
        <f>IF(Kalenteri!B235=1,"su",IF(Kalenteri!B235=2,"ma",IF(Kalenteri!B235=3,"ti",IF(Kalenteri!B235=4,"ke",IF(Kalenteri!B235=5,"to",IF(Kalenteri!B235=6,"pe",IF(Kalenteri!B235=7,"la",)))))))</f>
        <v>ti</v>
      </c>
      <c r="C28" s="4"/>
      <c r="D28" s="23">
        <v>953</v>
      </c>
    </row>
    <row r="29" spans="1:4" x14ac:dyDescent="0.35">
      <c r="A29" s="25">
        <f>DAY(Kalenteri!A236)</f>
        <v>24</v>
      </c>
      <c r="B29" s="25" t="str">
        <f>IF(Kalenteri!B236=1,"su",IF(Kalenteri!B236=2,"ma",IF(Kalenteri!B236=3,"ti",IF(Kalenteri!B236=4,"ke",IF(Kalenteri!B236=5,"to",IF(Kalenteri!B236=6,"pe",IF(Kalenteri!B236=7,"la",)))))))</f>
        <v>ke</v>
      </c>
      <c r="C29" s="3"/>
      <c r="D29" s="24">
        <v>522</v>
      </c>
    </row>
    <row r="30" spans="1:4" x14ac:dyDescent="0.35">
      <c r="A30" s="9">
        <f>DAY(Kalenteri!A237)</f>
        <v>25</v>
      </c>
      <c r="B30" s="10" t="str">
        <f>IF(Kalenteri!B237=1,"su",IF(Kalenteri!B237=2,"ma",IF(Kalenteri!B237=3,"ti",IF(Kalenteri!B237=4,"ke",IF(Kalenteri!B237=5,"to",IF(Kalenteri!B237=6,"pe",IF(Kalenteri!B237=7,"la",)))))))</f>
        <v>to</v>
      </c>
      <c r="C30" s="4"/>
      <c r="D30" s="23">
        <v>1379</v>
      </c>
    </row>
    <row r="31" spans="1:4" x14ac:dyDescent="0.35">
      <c r="A31" s="25">
        <f>DAY(Kalenteri!A238)</f>
        <v>26</v>
      </c>
      <c r="B31" s="25" t="str">
        <f>IF(Kalenteri!B238=1,"su",IF(Kalenteri!B238=2,"ma",IF(Kalenteri!B238=3,"ti",IF(Kalenteri!B238=4,"ke",IF(Kalenteri!B238=5,"to",IF(Kalenteri!B238=6,"pe",IF(Kalenteri!B238=7,"la",)))))))</f>
        <v>pe</v>
      </c>
      <c r="C31" s="3"/>
      <c r="D31" s="24">
        <v>1261</v>
      </c>
    </row>
    <row r="32" spans="1:4" x14ac:dyDescent="0.35">
      <c r="A32" s="9">
        <f>DAY(Kalenteri!A239)</f>
        <v>27</v>
      </c>
      <c r="B32" s="10" t="str">
        <f>IF(Kalenteri!B239=1,"su",IF(Kalenteri!B239=2,"ma",IF(Kalenteri!B239=3,"ti",IF(Kalenteri!B239=4,"ke",IF(Kalenteri!B239=5,"to",IF(Kalenteri!B239=6,"pe",IF(Kalenteri!B239=7,"la",)))))))</f>
        <v>la</v>
      </c>
      <c r="C32" s="4"/>
      <c r="D32" s="23">
        <v>3744</v>
      </c>
    </row>
    <row r="33" spans="1:4" x14ac:dyDescent="0.35">
      <c r="A33" s="25">
        <f>DAY(Kalenteri!A240)</f>
        <v>28</v>
      </c>
      <c r="B33" s="25" t="str">
        <f>IF(Kalenteri!B240=1,"su",IF(Kalenteri!B240=2,"ma",IF(Kalenteri!B240=3,"ti",IF(Kalenteri!B240=4,"ke",IF(Kalenteri!B240=5,"to",IF(Kalenteri!B240=6,"pe",IF(Kalenteri!B240=7,"la",)))))))</f>
        <v>su</v>
      </c>
      <c r="C33" s="3"/>
      <c r="D33" s="24">
        <v>2723</v>
      </c>
    </row>
    <row r="34" spans="1:4" x14ac:dyDescent="0.35">
      <c r="A34" s="9">
        <f>DAY(Kalenteri!A241)</f>
        <v>29</v>
      </c>
      <c r="B34" s="10" t="str">
        <f>IF(Kalenteri!B241=1,"su",IF(Kalenteri!B241=2,"ma",IF(Kalenteri!B241=3,"ti",IF(Kalenteri!B241=4,"ke",IF(Kalenteri!B241=5,"to",IF(Kalenteri!B241=6,"pe",IF(Kalenteri!B241=7,"la",)))))))</f>
        <v>ma</v>
      </c>
      <c r="C34" s="4"/>
      <c r="D34" s="23">
        <v>368</v>
      </c>
    </row>
    <row r="35" spans="1:4" x14ac:dyDescent="0.35">
      <c r="A35" s="25">
        <f>DAY(Kalenteri!A242)</f>
        <v>30</v>
      </c>
      <c r="B35" s="25" t="str">
        <f>IF(Kalenteri!B242=1,"su",IF(Kalenteri!B242=2,"ma",IF(Kalenteri!B242=3,"ti",IF(Kalenteri!B242=4,"ke",IF(Kalenteri!B242=5,"to",IF(Kalenteri!B242=6,"pe",IF(Kalenteri!B242=7,"la",)))))))</f>
        <v>ti</v>
      </c>
      <c r="C35" s="3"/>
      <c r="D35" s="24">
        <v>605</v>
      </c>
    </row>
    <row r="36" spans="1:4" x14ac:dyDescent="0.35">
      <c r="A36" s="9">
        <f>DAY(Kalenteri!A243)</f>
        <v>31</v>
      </c>
      <c r="B36" s="10" t="str">
        <f>IF(Kalenteri!B243=1,"su",IF(Kalenteri!B243=2,"ma",IF(Kalenteri!B243=3,"ti",IF(Kalenteri!B243=4,"ke",IF(Kalenteri!B243=5,"to",IF(Kalenteri!B243=6,"pe",IF(Kalenteri!B243=7,"la",)))))))</f>
        <v>ke</v>
      </c>
      <c r="C36" s="4"/>
      <c r="D36" s="23">
        <v>514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66606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D38-Edellisvuosi!$I$7</f>
        <v>8290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431617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130321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2022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35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DAY(Kalenteri!A244)</f>
        <v>1</v>
      </c>
      <c r="B6" s="10" t="str">
        <f>IF(Kalenteri!B244=1,"su",IF(Kalenteri!B244=2,"ma",IF(Kalenteri!B244=3,"ti",IF(Kalenteri!B244=4,"ke",IF(Kalenteri!B244=5,"to",IF(Kalenteri!B244=6,"pe",IF(Kalenteri!B244=7,"la",)))))))</f>
        <v>to</v>
      </c>
      <c r="C6" s="4"/>
      <c r="D6" s="23">
        <v>387</v>
      </c>
    </row>
    <row r="7" spans="1:4" x14ac:dyDescent="0.35">
      <c r="A7" s="25">
        <f>DAY(Kalenteri!A245)</f>
        <v>2</v>
      </c>
      <c r="B7" s="25" t="str">
        <f>IF(Kalenteri!B245=1,"su",IF(Kalenteri!B245=2,"ma",IF(Kalenteri!B245=3,"ti",IF(Kalenteri!B245=4,"ke",IF(Kalenteri!B245=5,"to",IF(Kalenteri!B245=6,"pe",IF(Kalenteri!B245=7,"la",)))))))</f>
        <v>pe</v>
      </c>
      <c r="C7" s="3"/>
      <c r="D7" s="24">
        <v>3448</v>
      </c>
    </row>
    <row r="8" spans="1:4" x14ac:dyDescent="0.35">
      <c r="A8" s="9">
        <f>DAY(Kalenteri!A246)</f>
        <v>3</v>
      </c>
      <c r="B8" s="10" t="str">
        <f>IF(Kalenteri!B246=1,"su",IF(Kalenteri!B246=2,"ma",IF(Kalenteri!B246=3,"ti",IF(Kalenteri!B246=4,"ke",IF(Kalenteri!B246=5,"to",IF(Kalenteri!B246=6,"pe",IF(Kalenteri!B246=7,"la",)))))))</f>
        <v>la</v>
      </c>
      <c r="C8" s="4"/>
      <c r="D8" s="23">
        <v>7449</v>
      </c>
    </row>
    <row r="9" spans="1:4" x14ac:dyDescent="0.35">
      <c r="A9" s="25">
        <f>DAY(Kalenteri!A247)</f>
        <v>4</v>
      </c>
      <c r="B9" s="25" t="str">
        <f>IF(Kalenteri!B247=1,"su",IF(Kalenteri!B247=2,"ma",IF(Kalenteri!B247=3,"ti",IF(Kalenteri!B247=4,"ke",IF(Kalenteri!B247=5,"to",IF(Kalenteri!B247=6,"pe",IF(Kalenteri!B247=7,"la",)))))))</f>
        <v>su</v>
      </c>
      <c r="C9" s="3"/>
      <c r="D9" s="24">
        <v>1504</v>
      </c>
    </row>
    <row r="10" spans="1:4" x14ac:dyDescent="0.35">
      <c r="A10" s="9">
        <f>DAY(Kalenteri!A248)</f>
        <v>5</v>
      </c>
      <c r="B10" s="10" t="str">
        <f>IF(Kalenteri!B248=1,"su",IF(Kalenteri!B248=2,"ma",IF(Kalenteri!B248=3,"ti",IF(Kalenteri!B248=4,"ke",IF(Kalenteri!B248=5,"to",IF(Kalenteri!B248=6,"pe",IF(Kalenteri!B248=7,"la",)))))))</f>
        <v>ma</v>
      </c>
      <c r="C10" s="4"/>
      <c r="D10" s="23">
        <v>232</v>
      </c>
    </row>
    <row r="11" spans="1:4" x14ac:dyDescent="0.35">
      <c r="A11" s="25">
        <f>DAY(Kalenteri!A249)</f>
        <v>6</v>
      </c>
      <c r="B11" s="25" t="str">
        <f>IF(Kalenteri!B249=1,"su",IF(Kalenteri!B249=2,"ma",IF(Kalenteri!B249=3,"ti",IF(Kalenteri!B249=4,"ke",IF(Kalenteri!B249=5,"to",IF(Kalenteri!B249=6,"pe",IF(Kalenteri!B249=7,"la",)))))))</f>
        <v>ti</v>
      </c>
      <c r="C11" s="3"/>
      <c r="D11" s="24">
        <v>397</v>
      </c>
    </row>
    <row r="12" spans="1:4" x14ac:dyDescent="0.35">
      <c r="A12" s="9">
        <f>DAY(Kalenteri!A250)</f>
        <v>7</v>
      </c>
      <c r="B12" s="10" t="str">
        <f>IF(Kalenteri!B250=1,"su",IF(Kalenteri!B250=2,"ma",IF(Kalenteri!B250=3,"ti",IF(Kalenteri!B250=4,"ke",IF(Kalenteri!B250=5,"to",IF(Kalenteri!B250=6,"pe",IF(Kalenteri!B250=7,"la",)))))))</f>
        <v>ke</v>
      </c>
      <c r="C12" s="4"/>
      <c r="D12" s="23">
        <v>367</v>
      </c>
    </row>
    <row r="13" spans="1:4" x14ac:dyDescent="0.35">
      <c r="A13" s="25">
        <f>DAY(Kalenteri!A251)</f>
        <v>8</v>
      </c>
      <c r="B13" s="25" t="str">
        <f>IF(Kalenteri!B251=1,"su",IF(Kalenteri!B251=2,"ma",IF(Kalenteri!B251=3,"ti",IF(Kalenteri!B251=4,"ke",IF(Kalenteri!B251=5,"to",IF(Kalenteri!B251=6,"pe",IF(Kalenteri!B251=7,"la",)))))))</f>
        <v>to</v>
      </c>
      <c r="C13" s="3"/>
      <c r="D13" s="24">
        <v>380</v>
      </c>
    </row>
    <row r="14" spans="1:4" x14ac:dyDescent="0.35">
      <c r="A14" s="9">
        <f>DAY(Kalenteri!A252)</f>
        <v>9</v>
      </c>
      <c r="B14" s="10" t="str">
        <f>IF(Kalenteri!B252=1,"su",IF(Kalenteri!B252=2,"ma",IF(Kalenteri!B252=3,"ti",IF(Kalenteri!B252=4,"ke",IF(Kalenteri!B252=5,"to",IF(Kalenteri!B252=6,"pe",IF(Kalenteri!B252=7,"la",)))))))</f>
        <v>pe</v>
      </c>
      <c r="C14" s="4"/>
      <c r="D14" s="23">
        <v>4722</v>
      </c>
    </row>
    <row r="15" spans="1:4" x14ac:dyDescent="0.35">
      <c r="A15" s="25">
        <f>DAY(Kalenteri!A253)</f>
        <v>10</v>
      </c>
      <c r="B15" s="25" t="str">
        <f>IF(Kalenteri!B253=1,"su",IF(Kalenteri!B253=2,"ma",IF(Kalenteri!B253=3,"ti",IF(Kalenteri!B253=4,"ke",IF(Kalenteri!B253=5,"to",IF(Kalenteri!B253=6,"pe",IF(Kalenteri!B253=7,"la",)))))))</f>
        <v>la</v>
      </c>
      <c r="C15" s="3"/>
      <c r="D15" s="24">
        <v>9804</v>
      </c>
    </row>
    <row r="16" spans="1:4" x14ac:dyDescent="0.35">
      <c r="A16" s="9">
        <f>DAY(Kalenteri!A254)</f>
        <v>11</v>
      </c>
      <c r="B16" s="10" t="str">
        <f>IF(Kalenteri!B254=1,"su",IF(Kalenteri!B254=2,"ma",IF(Kalenteri!B254=3,"ti",IF(Kalenteri!B254=4,"ke",IF(Kalenteri!B254=5,"to",IF(Kalenteri!B254=6,"pe",IF(Kalenteri!B254=7,"la",)))))))</f>
        <v>su</v>
      </c>
      <c r="C16" s="4"/>
      <c r="D16" s="23">
        <v>2255</v>
      </c>
    </row>
    <row r="17" spans="1:4" x14ac:dyDescent="0.35">
      <c r="A17" s="25">
        <f>DAY(Kalenteri!A255)</f>
        <v>12</v>
      </c>
      <c r="B17" s="25" t="str">
        <f>IF(Kalenteri!B255=1,"su",IF(Kalenteri!B255=2,"ma",IF(Kalenteri!B255=3,"ti",IF(Kalenteri!B255=4,"ke",IF(Kalenteri!B255=5,"to",IF(Kalenteri!B255=6,"pe",IF(Kalenteri!B255=7,"la",)))))))</f>
        <v>ma</v>
      </c>
      <c r="C17" s="3"/>
      <c r="D17" s="24">
        <v>384</v>
      </c>
    </row>
    <row r="18" spans="1:4" x14ac:dyDescent="0.35">
      <c r="A18" s="9">
        <f>DAY(Kalenteri!A256)</f>
        <v>13</v>
      </c>
      <c r="B18" s="10" t="str">
        <f>IF(Kalenteri!B256=1,"su",IF(Kalenteri!B256=2,"ma",IF(Kalenteri!B256=3,"ti",IF(Kalenteri!B256=4,"ke",IF(Kalenteri!B256=5,"to",IF(Kalenteri!B256=6,"pe",IF(Kalenteri!B256=7,"la",)))))))</f>
        <v>ti</v>
      </c>
      <c r="C18" s="4"/>
      <c r="D18" s="23">
        <v>228</v>
      </c>
    </row>
    <row r="19" spans="1:4" x14ac:dyDescent="0.35">
      <c r="A19" s="25">
        <f>DAY(Kalenteri!A257)</f>
        <v>14</v>
      </c>
      <c r="B19" s="25" t="str">
        <f>IF(Kalenteri!B257=1,"su",IF(Kalenteri!B257=2,"ma",IF(Kalenteri!B257=3,"ti",IF(Kalenteri!B257=4,"ke",IF(Kalenteri!B257=5,"to",IF(Kalenteri!B257=6,"pe",IF(Kalenteri!B257=7,"la",)))))))</f>
        <v>ke</v>
      </c>
      <c r="C19" s="3"/>
      <c r="D19" s="24">
        <v>137</v>
      </c>
    </row>
    <row r="20" spans="1:4" x14ac:dyDescent="0.35">
      <c r="A20" s="9">
        <f>DAY(Kalenteri!A258)</f>
        <v>15</v>
      </c>
      <c r="B20" s="10" t="str">
        <f>IF(Kalenteri!B258=1,"su",IF(Kalenteri!B258=2,"ma",IF(Kalenteri!B258=3,"ti",IF(Kalenteri!B258=4,"ke",IF(Kalenteri!B258=5,"to",IF(Kalenteri!B258=6,"pe",IF(Kalenteri!B258=7,"la",)))))))</f>
        <v>to</v>
      </c>
      <c r="C20" s="4"/>
      <c r="D20" s="23">
        <v>156</v>
      </c>
    </row>
    <row r="21" spans="1:4" x14ac:dyDescent="0.35">
      <c r="A21" s="25">
        <f>DAY(Kalenteri!A259)</f>
        <v>16</v>
      </c>
      <c r="B21" s="25" t="str">
        <f>IF(Kalenteri!B259=1,"su",IF(Kalenteri!B259=2,"ma",IF(Kalenteri!B259=3,"ti",IF(Kalenteri!B259=4,"ke",IF(Kalenteri!B259=5,"to",IF(Kalenteri!B259=6,"pe",IF(Kalenteri!B259=7,"la",)))))))</f>
        <v>pe</v>
      </c>
      <c r="C21" s="3"/>
      <c r="D21" s="24">
        <v>271</v>
      </c>
    </row>
    <row r="22" spans="1:4" x14ac:dyDescent="0.35">
      <c r="A22" s="9">
        <f>DAY(Kalenteri!A260)</f>
        <v>17</v>
      </c>
      <c r="B22" s="10" t="str">
        <f>IF(Kalenteri!B260=1,"su",IF(Kalenteri!B260=2,"ma",IF(Kalenteri!B260=3,"ti",IF(Kalenteri!B260=4,"ke",IF(Kalenteri!B260=5,"to",IF(Kalenteri!B260=6,"pe",IF(Kalenteri!B260=7,"la",)))))))</f>
        <v>la</v>
      </c>
      <c r="C22" s="4"/>
      <c r="D22" s="23">
        <v>1242</v>
      </c>
    </row>
    <row r="23" spans="1:4" x14ac:dyDescent="0.35">
      <c r="A23" s="25">
        <f>DAY(Kalenteri!A261)</f>
        <v>18</v>
      </c>
      <c r="B23" s="25" t="str">
        <f>IF(Kalenteri!B261=1,"su",IF(Kalenteri!B261=2,"ma",IF(Kalenteri!B261=3,"ti",IF(Kalenteri!B261=4,"ke",IF(Kalenteri!B261=5,"to",IF(Kalenteri!B261=6,"pe",IF(Kalenteri!B261=7,"la",)))))))</f>
        <v>su</v>
      </c>
      <c r="C23" s="3"/>
      <c r="D23" s="24">
        <v>1702</v>
      </c>
    </row>
    <row r="24" spans="1:4" x14ac:dyDescent="0.35">
      <c r="A24" s="9">
        <f>DAY(Kalenteri!A262)</f>
        <v>19</v>
      </c>
      <c r="B24" s="10" t="str">
        <f>IF(Kalenteri!B262=1,"su",IF(Kalenteri!B262=2,"ma",IF(Kalenteri!B262=3,"ti",IF(Kalenteri!B262=4,"ke",IF(Kalenteri!B262=5,"to",IF(Kalenteri!B262=6,"pe",IF(Kalenteri!B262=7,"la",)))))))</f>
        <v>ma</v>
      </c>
      <c r="C24" s="4"/>
      <c r="D24" s="23">
        <v>336</v>
      </c>
    </row>
    <row r="25" spans="1:4" x14ac:dyDescent="0.35">
      <c r="A25" s="25">
        <f>DAY(Kalenteri!A263)</f>
        <v>20</v>
      </c>
      <c r="B25" s="25" t="str">
        <f>IF(Kalenteri!B263=1,"su",IF(Kalenteri!B263=2,"ma",IF(Kalenteri!B263=3,"ti",IF(Kalenteri!B263=4,"ke",IF(Kalenteri!B263=5,"to",IF(Kalenteri!B263=6,"pe",IF(Kalenteri!B263=7,"la",)))))))</f>
        <v>ti</v>
      </c>
      <c r="C25" s="3"/>
      <c r="D25" s="24">
        <v>196</v>
      </c>
    </row>
    <row r="26" spans="1:4" x14ac:dyDescent="0.35">
      <c r="A26" s="9">
        <f>DAY(Kalenteri!A264)</f>
        <v>21</v>
      </c>
      <c r="B26" s="10" t="str">
        <f>IF(Kalenteri!B264=1,"su",IF(Kalenteri!B264=2,"ma",IF(Kalenteri!B264=3,"ti",IF(Kalenteri!B264=4,"ke",IF(Kalenteri!B264=5,"to",IF(Kalenteri!B264=6,"pe",IF(Kalenteri!B264=7,"la",)))))))</f>
        <v>ke</v>
      </c>
      <c r="C26" s="4"/>
      <c r="D26" s="23">
        <v>274</v>
      </c>
    </row>
    <row r="27" spans="1:4" x14ac:dyDescent="0.35">
      <c r="A27" s="25">
        <f>DAY(Kalenteri!A265)</f>
        <v>22</v>
      </c>
      <c r="B27" s="25" t="str">
        <f>IF(Kalenteri!B265=1,"su",IF(Kalenteri!B265=2,"ma",IF(Kalenteri!B265=3,"ti",IF(Kalenteri!B265=4,"ke",IF(Kalenteri!B265=5,"to",IF(Kalenteri!B265=6,"pe",IF(Kalenteri!B265=7,"la",)))))))</f>
        <v>to</v>
      </c>
      <c r="C27" s="3"/>
      <c r="D27" s="24">
        <v>298</v>
      </c>
    </row>
    <row r="28" spans="1:4" x14ac:dyDescent="0.35">
      <c r="A28" s="9">
        <f>DAY(Kalenteri!A266)</f>
        <v>23</v>
      </c>
      <c r="B28" s="10" t="str">
        <f>IF(Kalenteri!B266=1,"su",IF(Kalenteri!B266=2,"ma",IF(Kalenteri!B266=3,"ti",IF(Kalenteri!B266=4,"ke",IF(Kalenteri!B266=5,"to",IF(Kalenteri!B266=6,"pe",IF(Kalenteri!B266=7,"la",)))))))</f>
        <v>pe</v>
      </c>
      <c r="C28" s="4"/>
      <c r="D28" s="23">
        <v>413</v>
      </c>
    </row>
    <row r="29" spans="1:4" x14ac:dyDescent="0.35">
      <c r="A29" s="25">
        <f>DAY(Kalenteri!A267)</f>
        <v>24</v>
      </c>
      <c r="B29" s="25" t="str">
        <f>IF(Kalenteri!B267=1,"su",IF(Kalenteri!B267=2,"ma",IF(Kalenteri!B267=3,"ti",IF(Kalenteri!B267=4,"ke",IF(Kalenteri!B267=5,"to",IF(Kalenteri!B267=6,"pe",IF(Kalenteri!B267=7,"la",)))))))</f>
        <v>la</v>
      </c>
      <c r="C29" s="3"/>
      <c r="D29" s="24">
        <v>1999</v>
      </c>
    </row>
    <row r="30" spans="1:4" x14ac:dyDescent="0.35">
      <c r="A30" s="9">
        <f>DAY(Kalenteri!A268)</f>
        <v>25</v>
      </c>
      <c r="B30" s="10" t="str">
        <f>IF(Kalenteri!B268=1,"su",IF(Kalenteri!B268=2,"ma",IF(Kalenteri!B268=3,"ti",IF(Kalenteri!B268=4,"ke",IF(Kalenteri!B268=5,"to",IF(Kalenteri!B268=6,"pe",IF(Kalenteri!B268=7,"la",)))))))</f>
        <v>su</v>
      </c>
      <c r="C30" s="4"/>
      <c r="D30" s="23">
        <v>1517</v>
      </c>
    </row>
    <row r="31" spans="1:4" x14ac:dyDescent="0.35">
      <c r="A31" s="25">
        <f>DAY(Kalenteri!A269)</f>
        <v>26</v>
      </c>
      <c r="B31" s="25" t="str">
        <f>IF(Kalenteri!B269=1,"su",IF(Kalenteri!B269=2,"ma",IF(Kalenteri!B269=3,"ti",IF(Kalenteri!B269=4,"ke",IF(Kalenteri!B269=5,"to",IF(Kalenteri!B269=6,"pe",IF(Kalenteri!B269=7,"la",)))))))</f>
        <v>ma</v>
      </c>
      <c r="C31" s="3"/>
      <c r="D31" s="24">
        <v>216</v>
      </c>
    </row>
    <row r="32" spans="1:4" x14ac:dyDescent="0.35">
      <c r="A32" s="9">
        <f>DAY(Kalenteri!A270)</f>
        <v>27</v>
      </c>
      <c r="B32" s="10" t="str">
        <f>IF(Kalenteri!B270=1,"su",IF(Kalenteri!B270=2,"ma",IF(Kalenteri!B270=3,"ti",IF(Kalenteri!B270=4,"ke",IF(Kalenteri!B270=5,"to",IF(Kalenteri!B270=6,"pe",IF(Kalenteri!B270=7,"la",)))))))</f>
        <v>ti</v>
      </c>
      <c r="C32" s="4"/>
      <c r="D32" s="23">
        <v>308</v>
      </c>
    </row>
    <row r="33" spans="1:4" x14ac:dyDescent="0.35">
      <c r="A33" s="25">
        <f>DAY(Kalenteri!A271)</f>
        <v>28</v>
      </c>
      <c r="B33" s="25" t="str">
        <f>IF(Kalenteri!B271=1,"su",IF(Kalenteri!B271=2,"ma",IF(Kalenteri!B271=3,"ti",IF(Kalenteri!B271=4,"ke",IF(Kalenteri!B271=5,"to",IF(Kalenteri!B271=6,"pe",IF(Kalenteri!B271=7,"la",)))))))</f>
        <v>ke</v>
      </c>
      <c r="C33" s="3"/>
      <c r="D33" s="24">
        <v>312</v>
      </c>
    </row>
    <row r="34" spans="1:4" x14ac:dyDescent="0.35">
      <c r="A34" s="9">
        <f>DAY(Kalenteri!A272)</f>
        <v>29</v>
      </c>
      <c r="B34" s="10" t="str">
        <f>IF(Kalenteri!B272=1,"su",IF(Kalenteri!B272=2,"ma",IF(Kalenteri!B272=3,"ti",IF(Kalenteri!B272=4,"ke",IF(Kalenteri!B272=5,"to",IF(Kalenteri!B272=6,"pe",IF(Kalenteri!B272=7,"la",)))))))</f>
        <v>to</v>
      </c>
      <c r="C34" s="4"/>
      <c r="D34" s="23">
        <v>81</v>
      </c>
    </row>
    <row r="35" spans="1:4" x14ac:dyDescent="0.35">
      <c r="A35" s="25">
        <f>DAY(Kalenteri!A273)</f>
        <v>30</v>
      </c>
      <c r="B35" s="25" t="str">
        <f>IF(Kalenteri!B273=1,"su",IF(Kalenteri!B273=2,"ma",IF(Kalenteri!B273=3,"ti",IF(Kalenteri!B273=4,"ke",IF(Kalenteri!B273=5,"to",IF(Kalenteri!B273=6,"pe",IF(Kalenteri!B273=7,"la",)))))))</f>
        <v>pe</v>
      </c>
      <c r="C35" s="3"/>
      <c r="D35" s="24">
        <v>316</v>
      </c>
    </row>
    <row r="36" spans="1:4" x14ac:dyDescent="0.35">
      <c r="A36" s="9"/>
      <c r="B36" s="10"/>
      <c r="C36" s="4"/>
      <c r="D36" s="23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41331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D38-Edellisvuosi!$J$7</f>
        <v>271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472948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130592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2022-06-26T17:22:07Z</cp:lastPrinted>
  <dcterms:created xsi:type="dcterms:W3CDTF">2016-12-19T13:29:48Z</dcterms:created>
  <dcterms:modified xsi:type="dcterms:W3CDTF">2023-01-12T12:04:42Z</dcterms:modified>
</cp:coreProperties>
</file>