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eky\RProjects\listing_model_AIRBNB\miscellaneous\"/>
    </mc:Choice>
  </mc:AlternateContent>
  <xr:revisionPtr revIDLastSave="0" documentId="13_ncr:1_{42B7EF51-B340-41A1-895D-0E03582DCE1F}" xr6:coauthVersionLast="47" xr6:coauthVersionMax="47" xr10:uidLastSave="{00000000-0000-0000-0000-000000000000}"/>
  <bookViews>
    <workbookView xWindow="-120" yWindow="-120" windowWidth="29040" windowHeight="15840" activeTab="3" xr2:uid="{578113F5-FCCA-4DA9-B32C-EE2B16BF48E6}"/>
  </bookViews>
  <sheets>
    <sheet name="Round 1 - Support fields" sheetId="2" r:id="rId1"/>
    <sheet name="Round 2 - Quality" sheetId="1" r:id="rId2"/>
    <sheet name="Round 3 - Correlation dependent" sheetId="3" r:id="rId3"/>
    <sheet name="Round 4 - Corr. independent" sheetId="4" r:id="rId4"/>
  </sheets>
  <definedNames>
    <definedName name="_xlnm._FilterDatabase" localSheetId="0" hidden="1">'Round 1 - Support fields'!$B$1:$B$97</definedName>
    <definedName name="_xlnm._FilterDatabase" localSheetId="1" hidden="1">'Round 2 - Quality'!$B$1:$B$81</definedName>
    <definedName name="_xlnm._FilterDatabase" localSheetId="3" hidden="1">'Round 4 - Corr. independent'!$B$1:$B$30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7" i="2" l="1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98" i="2" l="1"/>
</calcChain>
</file>

<file path=xl/sharedStrings.xml><?xml version="1.0" encoding="utf-8"?>
<sst xmlns="http://schemas.openxmlformats.org/spreadsheetml/2006/main" count="608" uniqueCount="159">
  <si>
    <t>Column name</t>
  </si>
  <si>
    <t>Drop</t>
  </si>
  <si>
    <t>Reason</t>
  </si>
  <si>
    <t>Y</t>
  </si>
  <si>
    <t>Low unique values</t>
  </si>
  <si>
    <t>name</t>
  </si>
  <si>
    <t>No distinctive power</t>
  </si>
  <si>
    <t>summary</t>
  </si>
  <si>
    <t>last_scraped</t>
  </si>
  <si>
    <t>space</t>
  </si>
  <si>
    <t>description</t>
  </si>
  <si>
    <t>experiences_offered</t>
  </si>
  <si>
    <t>neighborhood_overview</t>
  </si>
  <si>
    <t>notes</t>
  </si>
  <si>
    <t>transit</t>
  </si>
  <si>
    <t>access</t>
  </si>
  <si>
    <t>interaction</t>
  </si>
  <si>
    <t>house_rules</t>
  </si>
  <si>
    <t>Too complex</t>
  </si>
  <si>
    <t>host_id</t>
  </si>
  <si>
    <t>N</t>
  </si>
  <si>
    <t>host_location</t>
  </si>
  <si>
    <t>Dropped over host_neighbourhood</t>
  </si>
  <si>
    <t>host_since</t>
  </si>
  <si>
    <t>host_about</t>
  </si>
  <si>
    <t>host_response_time</t>
  </si>
  <si>
    <t>host_response_rate</t>
  </si>
  <si>
    <t>host_acceptance_rate</t>
  </si>
  <si>
    <t>Always NA</t>
  </si>
  <si>
    <t>host_is_superhost</t>
  </si>
  <si>
    <t>host_neighbourhood</t>
  </si>
  <si>
    <t>host_listings_count</t>
  </si>
  <si>
    <t>host_total_listings_count</t>
  </si>
  <si>
    <t>Dropped over host_total_listings_count</t>
  </si>
  <si>
    <t>host_verifications</t>
  </si>
  <si>
    <t>host__has_profile_pic</t>
  </si>
  <si>
    <t>host_identity_verified</t>
  </si>
  <si>
    <t>street</t>
  </si>
  <si>
    <t>Dropped over neighbourhood_cleansed</t>
  </si>
  <si>
    <t>neighbourhood_cleansed</t>
  </si>
  <si>
    <t>city</t>
  </si>
  <si>
    <t>Majority Berlin</t>
  </si>
  <si>
    <t>state</t>
  </si>
  <si>
    <t>market</t>
  </si>
  <si>
    <t>smart_location</t>
  </si>
  <si>
    <t>country_code</t>
  </si>
  <si>
    <t>All DE</t>
  </si>
  <si>
    <t>latitude</t>
  </si>
  <si>
    <t>Lacking granularity and too complex icw longitude</t>
  </si>
  <si>
    <t>longitude</t>
  </si>
  <si>
    <t>Lacking granularity and too complex icw latitude</t>
  </si>
  <si>
    <t>is_location_exact</t>
  </si>
  <si>
    <t>property_type</t>
  </si>
  <si>
    <t>room_type</t>
  </si>
  <si>
    <t>accommodates</t>
  </si>
  <si>
    <t>bathrooms</t>
  </si>
  <si>
    <t>bedrooms</t>
  </si>
  <si>
    <t>beds</t>
  </si>
  <si>
    <t>bed_type</t>
  </si>
  <si>
    <t>Big impact potentially?</t>
  </si>
  <si>
    <t>square_feet</t>
  </si>
  <si>
    <t>Too many Nas</t>
  </si>
  <si>
    <t>price</t>
  </si>
  <si>
    <t>-</t>
  </si>
  <si>
    <t>security_deposit</t>
  </si>
  <si>
    <t>cleaning_fee</t>
  </si>
  <si>
    <t>extra_people</t>
  </si>
  <si>
    <t>minimum_nights</t>
  </si>
  <si>
    <t>maximum_nights</t>
  </si>
  <si>
    <t>has_availability</t>
  </si>
  <si>
    <t>All TRUE</t>
  </si>
  <si>
    <t>availability_30</t>
  </si>
  <si>
    <t>availability_60</t>
  </si>
  <si>
    <t>availability_90</t>
  </si>
  <si>
    <t>availability_365</t>
  </si>
  <si>
    <t>number_of_reviews</t>
  </si>
  <si>
    <t>first_review</t>
  </si>
  <si>
    <t>last_review</t>
  </si>
  <si>
    <t>review_scores_rating</t>
  </si>
  <si>
    <t>review_scores_accuracy</t>
  </si>
  <si>
    <t>review_scores_cleanliness</t>
  </si>
  <si>
    <t>review_scores_checkin</t>
  </si>
  <si>
    <t>review_scores_communication</t>
  </si>
  <si>
    <t>review_scores_location</t>
  </si>
  <si>
    <t>review_scores_value</t>
  </si>
  <si>
    <t>requires_license</t>
  </si>
  <si>
    <t>Almost all TRUE</t>
  </si>
  <si>
    <t>instant_bookable</t>
  </si>
  <si>
    <t>is_business_travel_ready</t>
  </si>
  <si>
    <t>All FALSE</t>
  </si>
  <si>
    <t>cancellation_policy</t>
  </si>
  <si>
    <t>Almost all FALSE</t>
  </si>
  <si>
    <t>calculated_host_listings_count</t>
  </si>
  <si>
    <t>reviews_per_month</t>
  </si>
  <si>
    <t>id</t>
  </si>
  <si>
    <t>Not working with URLs</t>
  </si>
  <si>
    <t>scrape_id</t>
  </si>
  <si>
    <t>Single scrape</t>
  </si>
  <si>
    <t>thumbnail_url</t>
  </si>
  <si>
    <t>listing_url</t>
  </si>
  <si>
    <t>medium_url</t>
  </si>
  <si>
    <t>picture_url</t>
  </si>
  <si>
    <t>xl_picture_url</t>
  </si>
  <si>
    <t>host_url</t>
  </si>
  <si>
    <t>host_name</t>
  </si>
  <si>
    <t>host_thumbnail_url</t>
  </si>
  <si>
    <t>host_picture_url</t>
  </si>
  <si>
    <t>host_has_profile_pic</t>
  </si>
  <si>
    <t>neighbourhood</t>
  </si>
  <si>
    <t>neighbourhood_group_cleansed</t>
  </si>
  <si>
    <t>zipcode</t>
  </si>
  <si>
    <t>country</t>
  </si>
  <si>
    <t>amenities</t>
  </si>
  <si>
    <t>weekly_price</t>
  </si>
  <si>
    <t>monthly_price</t>
  </si>
  <si>
    <t>guests_included</t>
  </si>
  <si>
    <t>calendar_updated</t>
  </si>
  <si>
    <t>calendar_last_scraped</t>
  </si>
  <si>
    <t>license</t>
  </si>
  <si>
    <t>jurisdiction_names</t>
  </si>
  <si>
    <t>require_guest_profile_picture</t>
  </si>
  <si>
    <t>require_guest_phone_verification</t>
  </si>
  <si>
    <t>Dropped over ID</t>
  </si>
  <si>
    <t>No predictive power</t>
  </si>
  <si>
    <t>Almost all NA</t>
  </si>
  <si>
    <t>log_price</t>
  </si>
  <si>
    <t>has_tv</t>
  </si>
  <si>
    <t>has_internet</t>
  </si>
  <si>
    <t>has_wifi</t>
  </si>
  <si>
    <t>has_parking</t>
  </si>
  <si>
    <t>calendar_updated_cleansed</t>
  </si>
  <si>
    <t>review_period</t>
  </si>
  <si>
    <t>Dependent variable</t>
  </si>
  <si>
    <t>R</t>
  </si>
  <si>
    <t>Only considering non-responders</t>
  </si>
  <si>
    <t>Correlation below 0.1</t>
  </si>
  <si>
    <t>Only considering certain neighbourhoods</t>
  </si>
  <si>
    <t>Only considering  Loft/Apartment or not</t>
  </si>
  <si>
    <t>Only considering flexible, strict 14 or other</t>
  </si>
  <si>
    <t>host_response_time_N.A</t>
  </si>
  <si>
    <t>neighbourhood_cleansed_Alexanderplatz</t>
  </si>
  <si>
    <t>neighbourhood_cleansed_Brunnenstr..Süd</t>
  </si>
  <si>
    <t>neighbourhood_group_cleansed_Neukölln</t>
  </si>
  <si>
    <t>property_type_Apartment</t>
  </si>
  <si>
    <t>property_type_Loft</t>
  </si>
  <si>
    <t>room_type_Entire.home.apt</t>
  </si>
  <si>
    <t>room_type_Private.room</t>
  </si>
  <si>
    <t>room_type_Shared.room</t>
  </si>
  <si>
    <t>cancellation_policy_flexible</t>
  </si>
  <si>
    <t>cancellation_policy_strict_14_with_grace_period</t>
  </si>
  <si>
    <t>Dropped over beds</t>
  </si>
  <si>
    <t>Dropped over cleaning fee</t>
  </si>
  <si>
    <t>Dropped over accommodates</t>
  </si>
  <si>
    <t>Dropped over availability_90</t>
  </si>
  <si>
    <t>Dropped over property_type_apartment</t>
  </si>
  <si>
    <t>Dropped over room_type_entire.home.apt</t>
  </si>
  <si>
    <t>Dropped over cancellation_policy_flexible</t>
  </si>
  <si>
    <t>Dropped over country code</t>
  </si>
  <si>
    <t>Dropped over latitude,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</si>
</sst>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6A19-9E9B-477D-A61D-26F5BE0B9060}">
  <dimension ref="A1:F98"/>
  <sheetViews>
    <sheetView topLeftCell="A85" workbookViewId="0">
      <selection activeCell="B46" sqref="B46"/>
    </sheetView>
  </sheetViews>
  <sheetFormatPr defaultRowHeight="15" x14ac:dyDescent="0.25"/>
  <cols>
    <col min="1" max="1" width="32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94</v>
      </c>
      <c r="B2" t="s">
        <v>3</v>
      </c>
      <c r="C2" t="s">
        <v>123</v>
      </c>
      <c r="F2">
        <f>IF(B2="N",1,0)</f>
        <v>0</v>
      </c>
    </row>
    <row r="3" spans="1:6" x14ac:dyDescent="0.25">
      <c r="A3" t="s">
        <v>99</v>
      </c>
      <c r="B3" t="s">
        <v>3</v>
      </c>
      <c r="C3" t="s">
        <v>95</v>
      </c>
      <c r="F3">
        <f t="shared" ref="F3:F66" si="0">IF(B3="N",1,0)</f>
        <v>0</v>
      </c>
    </row>
    <row r="4" spans="1:6" x14ac:dyDescent="0.25">
      <c r="A4" t="s">
        <v>96</v>
      </c>
      <c r="B4" t="s">
        <v>3</v>
      </c>
      <c r="C4" t="s">
        <v>97</v>
      </c>
      <c r="F4">
        <f t="shared" si="0"/>
        <v>0</v>
      </c>
    </row>
    <row r="5" spans="1:6" x14ac:dyDescent="0.25">
      <c r="A5" t="s">
        <v>8</v>
      </c>
      <c r="B5" t="s">
        <v>3</v>
      </c>
      <c r="C5" t="s">
        <v>97</v>
      </c>
      <c r="F5">
        <f t="shared" si="0"/>
        <v>0</v>
      </c>
    </row>
    <row r="6" spans="1:6" x14ac:dyDescent="0.25">
      <c r="A6" t="s">
        <v>5</v>
      </c>
      <c r="B6" t="s">
        <v>3</v>
      </c>
      <c r="C6" t="s">
        <v>122</v>
      </c>
      <c r="F6">
        <f t="shared" si="0"/>
        <v>0</v>
      </c>
    </row>
    <row r="7" spans="1:6" x14ac:dyDescent="0.25">
      <c r="A7" t="s">
        <v>7</v>
      </c>
      <c r="B7" t="s">
        <v>20</v>
      </c>
      <c r="F7">
        <f t="shared" si="0"/>
        <v>1</v>
      </c>
    </row>
    <row r="8" spans="1:6" x14ac:dyDescent="0.25">
      <c r="A8" t="s">
        <v>9</v>
      </c>
      <c r="B8" t="s">
        <v>20</v>
      </c>
      <c r="F8">
        <f t="shared" si="0"/>
        <v>1</v>
      </c>
    </row>
    <row r="9" spans="1:6" x14ac:dyDescent="0.25">
      <c r="A9" t="s">
        <v>10</v>
      </c>
      <c r="B9" t="s">
        <v>20</v>
      </c>
      <c r="F9">
        <f t="shared" si="0"/>
        <v>1</v>
      </c>
    </row>
    <row r="10" spans="1:6" x14ac:dyDescent="0.25">
      <c r="A10" t="s">
        <v>11</v>
      </c>
      <c r="B10" t="s">
        <v>20</v>
      </c>
      <c r="F10">
        <f t="shared" si="0"/>
        <v>1</v>
      </c>
    </row>
    <row r="11" spans="1:6" x14ac:dyDescent="0.25">
      <c r="A11" t="s">
        <v>12</v>
      </c>
      <c r="B11" t="s">
        <v>20</v>
      </c>
      <c r="F11">
        <f t="shared" si="0"/>
        <v>1</v>
      </c>
    </row>
    <row r="12" spans="1:6" x14ac:dyDescent="0.25">
      <c r="A12" t="s">
        <v>13</v>
      </c>
      <c r="B12" t="s">
        <v>20</v>
      </c>
      <c r="F12">
        <f t="shared" si="0"/>
        <v>1</v>
      </c>
    </row>
    <row r="13" spans="1:6" x14ac:dyDescent="0.25">
      <c r="A13" t="s">
        <v>14</v>
      </c>
      <c r="B13" t="s">
        <v>20</v>
      </c>
      <c r="F13">
        <f t="shared" si="0"/>
        <v>1</v>
      </c>
    </row>
    <row r="14" spans="1:6" x14ac:dyDescent="0.25">
      <c r="A14" t="s">
        <v>15</v>
      </c>
      <c r="B14" t="s">
        <v>20</v>
      </c>
      <c r="F14">
        <f t="shared" si="0"/>
        <v>1</v>
      </c>
    </row>
    <row r="15" spans="1:6" x14ac:dyDescent="0.25">
      <c r="A15" t="s">
        <v>16</v>
      </c>
      <c r="B15" t="s">
        <v>20</v>
      </c>
      <c r="F15">
        <f t="shared" si="0"/>
        <v>1</v>
      </c>
    </row>
    <row r="16" spans="1:6" x14ac:dyDescent="0.25">
      <c r="A16" t="s">
        <v>17</v>
      </c>
      <c r="B16" t="s">
        <v>20</v>
      </c>
      <c r="F16">
        <f t="shared" si="0"/>
        <v>1</v>
      </c>
    </row>
    <row r="17" spans="1:6" x14ac:dyDescent="0.25">
      <c r="A17" t="s">
        <v>98</v>
      </c>
      <c r="B17" t="s">
        <v>3</v>
      </c>
      <c r="C17" t="s">
        <v>95</v>
      </c>
      <c r="F17">
        <f t="shared" si="0"/>
        <v>0</v>
      </c>
    </row>
    <row r="18" spans="1:6" x14ac:dyDescent="0.25">
      <c r="A18" t="s">
        <v>100</v>
      </c>
      <c r="B18" t="s">
        <v>3</v>
      </c>
      <c r="C18" t="s">
        <v>95</v>
      </c>
      <c r="F18">
        <f t="shared" si="0"/>
        <v>0</v>
      </c>
    </row>
    <row r="19" spans="1:6" x14ac:dyDescent="0.25">
      <c r="A19" t="s">
        <v>101</v>
      </c>
      <c r="B19" t="s">
        <v>3</v>
      </c>
      <c r="C19" t="s">
        <v>95</v>
      </c>
      <c r="F19">
        <f t="shared" si="0"/>
        <v>0</v>
      </c>
    </row>
    <row r="20" spans="1:6" x14ac:dyDescent="0.25">
      <c r="A20" t="s">
        <v>102</v>
      </c>
      <c r="B20" t="s">
        <v>3</v>
      </c>
      <c r="C20" t="s">
        <v>95</v>
      </c>
      <c r="F20">
        <f t="shared" si="0"/>
        <v>0</v>
      </c>
    </row>
    <row r="21" spans="1:6" x14ac:dyDescent="0.25">
      <c r="A21" t="s">
        <v>19</v>
      </c>
      <c r="B21" t="s">
        <v>3</v>
      </c>
      <c r="C21" t="s">
        <v>123</v>
      </c>
      <c r="F21">
        <f t="shared" si="0"/>
        <v>0</v>
      </c>
    </row>
    <row r="22" spans="1:6" x14ac:dyDescent="0.25">
      <c r="A22" t="s">
        <v>103</v>
      </c>
      <c r="B22" t="s">
        <v>3</v>
      </c>
      <c r="C22" t="s">
        <v>95</v>
      </c>
      <c r="F22">
        <f t="shared" si="0"/>
        <v>0</v>
      </c>
    </row>
    <row r="23" spans="1:6" x14ac:dyDescent="0.25">
      <c r="A23" t="s">
        <v>104</v>
      </c>
      <c r="B23" t="s">
        <v>3</v>
      </c>
      <c r="C23" t="s">
        <v>123</v>
      </c>
      <c r="F23">
        <f t="shared" si="0"/>
        <v>0</v>
      </c>
    </row>
    <row r="24" spans="1:6" x14ac:dyDescent="0.25">
      <c r="A24" t="s">
        <v>23</v>
      </c>
      <c r="B24" t="s">
        <v>20</v>
      </c>
      <c r="F24">
        <f t="shared" si="0"/>
        <v>1</v>
      </c>
    </row>
    <row r="25" spans="1:6" x14ac:dyDescent="0.25">
      <c r="A25" t="s">
        <v>21</v>
      </c>
      <c r="B25" t="s">
        <v>20</v>
      </c>
      <c r="F25">
        <f t="shared" si="0"/>
        <v>1</v>
      </c>
    </row>
    <row r="26" spans="1:6" x14ac:dyDescent="0.25">
      <c r="A26" t="s">
        <v>24</v>
      </c>
      <c r="B26" t="s">
        <v>20</v>
      </c>
      <c r="F26">
        <f t="shared" si="0"/>
        <v>1</v>
      </c>
    </row>
    <row r="27" spans="1:6" x14ac:dyDescent="0.25">
      <c r="A27" t="s">
        <v>25</v>
      </c>
      <c r="B27" t="s">
        <v>20</v>
      </c>
      <c r="F27">
        <f t="shared" si="0"/>
        <v>1</v>
      </c>
    </row>
    <row r="28" spans="1:6" x14ac:dyDescent="0.25">
      <c r="A28" t="s">
        <v>26</v>
      </c>
      <c r="B28" t="s">
        <v>20</v>
      </c>
      <c r="F28">
        <f t="shared" si="0"/>
        <v>1</v>
      </c>
    </row>
    <row r="29" spans="1:6" x14ac:dyDescent="0.25">
      <c r="A29" t="s">
        <v>27</v>
      </c>
      <c r="B29" t="s">
        <v>20</v>
      </c>
      <c r="F29">
        <f t="shared" si="0"/>
        <v>1</v>
      </c>
    </row>
    <row r="30" spans="1:6" x14ac:dyDescent="0.25">
      <c r="A30" t="s">
        <v>29</v>
      </c>
      <c r="B30" t="s">
        <v>20</v>
      </c>
      <c r="F30">
        <f t="shared" si="0"/>
        <v>1</v>
      </c>
    </row>
    <row r="31" spans="1:6" x14ac:dyDescent="0.25">
      <c r="A31" t="s">
        <v>105</v>
      </c>
      <c r="B31" t="s">
        <v>3</v>
      </c>
      <c r="C31" t="s">
        <v>95</v>
      </c>
      <c r="F31">
        <f t="shared" si="0"/>
        <v>0</v>
      </c>
    </row>
    <row r="32" spans="1:6" x14ac:dyDescent="0.25">
      <c r="A32" t="s">
        <v>106</v>
      </c>
      <c r="B32" t="s">
        <v>3</v>
      </c>
      <c r="C32" t="s">
        <v>95</v>
      </c>
      <c r="F32">
        <f t="shared" si="0"/>
        <v>0</v>
      </c>
    </row>
    <row r="33" spans="1:6" x14ac:dyDescent="0.25">
      <c r="A33" t="s">
        <v>30</v>
      </c>
      <c r="B33" t="s">
        <v>20</v>
      </c>
      <c r="F33">
        <f t="shared" si="0"/>
        <v>1</v>
      </c>
    </row>
    <row r="34" spans="1:6" x14ac:dyDescent="0.25">
      <c r="A34" t="s">
        <v>31</v>
      </c>
      <c r="B34" t="s">
        <v>20</v>
      </c>
      <c r="F34">
        <f t="shared" si="0"/>
        <v>1</v>
      </c>
    </row>
    <row r="35" spans="1:6" x14ac:dyDescent="0.25">
      <c r="A35" t="s">
        <v>32</v>
      </c>
      <c r="B35" t="s">
        <v>20</v>
      </c>
      <c r="F35">
        <f t="shared" si="0"/>
        <v>1</v>
      </c>
    </row>
    <row r="36" spans="1:6" x14ac:dyDescent="0.25">
      <c r="A36" t="s">
        <v>34</v>
      </c>
      <c r="B36" t="s">
        <v>20</v>
      </c>
      <c r="F36">
        <f t="shared" si="0"/>
        <v>1</v>
      </c>
    </row>
    <row r="37" spans="1:6" x14ac:dyDescent="0.25">
      <c r="A37" t="s">
        <v>107</v>
      </c>
      <c r="B37" t="s">
        <v>20</v>
      </c>
      <c r="F37">
        <f t="shared" si="0"/>
        <v>1</v>
      </c>
    </row>
    <row r="38" spans="1:6" x14ac:dyDescent="0.25">
      <c r="A38" t="s">
        <v>36</v>
      </c>
      <c r="B38" t="s">
        <v>20</v>
      </c>
      <c r="F38">
        <f t="shared" si="0"/>
        <v>1</v>
      </c>
    </row>
    <row r="39" spans="1:6" x14ac:dyDescent="0.25">
      <c r="A39" t="s">
        <v>37</v>
      </c>
      <c r="B39" t="s">
        <v>20</v>
      </c>
      <c r="F39">
        <f t="shared" si="0"/>
        <v>1</v>
      </c>
    </row>
    <row r="40" spans="1:6" x14ac:dyDescent="0.25">
      <c r="A40" t="s">
        <v>108</v>
      </c>
      <c r="B40" t="s">
        <v>3</v>
      </c>
      <c r="C40" t="s">
        <v>38</v>
      </c>
      <c r="F40">
        <f t="shared" si="0"/>
        <v>0</v>
      </c>
    </row>
    <row r="41" spans="1:6" x14ac:dyDescent="0.25">
      <c r="A41" t="s">
        <v>39</v>
      </c>
      <c r="B41" t="s">
        <v>20</v>
      </c>
      <c r="F41">
        <f t="shared" si="0"/>
        <v>1</v>
      </c>
    </row>
    <row r="42" spans="1:6" x14ac:dyDescent="0.25">
      <c r="A42" t="s">
        <v>109</v>
      </c>
      <c r="B42" t="s">
        <v>20</v>
      </c>
      <c r="F42">
        <f t="shared" si="0"/>
        <v>1</v>
      </c>
    </row>
    <row r="43" spans="1:6" x14ac:dyDescent="0.25">
      <c r="A43" t="s">
        <v>40</v>
      </c>
      <c r="B43" t="s">
        <v>20</v>
      </c>
      <c r="F43">
        <f t="shared" si="0"/>
        <v>1</v>
      </c>
    </row>
    <row r="44" spans="1:6" x14ac:dyDescent="0.25">
      <c r="A44" t="s">
        <v>42</v>
      </c>
      <c r="B44" t="s">
        <v>20</v>
      </c>
      <c r="F44">
        <f t="shared" si="0"/>
        <v>1</v>
      </c>
    </row>
    <row r="45" spans="1:6" x14ac:dyDescent="0.25">
      <c r="A45" t="s">
        <v>110</v>
      </c>
      <c r="B45" t="s">
        <v>3</v>
      </c>
      <c r="C45" t="s">
        <v>158</v>
      </c>
      <c r="F45">
        <f t="shared" si="0"/>
        <v>0</v>
      </c>
    </row>
    <row r="46" spans="1:6" x14ac:dyDescent="0.25">
      <c r="A46" t="s">
        <v>43</v>
      </c>
      <c r="B46" t="s">
        <v>20</v>
      </c>
      <c r="F46">
        <f t="shared" si="0"/>
        <v>1</v>
      </c>
    </row>
    <row r="47" spans="1:6" x14ac:dyDescent="0.25">
      <c r="A47" t="s">
        <v>44</v>
      </c>
      <c r="B47" t="s">
        <v>20</v>
      </c>
      <c r="F47">
        <f t="shared" si="0"/>
        <v>1</v>
      </c>
    </row>
    <row r="48" spans="1:6" x14ac:dyDescent="0.25">
      <c r="A48" t="s">
        <v>45</v>
      </c>
      <c r="B48" t="s">
        <v>20</v>
      </c>
      <c r="F48">
        <f t="shared" si="0"/>
        <v>1</v>
      </c>
    </row>
    <row r="49" spans="1:6" x14ac:dyDescent="0.25">
      <c r="A49" t="s">
        <v>111</v>
      </c>
      <c r="B49" t="s">
        <v>3</v>
      </c>
      <c r="C49" t="s">
        <v>157</v>
      </c>
      <c r="F49">
        <f t="shared" si="0"/>
        <v>0</v>
      </c>
    </row>
    <row r="50" spans="1:6" x14ac:dyDescent="0.25">
      <c r="A50" t="s">
        <v>47</v>
      </c>
      <c r="B50" t="s">
        <v>20</v>
      </c>
      <c r="F50">
        <f t="shared" si="0"/>
        <v>1</v>
      </c>
    </row>
    <row r="51" spans="1:6" x14ac:dyDescent="0.25">
      <c r="A51" t="s">
        <v>49</v>
      </c>
      <c r="B51" t="s">
        <v>20</v>
      </c>
      <c r="F51">
        <f t="shared" si="0"/>
        <v>1</v>
      </c>
    </row>
    <row r="52" spans="1:6" x14ac:dyDescent="0.25">
      <c r="A52" t="s">
        <v>51</v>
      </c>
      <c r="B52" t="s">
        <v>20</v>
      </c>
      <c r="F52">
        <f t="shared" si="0"/>
        <v>1</v>
      </c>
    </row>
    <row r="53" spans="1:6" x14ac:dyDescent="0.25">
      <c r="A53" t="s">
        <v>52</v>
      </c>
      <c r="B53" t="s">
        <v>20</v>
      </c>
      <c r="F53">
        <f t="shared" si="0"/>
        <v>1</v>
      </c>
    </row>
    <row r="54" spans="1:6" x14ac:dyDescent="0.25">
      <c r="A54" t="s">
        <v>53</v>
      </c>
      <c r="B54" t="s">
        <v>20</v>
      </c>
      <c r="F54">
        <f t="shared" si="0"/>
        <v>1</v>
      </c>
    </row>
    <row r="55" spans="1:6" x14ac:dyDescent="0.25">
      <c r="A55" t="s">
        <v>54</v>
      </c>
      <c r="B55" t="s">
        <v>20</v>
      </c>
      <c r="F55">
        <f t="shared" si="0"/>
        <v>1</v>
      </c>
    </row>
    <row r="56" spans="1:6" x14ac:dyDescent="0.25">
      <c r="A56" t="s">
        <v>55</v>
      </c>
      <c r="B56" t="s">
        <v>20</v>
      </c>
      <c r="F56">
        <f t="shared" si="0"/>
        <v>1</v>
      </c>
    </row>
    <row r="57" spans="1:6" x14ac:dyDescent="0.25">
      <c r="A57" t="s">
        <v>56</v>
      </c>
      <c r="B57" t="s">
        <v>20</v>
      </c>
      <c r="F57">
        <f t="shared" si="0"/>
        <v>1</v>
      </c>
    </row>
    <row r="58" spans="1:6" x14ac:dyDescent="0.25">
      <c r="A58" t="s">
        <v>57</v>
      </c>
      <c r="B58" t="s">
        <v>20</v>
      </c>
      <c r="F58">
        <f t="shared" si="0"/>
        <v>1</v>
      </c>
    </row>
    <row r="59" spans="1:6" x14ac:dyDescent="0.25">
      <c r="A59" t="s">
        <v>58</v>
      </c>
      <c r="B59" t="s">
        <v>20</v>
      </c>
      <c r="F59">
        <f t="shared" si="0"/>
        <v>1</v>
      </c>
    </row>
    <row r="60" spans="1:6" x14ac:dyDescent="0.25">
      <c r="A60" t="s">
        <v>112</v>
      </c>
      <c r="B60" t="s">
        <v>20</v>
      </c>
      <c r="F60">
        <f t="shared" si="0"/>
        <v>1</v>
      </c>
    </row>
    <row r="61" spans="1:6" x14ac:dyDescent="0.25">
      <c r="A61" t="s">
        <v>60</v>
      </c>
      <c r="B61" t="s">
        <v>20</v>
      </c>
      <c r="F61">
        <f t="shared" si="0"/>
        <v>1</v>
      </c>
    </row>
    <row r="62" spans="1:6" x14ac:dyDescent="0.25">
      <c r="A62" t="s">
        <v>62</v>
      </c>
      <c r="B62" t="s">
        <v>20</v>
      </c>
      <c r="F62">
        <f t="shared" si="0"/>
        <v>1</v>
      </c>
    </row>
    <row r="63" spans="1:6" x14ac:dyDescent="0.25">
      <c r="A63" t="s">
        <v>113</v>
      </c>
      <c r="B63" t="s">
        <v>3</v>
      </c>
      <c r="C63" t="s">
        <v>123</v>
      </c>
      <c r="F63">
        <f t="shared" si="0"/>
        <v>0</v>
      </c>
    </row>
    <row r="64" spans="1:6" x14ac:dyDescent="0.25">
      <c r="A64" t="s">
        <v>114</v>
      </c>
      <c r="B64" t="s">
        <v>3</v>
      </c>
      <c r="C64" t="s">
        <v>123</v>
      </c>
      <c r="F64">
        <f t="shared" si="0"/>
        <v>0</v>
      </c>
    </row>
    <row r="65" spans="1:6" x14ac:dyDescent="0.25">
      <c r="A65" t="s">
        <v>64</v>
      </c>
      <c r="B65" t="s">
        <v>20</v>
      </c>
      <c r="F65">
        <f t="shared" si="0"/>
        <v>1</v>
      </c>
    </row>
    <row r="66" spans="1:6" x14ac:dyDescent="0.25">
      <c r="A66" t="s">
        <v>65</v>
      </c>
      <c r="B66" t="s">
        <v>20</v>
      </c>
      <c r="F66">
        <f t="shared" si="0"/>
        <v>1</v>
      </c>
    </row>
    <row r="67" spans="1:6" x14ac:dyDescent="0.25">
      <c r="A67" t="s">
        <v>115</v>
      </c>
      <c r="B67" t="s">
        <v>20</v>
      </c>
      <c r="F67">
        <f t="shared" ref="F67:F97" si="1">IF(B67="N",1,0)</f>
        <v>1</v>
      </c>
    </row>
    <row r="68" spans="1:6" x14ac:dyDescent="0.25">
      <c r="A68" t="s">
        <v>66</v>
      </c>
      <c r="B68" t="s">
        <v>20</v>
      </c>
      <c r="F68">
        <f t="shared" si="1"/>
        <v>1</v>
      </c>
    </row>
    <row r="69" spans="1:6" x14ac:dyDescent="0.25">
      <c r="A69" t="s">
        <v>67</v>
      </c>
      <c r="B69" t="s">
        <v>20</v>
      </c>
      <c r="F69">
        <f t="shared" si="1"/>
        <v>1</v>
      </c>
    </row>
    <row r="70" spans="1:6" x14ac:dyDescent="0.25">
      <c r="A70" t="s">
        <v>68</v>
      </c>
      <c r="B70" t="s">
        <v>20</v>
      </c>
      <c r="F70">
        <f t="shared" si="1"/>
        <v>1</v>
      </c>
    </row>
    <row r="71" spans="1:6" x14ac:dyDescent="0.25">
      <c r="A71" t="s">
        <v>116</v>
      </c>
      <c r="B71" t="s">
        <v>20</v>
      </c>
      <c r="F71">
        <f t="shared" si="1"/>
        <v>1</v>
      </c>
    </row>
    <row r="72" spans="1:6" x14ac:dyDescent="0.25">
      <c r="A72" t="s">
        <v>69</v>
      </c>
      <c r="B72" t="s">
        <v>20</v>
      </c>
      <c r="F72">
        <f t="shared" si="1"/>
        <v>1</v>
      </c>
    </row>
    <row r="73" spans="1:6" x14ac:dyDescent="0.25">
      <c r="A73" t="s">
        <v>71</v>
      </c>
      <c r="B73" t="s">
        <v>20</v>
      </c>
      <c r="F73">
        <f t="shared" si="1"/>
        <v>1</v>
      </c>
    </row>
    <row r="74" spans="1:6" x14ac:dyDescent="0.25">
      <c r="A74" t="s">
        <v>72</v>
      </c>
      <c r="B74" t="s">
        <v>20</v>
      </c>
      <c r="F74">
        <f t="shared" si="1"/>
        <v>1</v>
      </c>
    </row>
    <row r="75" spans="1:6" x14ac:dyDescent="0.25">
      <c r="A75" t="s">
        <v>73</v>
      </c>
      <c r="B75" t="s">
        <v>20</v>
      </c>
      <c r="F75">
        <f t="shared" si="1"/>
        <v>1</v>
      </c>
    </row>
    <row r="76" spans="1:6" x14ac:dyDescent="0.25">
      <c r="A76" t="s">
        <v>74</v>
      </c>
      <c r="B76" t="s">
        <v>20</v>
      </c>
      <c r="F76">
        <f t="shared" si="1"/>
        <v>1</v>
      </c>
    </row>
    <row r="77" spans="1:6" x14ac:dyDescent="0.25">
      <c r="A77" t="s">
        <v>117</v>
      </c>
      <c r="B77" t="s">
        <v>3</v>
      </c>
      <c r="C77" t="s">
        <v>97</v>
      </c>
      <c r="F77">
        <f t="shared" si="1"/>
        <v>0</v>
      </c>
    </row>
    <row r="78" spans="1:6" x14ac:dyDescent="0.25">
      <c r="A78" t="s">
        <v>75</v>
      </c>
      <c r="B78" t="s">
        <v>20</v>
      </c>
      <c r="F78">
        <f t="shared" si="1"/>
        <v>1</v>
      </c>
    </row>
    <row r="79" spans="1:6" x14ac:dyDescent="0.25">
      <c r="A79" t="s">
        <v>76</v>
      </c>
      <c r="B79" t="s">
        <v>20</v>
      </c>
      <c r="F79">
        <f t="shared" si="1"/>
        <v>1</v>
      </c>
    </row>
    <row r="80" spans="1:6" x14ac:dyDescent="0.25">
      <c r="A80" t="s">
        <v>77</v>
      </c>
      <c r="B80" t="s">
        <v>20</v>
      </c>
      <c r="F80">
        <f t="shared" si="1"/>
        <v>1</v>
      </c>
    </row>
    <row r="81" spans="1:6" x14ac:dyDescent="0.25">
      <c r="A81" t="s">
        <v>78</v>
      </c>
      <c r="B81" t="s">
        <v>20</v>
      </c>
      <c r="F81">
        <f t="shared" si="1"/>
        <v>1</v>
      </c>
    </row>
    <row r="82" spans="1:6" x14ac:dyDescent="0.25">
      <c r="A82" t="s">
        <v>79</v>
      </c>
      <c r="B82" t="s">
        <v>20</v>
      </c>
      <c r="F82">
        <f t="shared" si="1"/>
        <v>1</v>
      </c>
    </row>
    <row r="83" spans="1:6" x14ac:dyDescent="0.25">
      <c r="A83" t="s">
        <v>80</v>
      </c>
      <c r="B83" t="s">
        <v>20</v>
      </c>
      <c r="F83">
        <f t="shared" si="1"/>
        <v>1</v>
      </c>
    </row>
    <row r="84" spans="1:6" x14ac:dyDescent="0.25">
      <c r="A84" t="s">
        <v>81</v>
      </c>
      <c r="B84" t="s">
        <v>20</v>
      </c>
      <c r="F84">
        <f t="shared" si="1"/>
        <v>1</v>
      </c>
    </row>
    <row r="85" spans="1:6" x14ac:dyDescent="0.25">
      <c r="A85" t="s">
        <v>82</v>
      </c>
      <c r="B85" t="s">
        <v>20</v>
      </c>
      <c r="F85">
        <f t="shared" si="1"/>
        <v>1</v>
      </c>
    </row>
    <row r="86" spans="1:6" x14ac:dyDescent="0.25">
      <c r="A86" t="s">
        <v>83</v>
      </c>
      <c r="B86" t="s">
        <v>20</v>
      </c>
      <c r="F86">
        <f t="shared" si="1"/>
        <v>1</v>
      </c>
    </row>
    <row r="87" spans="1:6" x14ac:dyDescent="0.25">
      <c r="A87" t="s">
        <v>84</v>
      </c>
      <c r="B87" t="s">
        <v>20</v>
      </c>
      <c r="F87">
        <f t="shared" si="1"/>
        <v>1</v>
      </c>
    </row>
    <row r="88" spans="1:6" x14ac:dyDescent="0.25">
      <c r="A88" t="s">
        <v>85</v>
      </c>
      <c r="B88" t="s">
        <v>20</v>
      </c>
      <c r="F88">
        <f t="shared" si="1"/>
        <v>1</v>
      </c>
    </row>
    <row r="89" spans="1:6" x14ac:dyDescent="0.25">
      <c r="A89" t="s">
        <v>118</v>
      </c>
      <c r="B89" t="s">
        <v>20</v>
      </c>
      <c r="F89">
        <f t="shared" si="1"/>
        <v>1</v>
      </c>
    </row>
    <row r="90" spans="1:6" x14ac:dyDescent="0.25">
      <c r="A90" t="s">
        <v>119</v>
      </c>
      <c r="B90" t="s">
        <v>20</v>
      </c>
      <c r="F90">
        <f t="shared" si="1"/>
        <v>1</v>
      </c>
    </row>
    <row r="91" spans="1:6" x14ac:dyDescent="0.25">
      <c r="A91" t="s">
        <v>87</v>
      </c>
      <c r="B91" t="s">
        <v>20</v>
      </c>
      <c r="F91">
        <f t="shared" si="1"/>
        <v>1</v>
      </c>
    </row>
    <row r="92" spans="1:6" x14ac:dyDescent="0.25">
      <c r="A92" t="s">
        <v>88</v>
      </c>
      <c r="B92" t="s">
        <v>20</v>
      </c>
      <c r="F92">
        <f t="shared" si="1"/>
        <v>1</v>
      </c>
    </row>
    <row r="93" spans="1:6" x14ac:dyDescent="0.25">
      <c r="A93" t="s">
        <v>90</v>
      </c>
      <c r="B93" t="s">
        <v>20</v>
      </c>
      <c r="F93">
        <f t="shared" si="1"/>
        <v>1</v>
      </c>
    </row>
    <row r="94" spans="1:6" x14ac:dyDescent="0.25">
      <c r="A94" t="s">
        <v>120</v>
      </c>
      <c r="B94" t="s">
        <v>20</v>
      </c>
      <c r="F94">
        <f t="shared" si="1"/>
        <v>1</v>
      </c>
    </row>
    <row r="95" spans="1:6" x14ac:dyDescent="0.25">
      <c r="A95" t="s">
        <v>121</v>
      </c>
      <c r="B95" t="s">
        <v>20</v>
      </c>
      <c r="F95">
        <f t="shared" si="1"/>
        <v>1</v>
      </c>
    </row>
    <row r="96" spans="1:6" x14ac:dyDescent="0.25">
      <c r="A96" t="s">
        <v>92</v>
      </c>
      <c r="B96" t="s">
        <v>20</v>
      </c>
      <c r="F96">
        <f t="shared" si="1"/>
        <v>1</v>
      </c>
    </row>
    <row r="97" spans="1:6" x14ac:dyDescent="0.25">
      <c r="A97" t="s">
        <v>93</v>
      </c>
      <c r="B97" t="s">
        <v>20</v>
      </c>
      <c r="F97">
        <f t="shared" si="1"/>
        <v>1</v>
      </c>
    </row>
    <row r="98" spans="1:6" x14ac:dyDescent="0.25">
      <c r="F98">
        <f>SUM(F1:F97)</f>
        <v>76</v>
      </c>
    </row>
  </sheetData>
  <autoFilter ref="B1:B97" xr:uid="{9F926A19-9E9B-477D-A61D-26F5BE0B906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FF7A-36EE-464F-8A10-F92B4EB1ADB0}">
  <dimension ref="A1:C81"/>
  <sheetViews>
    <sheetView topLeftCell="A25" workbookViewId="0">
      <selection activeCell="B41" sqref="B41"/>
    </sheetView>
  </sheetViews>
  <sheetFormatPr defaultRowHeight="15" x14ac:dyDescent="0.25"/>
  <cols>
    <col min="1" max="1" width="34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62</v>
      </c>
      <c r="B2" t="s">
        <v>63</v>
      </c>
      <c r="C2" t="s">
        <v>132</v>
      </c>
    </row>
    <row r="3" spans="1:3" x14ac:dyDescent="0.25">
      <c r="A3" t="s">
        <v>125</v>
      </c>
      <c r="B3" t="s">
        <v>63</v>
      </c>
      <c r="C3" t="s">
        <v>132</v>
      </c>
    </row>
    <row r="4" spans="1:3" x14ac:dyDescent="0.25">
      <c r="A4" t="s">
        <v>8</v>
      </c>
      <c r="B4" t="s">
        <v>3</v>
      </c>
      <c r="C4" t="s">
        <v>4</v>
      </c>
    </row>
    <row r="5" spans="1:3" x14ac:dyDescent="0.25">
      <c r="A5" t="s">
        <v>5</v>
      </c>
      <c r="B5" t="s">
        <v>3</v>
      </c>
      <c r="C5" t="s">
        <v>6</v>
      </c>
    </row>
    <row r="6" spans="1:3" x14ac:dyDescent="0.25">
      <c r="A6" t="s">
        <v>7</v>
      </c>
      <c r="B6" t="s">
        <v>20</v>
      </c>
    </row>
    <row r="7" spans="1:3" x14ac:dyDescent="0.25">
      <c r="A7" t="s">
        <v>9</v>
      </c>
      <c r="B7" t="s">
        <v>20</v>
      </c>
    </row>
    <row r="8" spans="1:3" x14ac:dyDescent="0.25">
      <c r="A8" t="s">
        <v>10</v>
      </c>
      <c r="B8" t="s">
        <v>20</v>
      </c>
    </row>
    <row r="9" spans="1:3" x14ac:dyDescent="0.25">
      <c r="A9" t="s">
        <v>11</v>
      </c>
      <c r="B9" t="s">
        <v>3</v>
      </c>
      <c r="C9" t="s">
        <v>18</v>
      </c>
    </row>
    <row r="10" spans="1:3" x14ac:dyDescent="0.25">
      <c r="A10" t="s">
        <v>12</v>
      </c>
      <c r="B10" t="s">
        <v>3</v>
      </c>
      <c r="C10" t="s">
        <v>18</v>
      </c>
    </row>
    <row r="11" spans="1:3" x14ac:dyDescent="0.25">
      <c r="A11" t="s">
        <v>13</v>
      </c>
      <c r="B11" t="s">
        <v>3</v>
      </c>
      <c r="C11" t="s">
        <v>18</v>
      </c>
    </row>
    <row r="12" spans="1:3" x14ac:dyDescent="0.25">
      <c r="A12" t="s">
        <v>14</v>
      </c>
      <c r="B12" t="s">
        <v>20</v>
      </c>
    </row>
    <row r="13" spans="1:3" x14ac:dyDescent="0.25">
      <c r="A13" t="s">
        <v>15</v>
      </c>
      <c r="B13" t="s">
        <v>3</v>
      </c>
      <c r="C13" t="s">
        <v>18</v>
      </c>
    </row>
    <row r="14" spans="1:3" x14ac:dyDescent="0.25">
      <c r="A14" t="s">
        <v>16</v>
      </c>
      <c r="B14" t="s">
        <v>3</v>
      </c>
      <c r="C14" t="s">
        <v>18</v>
      </c>
    </row>
    <row r="15" spans="1:3" x14ac:dyDescent="0.25">
      <c r="A15" t="s">
        <v>17</v>
      </c>
      <c r="B15" t="s">
        <v>3</v>
      </c>
      <c r="C15" t="s">
        <v>18</v>
      </c>
    </row>
    <row r="16" spans="1:3" x14ac:dyDescent="0.25">
      <c r="A16" t="s">
        <v>19</v>
      </c>
      <c r="B16" t="s">
        <v>3</v>
      </c>
      <c r="C16" t="s">
        <v>6</v>
      </c>
    </row>
    <row r="17" spans="1:3" x14ac:dyDescent="0.25">
      <c r="A17" t="s">
        <v>23</v>
      </c>
      <c r="B17" t="s">
        <v>20</v>
      </c>
    </row>
    <row r="18" spans="1:3" x14ac:dyDescent="0.25">
      <c r="A18" t="s">
        <v>21</v>
      </c>
      <c r="B18" t="s">
        <v>3</v>
      </c>
      <c r="C18" t="s">
        <v>22</v>
      </c>
    </row>
    <row r="19" spans="1:3" x14ac:dyDescent="0.25">
      <c r="A19" t="s">
        <v>24</v>
      </c>
      <c r="B19" t="s">
        <v>3</v>
      </c>
      <c r="C19" t="s">
        <v>18</v>
      </c>
    </row>
    <row r="20" spans="1:3" x14ac:dyDescent="0.25">
      <c r="A20" t="s">
        <v>25</v>
      </c>
      <c r="B20" t="s">
        <v>20</v>
      </c>
    </row>
    <row r="21" spans="1:3" x14ac:dyDescent="0.25">
      <c r="A21" t="s">
        <v>26</v>
      </c>
      <c r="B21" t="s">
        <v>20</v>
      </c>
    </row>
    <row r="22" spans="1:3" x14ac:dyDescent="0.25">
      <c r="A22" t="s">
        <v>27</v>
      </c>
      <c r="B22" t="s">
        <v>3</v>
      </c>
      <c r="C22" t="s">
        <v>28</v>
      </c>
    </row>
    <row r="23" spans="1:3" x14ac:dyDescent="0.25">
      <c r="A23" t="s">
        <v>29</v>
      </c>
      <c r="B23" t="s">
        <v>20</v>
      </c>
    </row>
    <row r="24" spans="1:3" x14ac:dyDescent="0.25">
      <c r="A24" t="s">
        <v>30</v>
      </c>
      <c r="B24" t="s">
        <v>3</v>
      </c>
    </row>
    <row r="25" spans="1:3" x14ac:dyDescent="0.25">
      <c r="A25" t="s">
        <v>31</v>
      </c>
      <c r="B25" t="s">
        <v>3</v>
      </c>
      <c r="C25" t="s">
        <v>33</v>
      </c>
    </row>
    <row r="26" spans="1:3" x14ac:dyDescent="0.25">
      <c r="A26" t="s">
        <v>32</v>
      </c>
      <c r="B26" t="s">
        <v>20</v>
      </c>
    </row>
    <row r="27" spans="1:3" x14ac:dyDescent="0.25">
      <c r="A27" t="s">
        <v>34</v>
      </c>
      <c r="B27" t="s">
        <v>3</v>
      </c>
      <c r="C27" t="s">
        <v>18</v>
      </c>
    </row>
    <row r="28" spans="1:3" x14ac:dyDescent="0.25">
      <c r="A28" t="s">
        <v>35</v>
      </c>
      <c r="B28" t="s">
        <v>20</v>
      </c>
    </row>
    <row r="29" spans="1:3" x14ac:dyDescent="0.25">
      <c r="A29" t="s">
        <v>36</v>
      </c>
      <c r="B29" t="s">
        <v>20</v>
      </c>
    </row>
    <row r="30" spans="1:3" x14ac:dyDescent="0.25">
      <c r="A30" t="s">
        <v>37</v>
      </c>
      <c r="B30" t="s">
        <v>20</v>
      </c>
      <c r="C30" t="s">
        <v>38</v>
      </c>
    </row>
    <row r="31" spans="1:3" x14ac:dyDescent="0.25">
      <c r="A31" t="s">
        <v>39</v>
      </c>
      <c r="B31" t="s">
        <v>20</v>
      </c>
    </row>
    <row r="32" spans="1:3" x14ac:dyDescent="0.25">
      <c r="A32" t="s">
        <v>109</v>
      </c>
      <c r="B32" t="s">
        <v>20</v>
      </c>
    </row>
    <row r="33" spans="1:3" x14ac:dyDescent="0.25">
      <c r="A33" t="s">
        <v>40</v>
      </c>
      <c r="B33" t="s">
        <v>3</v>
      </c>
      <c r="C33" t="s">
        <v>41</v>
      </c>
    </row>
    <row r="34" spans="1:3" x14ac:dyDescent="0.25">
      <c r="A34" t="s">
        <v>42</v>
      </c>
      <c r="B34" t="s">
        <v>3</v>
      </c>
      <c r="C34" t="s">
        <v>41</v>
      </c>
    </row>
    <row r="35" spans="1:3" x14ac:dyDescent="0.25">
      <c r="A35" t="s">
        <v>43</v>
      </c>
      <c r="B35" t="s">
        <v>3</v>
      </c>
      <c r="C35" t="s">
        <v>41</v>
      </c>
    </row>
    <row r="36" spans="1:3" x14ac:dyDescent="0.25">
      <c r="A36" t="s">
        <v>44</v>
      </c>
      <c r="B36" t="s">
        <v>3</v>
      </c>
      <c r="C36" t="s">
        <v>41</v>
      </c>
    </row>
    <row r="37" spans="1:3" x14ac:dyDescent="0.25">
      <c r="A37" t="s">
        <v>45</v>
      </c>
      <c r="B37" t="s">
        <v>3</v>
      </c>
      <c r="C37" t="s">
        <v>46</v>
      </c>
    </row>
    <row r="38" spans="1:3" x14ac:dyDescent="0.25">
      <c r="A38" t="s">
        <v>47</v>
      </c>
      <c r="B38" t="s">
        <v>20</v>
      </c>
      <c r="C38" t="s">
        <v>48</v>
      </c>
    </row>
    <row r="39" spans="1:3" x14ac:dyDescent="0.25">
      <c r="A39" t="s">
        <v>49</v>
      </c>
      <c r="B39" t="s">
        <v>20</v>
      </c>
      <c r="C39" t="s">
        <v>50</v>
      </c>
    </row>
    <row r="40" spans="1:3" x14ac:dyDescent="0.25">
      <c r="A40" t="s">
        <v>51</v>
      </c>
      <c r="B40" t="s">
        <v>20</v>
      </c>
    </row>
    <row r="41" spans="1:3" x14ac:dyDescent="0.25">
      <c r="A41" t="s">
        <v>52</v>
      </c>
      <c r="B41" t="s">
        <v>20</v>
      </c>
    </row>
    <row r="42" spans="1:3" x14ac:dyDescent="0.25">
      <c r="A42" t="s">
        <v>53</v>
      </c>
      <c r="B42" t="s">
        <v>20</v>
      </c>
    </row>
    <row r="43" spans="1:3" x14ac:dyDescent="0.25">
      <c r="A43" t="s">
        <v>54</v>
      </c>
      <c r="B43" t="s">
        <v>20</v>
      </c>
    </row>
    <row r="44" spans="1:3" x14ac:dyDescent="0.25">
      <c r="A44" t="s">
        <v>55</v>
      </c>
      <c r="B44" t="s">
        <v>20</v>
      </c>
    </row>
    <row r="45" spans="1:3" x14ac:dyDescent="0.25">
      <c r="A45" t="s">
        <v>56</v>
      </c>
      <c r="B45" t="s">
        <v>20</v>
      </c>
    </row>
    <row r="46" spans="1:3" x14ac:dyDescent="0.25">
      <c r="A46" t="s">
        <v>57</v>
      </c>
      <c r="B46" t="s">
        <v>20</v>
      </c>
    </row>
    <row r="47" spans="1:3" x14ac:dyDescent="0.25">
      <c r="A47" t="s">
        <v>58</v>
      </c>
      <c r="B47" t="s">
        <v>20</v>
      </c>
    </row>
    <row r="48" spans="1:3" x14ac:dyDescent="0.25">
      <c r="A48" t="s">
        <v>112</v>
      </c>
      <c r="B48" t="s">
        <v>20</v>
      </c>
      <c r="C48" t="s">
        <v>59</v>
      </c>
    </row>
    <row r="49" spans="1:3" x14ac:dyDescent="0.25">
      <c r="A49" t="s">
        <v>60</v>
      </c>
      <c r="B49" t="s">
        <v>3</v>
      </c>
      <c r="C49" t="s">
        <v>61</v>
      </c>
    </row>
    <row r="50" spans="1:3" x14ac:dyDescent="0.25">
      <c r="A50" t="s">
        <v>64</v>
      </c>
      <c r="B50" t="s">
        <v>20</v>
      </c>
    </row>
    <row r="51" spans="1:3" x14ac:dyDescent="0.25">
      <c r="A51" t="s">
        <v>65</v>
      </c>
      <c r="B51" t="s">
        <v>20</v>
      </c>
    </row>
    <row r="52" spans="1:3" x14ac:dyDescent="0.25">
      <c r="A52" t="s">
        <v>115</v>
      </c>
      <c r="B52" t="s">
        <v>20</v>
      </c>
    </row>
    <row r="53" spans="1:3" x14ac:dyDescent="0.25">
      <c r="A53" t="s">
        <v>66</v>
      </c>
      <c r="B53" t="s">
        <v>20</v>
      </c>
    </row>
    <row r="54" spans="1:3" x14ac:dyDescent="0.25">
      <c r="A54" t="s">
        <v>67</v>
      </c>
      <c r="B54" t="s">
        <v>20</v>
      </c>
    </row>
    <row r="55" spans="1:3" x14ac:dyDescent="0.25">
      <c r="A55" t="s">
        <v>68</v>
      </c>
      <c r="B55" t="s">
        <v>20</v>
      </c>
    </row>
    <row r="56" spans="1:3" x14ac:dyDescent="0.25">
      <c r="A56" t="s">
        <v>116</v>
      </c>
      <c r="B56" t="s">
        <v>20</v>
      </c>
    </row>
    <row r="57" spans="1:3" x14ac:dyDescent="0.25">
      <c r="A57" t="s">
        <v>69</v>
      </c>
      <c r="B57" t="s">
        <v>3</v>
      </c>
      <c r="C57" t="s">
        <v>70</v>
      </c>
    </row>
    <row r="58" spans="1:3" x14ac:dyDescent="0.25">
      <c r="A58" t="s">
        <v>71</v>
      </c>
      <c r="B58" t="s">
        <v>20</v>
      </c>
    </row>
    <row r="59" spans="1:3" x14ac:dyDescent="0.25">
      <c r="A59" t="s">
        <v>72</v>
      </c>
      <c r="B59" t="s">
        <v>20</v>
      </c>
    </row>
    <row r="60" spans="1:3" x14ac:dyDescent="0.25">
      <c r="A60" t="s">
        <v>73</v>
      </c>
      <c r="B60" t="s">
        <v>20</v>
      </c>
    </row>
    <row r="61" spans="1:3" x14ac:dyDescent="0.25">
      <c r="A61" t="s">
        <v>74</v>
      </c>
      <c r="B61" t="s">
        <v>20</v>
      </c>
    </row>
    <row r="62" spans="1:3" x14ac:dyDescent="0.25">
      <c r="A62" t="s">
        <v>75</v>
      </c>
      <c r="B62" t="s">
        <v>20</v>
      </c>
    </row>
    <row r="63" spans="1:3" x14ac:dyDescent="0.25">
      <c r="A63" t="s">
        <v>76</v>
      </c>
      <c r="B63" t="s">
        <v>20</v>
      </c>
    </row>
    <row r="64" spans="1:3" x14ac:dyDescent="0.25">
      <c r="A64" t="s">
        <v>77</v>
      </c>
      <c r="B64" t="s">
        <v>20</v>
      </c>
    </row>
    <row r="65" spans="1:3" x14ac:dyDescent="0.25">
      <c r="A65" t="s">
        <v>78</v>
      </c>
      <c r="B65" t="s">
        <v>20</v>
      </c>
    </row>
    <row r="66" spans="1:3" x14ac:dyDescent="0.25">
      <c r="A66" t="s">
        <v>79</v>
      </c>
      <c r="B66" t="s">
        <v>20</v>
      </c>
    </row>
    <row r="67" spans="1:3" x14ac:dyDescent="0.25">
      <c r="A67" t="s">
        <v>80</v>
      </c>
      <c r="B67" t="s">
        <v>20</v>
      </c>
    </row>
    <row r="68" spans="1:3" x14ac:dyDescent="0.25">
      <c r="A68" t="s">
        <v>81</v>
      </c>
      <c r="B68" t="s">
        <v>20</v>
      </c>
    </row>
    <row r="69" spans="1:3" x14ac:dyDescent="0.25">
      <c r="A69" t="s">
        <v>82</v>
      </c>
      <c r="B69" t="s">
        <v>20</v>
      </c>
    </row>
    <row r="70" spans="1:3" x14ac:dyDescent="0.25">
      <c r="A70" t="s">
        <v>83</v>
      </c>
      <c r="B70" t="s">
        <v>20</v>
      </c>
    </row>
    <row r="71" spans="1:3" x14ac:dyDescent="0.25">
      <c r="A71" t="s">
        <v>84</v>
      </c>
      <c r="B71" t="s">
        <v>20</v>
      </c>
    </row>
    <row r="72" spans="1:3" x14ac:dyDescent="0.25">
      <c r="A72" t="s">
        <v>85</v>
      </c>
      <c r="B72" t="s">
        <v>3</v>
      </c>
      <c r="C72" t="s">
        <v>86</v>
      </c>
    </row>
    <row r="73" spans="1:3" x14ac:dyDescent="0.25">
      <c r="A73" t="s">
        <v>118</v>
      </c>
      <c r="B73" t="s">
        <v>3</v>
      </c>
      <c r="C73" t="s">
        <v>124</v>
      </c>
    </row>
    <row r="74" spans="1:3" x14ac:dyDescent="0.25">
      <c r="A74" t="s">
        <v>85</v>
      </c>
      <c r="B74" t="s">
        <v>3</v>
      </c>
      <c r="C74" t="s">
        <v>86</v>
      </c>
    </row>
    <row r="75" spans="1:3" x14ac:dyDescent="0.25">
      <c r="A75" t="s">
        <v>87</v>
      </c>
      <c r="B75" t="s">
        <v>20</v>
      </c>
    </row>
    <row r="76" spans="1:3" x14ac:dyDescent="0.25">
      <c r="A76" t="s">
        <v>88</v>
      </c>
      <c r="B76" t="s">
        <v>3</v>
      </c>
      <c r="C76" t="s">
        <v>89</v>
      </c>
    </row>
    <row r="77" spans="1:3" x14ac:dyDescent="0.25">
      <c r="A77" t="s">
        <v>90</v>
      </c>
      <c r="B77" t="s">
        <v>20</v>
      </c>
    </row>
    <row r="78" spans="1:3" x14ac:dyDescent="0.25">
      <c r="A78" t="s">
        <v>120</v>
      </c>
      <c r="B78" t="s">
        <v>3</v>
      </c>
      <c r="C78" t="s">
        <v>91</v>
      </c>
    </row>
    <row r="79" spans="1:3" x14ac:dyDescent="0.25">
      <c r="A79" t="s">
        <v>121</v>
      </c>
      <c r="B79" t="s">
        <v>3</v>
      </c>
      <c r="C79" t="s">
        <v>91</v>
      </c>
    </row>
    <row r="80" spans="1:3" x14ac:dyDescent="0.25">
      <c r="A80" t="s">
        <v>92</v>
      </c>
      <c r="B80" t="s">
        <v>20</v>
      </c>
    </row>
    <row r="81" spans="1:2" x14ac:dyDescent="0.25">
      <c r="A81" t="s">
        <v>93</v>
      </c>
      <c r="B81" t="s">
        <v>20</v>
      </c>
    </row>
  </sheetData>
  <autoFilter ref="B1:B80" xr:uid="{85BAFF7A-36EE-464F-8A10-F92B4EB1ADB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0452-B952-4401-88E7-9372AAB79BEB}">
  <dimension ref="A1:C47"/>
  <sheetViews>
    <sheetView topLeftCell="A28" workbookViewId="0">
      <selection activeCell="C15" sqref="C15"/>
    </sheetView>
  </sheetViews>
  <sheetFormatPr defaultRowHeight="15" x14ac:dyDescent="0.25"/>
  <cols>
    <col min="1" max="1" width="30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62</v>
      </c>
      <c r="B2" t="s">
        <v>63</v>
      </c>
      <c r="C2" t="s">
        <v>132</v>
      </c>
    </row>
    <row r="3" spans="1:3" x14ac:dyDescent="0.25">
      <c r="A3" t="s">
        <v>125</v>
      </c>
      <c r="B3" t="s">
        <v>63</v>
      </c>
      <c r="C3" t="s">
        <v>132</v>
      </c>
    </row>
    <row r="4" spans="1:3" x14ac:dyDescent="0.25">
      <c r="A4" t="s">
        <v>25</v>
      </c>
      <c r="B4" t="s">
        <v>133</v>
      </c>
      <c r="C4" t="s">
        <v>134</v>
      </c>
    </row>
    <row r="5" spans="1:3" x14ac:dyDescent="0.25">
      <c r="A5" t="s">
        <v>26</v>
      </c>
      <c r="B5" t="s">
        <v>3</v>
      </c>
      <c r="C5" t="s">
        <v>135</v>
      </c>
    </row>
    <row r="6" spans="1:3" x14ac:dyDescent="0.25">
      <c r="A6" t="s">
        <v>29</v>
      </c>
      <c r="B6" t="s">
        <v>3</v>
      </c>
      <c r="C6" t="s">
        <v>135</v>
      </c>
    </row>
    <row r="7" spans="1:3" x14ac:dyDescent="0.25">
      <c r="A7" t="s">
        <v>32</v>
      </c>
      <c r="B7" t="s">
        <v>3</v>
      </c>
      <c r="C7" t="s">
        <v>135</v>
      </c>
    </row>
    <row r="8" spans="1:3" x14ac:dyDescent="0.25">
      <c r="A8" t="s">
        <v>107</v>
      </c>
      <c r="B8" t="s">
        <v>3</v>
      </c>
      <c r="C8" t="s">
        <v>135</v>
      </c>
    </row>
    <row r="9" spans="1:3" x14ac:dyDescent="0.25">
      <c r="A9" t="s">
        <v>36</v>
      </c>
      <c r="B9" t="s">
        <v>3</v>
      </c>
      <c r="C9" t="s">
        <v>135</v>
      </c>
    </row>
    <row r="10" spans="1:3" x14ac:dyDescent="0.25">
      <c r="A10" t="s">
        <v>39</v>
      </c>
      <c r="B10" t="s">
        <v>3</v>
      </c>
      <c r="C10" t="s">
        <v>135</v>
      </c>
    </row>
    <row r="11" spans="1:3" x14ac:dyDescent="0.25">
      <c r="A11" t="s">
        <v>109</v>
      </c>
      <c r="B11" t="s">
        <v>133</v>
      </c>
      <c r="C11" t="s">
        <v>136</v>
      </c>
    </row>
    <row r="12" spans="1:3" x14ac:dyDescent="0.25">
      <c r="A12" t="s">
        <v>51</v>
      </c>
      <c r="B12" t="s">
        <v>3</v>
      </c>
      <c r="C12" t="s">
        <v>135</v>
      </c>
    </row>
    <row r="13" spans="1:3" x14ac:dyDescent="0.25">
      <c r="A13" t="s">
        <v>52</v>
      </c>
      <c r="B13" t="s">
        <v>133</v>
      </c>
      <c r="C13" t="s">
        <v>137</v>
      </c>
    </row>
    <row r="14" spans="1:3" x14ac:dyDescent="0.25">
      <c r="A14" t="s">
        <v>53</v>
      </c>
      <c r="B14" t="s">
        <v>20</v>
      </c>
    </row>
    <row r="15" spans="1:3" x14ac:dyDescent="0.25">
      <c r="A15" t="s">
        <v>54</v>
      </c>
      <c r="B15" t="s">
        <v>20</v>
      </c>
    </row>
    <row r="16" spans="1:3" x14ac:dyDescent="0.25">
      <c r="A16" t="s">
        <v>55</v>
      </c>
      <c r="B16" t="s">
        <v>20</v>
      </c>
    </row>
    <row r="17" spans="1:3" x14ac:dyDescent="0.25">
      <c r="A17" t="s">
        <v>56</v>
      </c>
      <c r="B17" t="s">
        <v>20</v>
      </c>
    </row>
    <row r="18" spans="1:3" x14ac:dyDescent="0.25">
      <c r="A18" t="s">
        <v>57</v>
      </c>
      <c r="B18" t="s">
        <v>20</v>
      </c>
    </row>
    <row r="19" spans="1:3" x14ac:dyDescent="0.25">
      <c r="A19" t="s">
        <v>58</v>
      </c>
      <c r="B19" t="s">
        <v>20</v>
      </c>
    </row>
    <row r="20" spans="1:3" x14ac:dyDescent="0.25">
      <c r="A20" t="s">
        <v>126</v>
      </c>
      <c r="B20" t="s">
        <v>20</v>
      </c>
    </row>
    <row r="21" spans="1:3" x14ac:dyDescent="0.25">
      <c r="A21" t="s">
        <v>127</v>
      </c>
      <c r="B21" t="s">
        <v>3</v>
      </c>
      <c r="C21" t="s">
        <v>135</v>
      </c>
    </row>
    <row r="22" spans="1:3" x14ac:dyDescent="0.25">
      <c r="A22" t="s">
        <v>128</v>
      </c>
      <c r="B22" t="s">
        <v>3</v>
      </c>
      <c r="C22" t="s">
        <v>135</v>
      </c>
    </row>
    <row r="23" spans="1:3" x14ac:dyDescent="0.25">
      <c r="A23" t="s">
        <v>129</v>
      </c>
      <c r="B23" t="s">
        <v>20</v>
      </c>
    </row>
    <row r="24" spans="1:3" x14ac:dyDescent="0.25">
      <c r="A24" t="s">
        <v>64</v>
      </c>
      <c r="B24" t="s">
        <v>20</v>
      </c>
    </row>
    <row r="25" spans="1:3" x14ac:dyDescent="0.25">
      <c r="A25" t="s">
        <v>65</v>
      </c>
      <c r="B25" t="s">
        <v>20</v>
      </c>
    </row>
    <row r="26" spans="1:3" x14ac:dyDescent="0.25">
      <c r="A26" t="s">
        <v>115</v>
      </c>
      <c r="B26" t="s">
        <v>20</v>
      </c>
    </row>
    <row r="27" spans="1:3" x14ac:dyDescent="0.25">
      <c r="A27" t="s">
        <v>66</v>
      </c>
      <c r="B27" t="s">
        <v>20</v>
      </c>
    </row>
    <row r="28" spans="1:3" x14ac:dyDescent="0.25">
      <c r="A28" t="s">
        <v>67</v>
      </c>
      <c r="B28" t="s">
        <v>3</v>
      </c>
      <c r="C28" t="s">
        <v>135</v>
      </c>
    </row>
    <row r="29" spans="1:3" x14ac:dyDescent="0.25">
      <c r="A29" t="s">
        <v>68</v>
      </c>
      <c r="B29" t="s">
        <v>3</v>
      </c>
      <c r="C29" t="s">
        <v>135</v>
      </c>
    </row>
    <row r="30" spans="1:3" x14ac:dyDescent="0.25">
      <c r="A30" t="s">
        <v>130</v>
      </c>
      <c r="B30" t="s">
        <v>20</v>
      </c>
    </row>
    <row r="31" spans="1:3" x14ac:dyDescent="0.25">
      <c r="A31" t="s">
        <v>71</v>
      </c>
      <c r="B31" t="s">
        <v>20</v>
      </c>
    </row>
    <row r="32" spans="1:3" x14ac:dyDescent="0.25">
      <c r="A32" t="s">
        <v>72</v>
      </c>
      <c r="B32" t="s">
        <v>20</v>
      </c>
    </row>
    <row r="33" spans="1:3" x14ac:dyDescent="0.25">
      <c r="A33" t="s">
        <v>73</v>
      </c>
      <c r="B33" t="s">
        <v>20</v>
      </c>
    </row>
    <row r="34" spans="1:3" x14ac:dyDescent="0.25">
      <c r="A34" t="s">
        <v>74</v>
      </c>
      <c r="B34" t="s">
        <v>20</v>
      </c>
    </row>
    <row r="35" spans="1:3" x14ac:dyDescent="0.25">
      <c r="A35" t="s">
        <v>75</v>
      </c>
      <c r="B35" t="s">
        <v>3</v>
      </c>
      <c r="C35" t="s">
        <v>135</v>
      </c>
    </row>
    <row r="36" spans="1:3" x14ac:dyDescent="0.25">
      <c r="A36" t="s">
        <v>131</v>
      </c>
      <c r="B36" t="s">
        <v>20</v>
      </c>
    </row>
    <row r="37" spans="1:3" x14ac:dyDescent="0.25">
      <c r="A37" t="s">
        <v>78</v>
      </c>
      <c r="B37" t="s">
        <v>3</v>
      </c>
      <c r="C37" t="s">
        <v>135</v>
      </c>
    </row>
    <row r="38" spans="1:3" x14ac:dyDescent="0.25">
      <c r="A38" t="s">
        <v>79</v>
      </c>
      <c r="B38" t="s">
        <v>3</v>
      </c>
      <c r="C38" t="s">
        <v>135</v>
      </c>
    </row>
    <row r="39" spans="1:3" x14ac:dyDescent="0.25">
      <c r="A39" t="s">
        <v>80</v>
      </c>
      <c r="B39" t="s">
        <v>20</v>
      </c>
    </row>
    <row r="40" spans="1:3" x14ac:dyDescent="0.25">
      <c r="A40" t="s">
        <v>81</v>
      </c>
      <c r="B40" t="s">
        <v>3</v>
      </c>
      <c r="C40" t="s">
        <v>135</v>
      </c>
    </row>
    <row r="41" spans="1:3" x14ac:dyDescent="0.25">
      <c r="A41" t="s">
        <v>82</v>
      </c>
      <c r="B41" t="s">
        <v>3</v>
      </c>
      <c r="C41" t="s">
        <v>135</v>
      </c>
    </row>
    <row r="42" spans="1:3" x14ac:dyDescent="0.25">
      <c r="A42" t="s">
        <v>83</v>
      </c>
      <c r="B42" t="s">
        <v>3</v>
      </c>
      <c r="C42" t="s">
        <v>135</v>
      </c>
    </row>
    <row r="43" spans="1:3" x14ac:dyDescent="0.25">
      <c r="A43" t="s">
        <v>84</v>
      </c>
      <c r="B43" t="s">
        <v>3</v>
      </c>
      <c r="C43" t="s">
        <v>135</v>
      </c>
    </row>
    <row r="44" spans="1:3" x14ac:dyDescent="0.25">
      <c r="A44" t="s">
        <v>87</v>
      </c>
      <c r="B44" t="s">
        <v>3</v>
      </c>
      <c r="C44" t="s">
        <v>135</v>
      </c>
    </row>
    <row r="45" spans="1:3" x14ac:dyDescent="0.25">
      <c r="A45" t="s">
        <v>90</v>
      </c>
      <c r="B45" t="s">
        <v>133</v>
      </c>
      <c r="C45" t="s">
        <v>138</v>
      </c>
    </row>
    <row r="46" spans="1:3" x14ac:dyDescent="0.25">
      <c r="A46" t="s">
        <v>92</v>
      </c>
      <c r="B46" t="s">
        <v>3</v>
      </c>
      <c r="C46" t="s">
        <v>135</v>
      </c>
    </row>
    <row r="47" spans="1:3" x14ac:dyDescent="0.25">
      <c r="A47" t="s">
        <v>93</v>
      </c>
      <c r="B47" t="s">
        <v>3</v>
      </c>
      <c r="C47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5AE89-8855-4548-8AE6-0742D0E586FD}">
  <dimension ref="A1:C30"/>
  <sheetViews>
    <sheetView tabSelected="1" workbookViewId="0">
      <selection activeCell="P18" sqref="P18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125</v>
      </c>
      <c r="B2" t="s">
        <v>63</v>
      </c>
      <c r="C2" t="s">
        <v>132</v>
      </c>
    </row>
    <row r="3" spans="1:3" x14ac:dyDescent="0.25">
      <c r="A3" t="s">
        <v>54</v>
      </c>
      <c r="B3" t="s">
        <v>20</v>
      </c>
    </row>
    <row r="4" spans="1:3" x14ac:dyDescent="0.25">
      <c r="A4" t="s">
        <v>55</v>
      </c>
      <c r="B4" t="s">
        <v>20</v>
      </c>
    </row>
    <row r="5" spans="1:3" x14ac:dyDescent="0.25">
      <c r="A5" t="s">
        <v>56</v>
      </c>
      <c r="B5" t="s">
        <v>3</v>
      </c>
      <c r="C5" t="s">
        <v>150</v>
      </c>
    </row>
    <row r="6" spans="1:3" x14ac:dyDescent="0.25">
      <c r="A6" t="s">
        <v>57</v>
      </c>
      <c r="B6" t="s">
        <v>20</v>
      </c>
    </row>
    <row r="7" spans="1:3" x14ac:dyDescent="0.25">
      <c r="A7" t="s">
        <v>64</v>
      </c>
      <c r="B7" t="s">
        <v>3</v>
      </c>
      <c r="C7" t="s">
        <v>151</v>
      </c>
    </row>
    <row r="8" spans="1:3" x14ac:dyDescent="0.25">
      <c r="A8" t="s">
        <v>65</v>
      </c>
      <c r="B8" t="s">
        <v>20</v>
      </c>
    </row>
    <row r="9" spans="1:3" x14ac:dyDescent="0.25">
      <c r="A9" t="s">
        <v>115</v>
      </c>
      <c r="B9" t="s">
        <v>3</v>
      </c>
      <c r="C9" t="s">
        <v>152</v>
      </c>
    </row>
    <row r="10" spans="1:3" x14ac:dyDescent="0.25">
      <c r="A10" t="s">
        <v>66</v>
      </c>
      <c r="B10" t="s">
        <v>3</v>
      </c>
      <c r="C10" t="s">
        <v>152</v>
      </c>
    </row>
    <row r="11" spans="1:3" x14ac:dyDescent="0.25">
      <c r="A11" t="s">
        <v>130</v>
      </c>
      <c r="B11" t="s">
        <v>3</v>
      </c>
      <c r="C11" t="s">
        <v>153</v>
      </c>
    </row>
    <row r="12" spans="1:3" x14ac:dyDescent="0.25">
      <c r="A12" t="s">
        <v>71</v>
      </c>
      <c r="B12" t="s">
        <v>3</v>
      </c>
      <c r="C12" t="s">
        <v>153</v>
      </c>
    </row>
    <row r="13" spans="1:3" x14ac:dyDescent="0.25">
      <c r="A13" t="s">
        <v>72</v>
      </c>
      <c r="B13" t="s">
        <v>3</v>
      </c>
      <c r="C13" t="s">
        <v>153</v>
      </c>
    </row>
    <row r="14" spans="1:3" x14ac:dyDescent="0.25">
      <c r="A14" t="s">
        <v>73</v>
      </c>
      <c r="B14" t="s">
        <v>20</v>
      </c>
    </row>
    <row r="15" spans="1:3" x14ac:dyDescent="0.25">
      <c r="A15" t="s">
        <v>74</v>
      </c>
      <c r="B15" t="s">
        <v>3</v>
      </c>
      <c r="C15" t="s">
        <v>153</v>
      </c>
    </row>
    <row r="16" spans="1:3" x14ac:dyDescent="0.25">
      <c r="A16" t="s">
        <v>131</v>
      </c>
      <c r="B16" t="s">
        <v>20</v>
      </c>
    </row>
    <row r="17" spans="1:3" x14ac:dyDescent="0.25">
      <c r="A17" t="s">
        <v>80</v>
      </c>
      <c r="B17" t="s">
        <v>20</v>
      </c>
    </row>
    <row r="18" spans="1:3" x14ac:dyDescent="0.25">
      <c r="A18" t="s">
        <v>126</v>
      </c>
      <c r="B18" t="s">
        <v>20</v>
      </c>
    </row>
    <row r="19" spans="1:3" x14ac:dyDescent="0.25">
      <c r="A19" t="s">
        <v>129</v>
      </c>
      <c r="B19" t="s">
        <v>20</v>
      </c>
    </row>
    <row r="20" spans="1:3" x14ac:dyDescent="0.25">
      <c r="A20" t="s">
        <v>139</v>
      </c>
      <c r="B20" t="s">
        <v>3</v>
      </c>
      <c r="C20" t="s">
        <v>153</v>
      </c>
    </row>
    <row r="21" spans="1:3" x14ac:dyDescent="0.25">
      <c r="A21" t="s">
        <v>140</v>
      </c>
      <c r="B21" t="s">
        <v>20</v>
      </c>
    </row>
    <row r="22" spans="1:3" x14ac:dyDescent="0.25">
      <c r="A22" t="s">
        <v>141</v>
      </c>
      <c r="B22" t="s">
        <v>20</v>
      </c>
    </row>
    <row r="23" spans="1:3" x14ac:dyDescent="0.25">
      <c r="A23" t="s">
        <v>142</v>
      </c>
      <c r="B23" t="s">
        <v>20</v>
      </c>
    </row>
    <row r="24" spans="1:3" x14ac:dyDescent="0.25">
      <c r="A24" t="s">
        <v>143</v>
      </c>
      <c r="B24" t="s">
        <v>3</v>
      </c>
      <c r="C24" t="s">
        <v>154</v>
      </c>
    </row>
    <row r="25" spans="1:3" x14ac:dyDescent="0.25">
      <c r="A25" t="s">
        <v>144</v>
      </c>
      <c r="B25" t="s">
        <v>20</v>
      </c>
    </row>
    <row r="26" spans="1:3" x14ac:dyDescent="0.25">
      <c r="A26" t="s">
        <v>145</v>
      </c>
      <c r="B26" t="s">
        <v>20</v>
      </c>
    </row>
    <row r="27" spans="1:3" x14ac:dyDescent="0.25">
      <c r="A27" t="s">
        <v>146</v>
      </c>
      <c r="B27" t="s">
        <v>3</v>
      </c>
      <c r="C27" t="s">
        <v>155</v>
      </c>
    </row>
    <row r="28" spans="1:3" x14ac:dyDescent="0.25">
      <c r="A28" t="s">
        <v>147</v>
      </c>
      <c r="B28" t="s">
        <v>3</v>
      </c>
      <c r="C28" t="s">
        <v>155</v>
      </c>
    </row>
    <row r="29" spans="1:3" x14ac:dyDescent="0.25">
      <c r="A29" t="s">
        <v>148</v>
      </c>
      <c r="B29" t="s">
        <v>20</v>
      </c>
    </row>
    <row r="30" spans="1:3" x14ac:dyDescent="0.25">
      <c r="A30" t="s">
        <v>149</v>
      </c>
      <c r="B30" t="s">
        <v>3</v>
      </c>
      <c r="C30" t="s">
        <v>156</v>
      </c>
    </row>
  </sheetData>
  <autoFilter ref="B1:B30" xr:uid="{59A5AE89-8855-4548-8AE6-0742D0E586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Round 1 - Support fields</vt:lpstr>
      <vt:lpstr>Round 2 - Quality</vt:lpstr>
      <vt:lpstr>Round 3 - Correlation dependent</vt:lpstr>
      <vt:lpstr>Round 4 - Corr. independent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Cheeky</dc:creator>
  <cp:lastModifiedBy>Cheeky</cp:lastModifiedBy>
  <dcterms:created xsi:type="dcterms:W3CDTF">2023-01-30T12:04:53Z</dcterms:created>
  <dcterms:modified xsi:type="dcterms:W3CDTF">2023-02-08T20:20:53Z</dcterms:modified>
</cp:coreProperties>
</file>