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4" documentId="11_8F56F89A8BD171F019DDF222A5D3DD000FEADC75" xr6:coauthVersionLast="47" xr6:coauthVersionMax="47" xr10:uidLastSave="{B6BA5B1E-502F-477C-A104-7467F75BD5F1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35" i="2"/>
  <c r="O43" i="2"/>
  <c r="O36" i="2"/>
  <c r="O24" i="2"/>
  <c r="O14" i="2"/>
  <c r="O12" i="2"/>
  <c r="O25" i="2"/>
  <c r="O44" i="2"/>
  <c r="O11" i="2"/>
  <c r="O27" i="2"/>
  <c r="O45" i="2"/>
  <c r="O28" i="2"/>
  <c r="O20" i="2"/>
  <c r="O39" i="2"/>
  <c r="O13" i="2"/>
  <c r="O50" i="2"/>
  <c r="O42" i="2"/>
  <c r="O33" i="2"/>
  <c r="O3" i="2"/>
  <c r="O41" i="2"/>
  <c r="O6" i="2"/>
  <c r="O31" i="2"/>
  <c r="O46" i="2"/>
  <c r="O19" i="2"/>
  <c r="O7" i="2"/>
  <c r="O10" i="2"/>
  <c r="O9" i="2"/>
  <c r="O15" i="2"/>
  <c r="O8" i="2"/>
  <c r="O21" i="2"/>
  <c r="O5" i="2"/>
  <c r="O38" i="2"/>
  <c r="O32" i="2"/>
  <c r="O47" i="2"/>
  <c r="O29" i="2"/>
  <c r="O22" i="2"/>
  <c r="O23" i="2"/>
  <c r="O17" i="2"/>
  <c r="O26" i="2"/>
  <c r="O48" i="2"/>
  <c r="O30" i="2"/>
  <c r="O16" i="2"/>
  <c r="O40" i="2"/>
  <c r="O49" i="2"/>
  <c r="O18" i="2"/>
  <c r="O34" i="2"/>
  <c r="O37" i="2"/>
</calcChain>
</file>

<file path=xl/sharedStrings.xml><?xml version="1.0" encoding="utf-8"?>
<sst xmlns="http://schemas.openxmlformats.org/spreadsheetml/2006/main" count="336" uniqueCount="317">
  <si>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</si>
  <si>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</si>
  <si>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</si>
  <si>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</si>
  <si>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</si>
  <si>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</si>
  <si>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</si>
  <si>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</si>
  <si>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</si>
  <si>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</si>
  <si>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</si>
  <si>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</si>
  <si>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</si>
  <si>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02/13/2026</t>
  </si>
  <si>
    <t>Q1 26</t>
  </si>
  <si>
    <t>01/26</t>
  </si>
  <si>
    <t>11/14/2025</t>
  </si>
  <si>
    <t>Q4 25</t>
  </si>
  <si>
    <t>10/25</t>
  </si>
  <si>
    <t>08/15/2025</t>
  </si>
  <si>
    <t>Q3 25</t>
  </si>
  <si>
    <t>07/25</t>
  </si>
  <si>
    <t>05/16/2025</t>
  </si>
  <si>
    <t>Q2 25</t>
  </si>
  <si>
    <t>04/25</t>
  </si>
  <si>
    <t>~2.300</t>
  </si>
  <si>
    <t>02/13/2025</t>
  </si>
  <si>
    <t>Q1 25</t>
  </si>
  <si>
    <t>01/25</t>
  </si>
  <si>
    <t>4.25%</t>
  </si>
  <si>
    <t>~2.290</t>
  </si>
  <si>
    <t>3.93%</t>
  </si>
  <si>
    <t>-8.18%</t>
  </si>
  <si>
    <t>11/14/2024</t>
  </si>
  <si>
    <t>Q4 24</t>
  </si>
  <si>
    <t>10/24</t>
  </si>
  <si>
    <t>5.84%</t>
  </si>
  <si>
    <t>~2.180</t>
  </si>
  <si>
    <t>6.42%</t>
  </si>
  <si>
    <t>-9.20%</t>
  </si>
  <si>
    <t>08/15/2024</t>
  </si>
  <si>
    <t>Q3 24</t>
  </si>
  <si>
    <t>07/24</t>
  </si>
  <si>
    <t>4.23%</t>
  </si>
  <si>
    <t>~2.010</t>
  </si>
  <si>
    <t>5.47%</t>
  </si>
  <si>
    <t>-1.86%</t>
  </si>
  <si>
    <t>05/16/2024</t>
  </si>
  <si>
    <t>Q2 24</t>
  </si>
  <si>
    <t>04/24</t>
  </si>
  <si>
    <t>5.03%</t>
  </si>
  <si>
    <t>~1.970</t>
  </si>
  <si>
    <t>6.09%</t>
  </si>
  <si>
    <t>-0.91%</t>
  </si>
  <si>
    <t>02/15/2024</t>
  </si>
  <si>
    <t>Q1 24</t>
  </si>
  <si>
    <t>01/24</t>
  </si>
  <si>
    <t>11.64%</t>
  </si>
  <si>
    <t>~1.900</t>
  </si>
  <si>
    <t>12.11%</t>
  </si>
  <si>
    <t>6.35%</t>
  </si>
  <si>
    <t>11/16/2023</t>
  </si>
  <si>
    <t>Q4 23</t>
  </si>
  <si>
    <t>10/23</t>
  </si>
  <si>
    <t>6.69%</t>
  </si>
  <si>
    <t>~2.000</t>
  </si>
  <si>
    <t>6.00%</t>
  </si>
  <si>
    <t>-4.02%</t>
  </si>
  <si>
    <t>08/17/2023</t>
  </si>
  <si>
    <t>Q3 23</t>
  </si>
  <si>
    <t>07/23</t>
  </si>
  <si>
    <t>9.20%</t>
  </si>
  <si>
    <t>~1.740</t>
  </si>
  <si>
    <t>3.68%</t>
  </si>
  <si>
    <t>05/18/2023</t>
  </si>
  <si>
    <t>Q2 23</t>
  </si>
  <si>
    <t>04/23</t>
  </si>
  <si>
    <t>9.11%</t>
  </si>
  <si>
    <t>~1.840</t>
  </si>
  <si>
    <t>8.70%</t>
  </si>
  <si>
    <t>-2.29%</t>
  </si>
  <si>
    <t>02/16/2023</t>
  </si>
  <si>
    <t>Q1 23</t>
  </si>
  <si>
    <t>01/23</t>
  </si>
  <si>
    <t>4.86%</t>
  </si>
  <si>
    <t>~1.930</t>
  </si>
  <si>
    <t>5.18%</t>
  </si>
  <si>
    <t>0.04%</t>
  </si>
  <si>
    <t>11/17/2022</t>
  </si>
  <si>
    <t>Q4 22</t>
  </si>
  <si>
    <t>10/22</t>
  </si>
  <si>
    <t>20.83%</t>
  </si>
  <si>
    <t>~1.660</t>
  </si>
  <si>
    <t>22.29%</t>
  </si>
  <si>
    <t>0.24%</t>
  </si>
  <si>
    <t>08/18/2022</t>
  </si>
  <si>
    <t>Q3 22</t>
  </si>
  <si>
    <t>07/22</t>
  </si>
  <si>
    <t>8.14%</t>
  </si>
  <si>
    <t>~1.770</t>
  </si>
  <si>
    <t>9.60%</t>
  </si>
  <si>
    <t>-3.36%</t>
  </si>
  <si>
    <t>05/19/2022</t>
  </si>
  <si>
    <t>Q2 22</t>
  </si>
  <si>
    <t>05/22</t>
  </si>
  <si>
    <t>-2.89%</t>
  </si>
  <si>
    <t>-2.63%</t>
  </si>
  <si>
    <t>-3.86%</t>
  </si>
  <si>
    <t>02/16/2022</t>
  </si>
  <si>
    <t>Q1 22</t>
  </si>
  <si>
    <t>01/22</t>
  </si>
  <si>
    <t>1.94%</t>
  </si>
  <si>
    <t>~1.850</t>
  </si>
  <si>
    <t>2.16%</t>
  </si>
  <si>
    <t>-3.19%</t>
  </si>
  <si>
    <t>11/18/2021</t>
  </si>
  <si>
    <t>Q4 21</t>
  </si>
  <si>
    <t>10/21</t>
  </si>
  <si>
    <t>-0.92%</t>
  </si>
  <si>
    <t>~1.940</t>
  </si>
  <si>
    <t>0.00%</t>
  </si>
  <si>
    <t>-5.49%</t>
  </si>
  <si>
    <t>08/19/2021</t>
  </si>
  <si>
    <t>Q3 21</t>
  </si>
  <si>
    <t>08/21</t>
  </si>
  <si>
    <t>7.16%</t>
  </si>
  <si>
    <t>~1.760</t>
  </si>
  <si>
    <t>7.95%</t>
  </si>
  <si>
    <t>-1.55%</t>
  </si>
  <si>
    <t>05/20/2021</t>
  </si>
  <si>
    <t>Q2 21</t>
  </si>
  <si>
    <t>05/21</t>
  </si>
  <si>
    <t>7.80%</t>
  </si>
  <si>
    <t>~1.500</t>
  </si>
  <si>
    <t>8.67%</t>
  </si>
  <si>
    <t>-1.27%</t>
  </si>
  <si>
    <t>02/18/2021</t>
  </si>
  <si>
    <t>Q1 21</t>
  </si>
  <si>
    <t>01/21</t>
  </si>
  <si>
    <t>8.59%</t>
  </si>
  <si>
    <t>~1.260</t>
  </si>
  <si>
    <t>10.32%</t>
  </si>
  <si>
    <t>5.32%</t>
  </si>
  <si>
    <t>11/12/2020</t>
  </si>
  <si>
    <t>Q4 20</t>
  </si>
  <si>
    <t>10/20</t>
  </si>
  <si>
    <t>6.38%</t>
  </si>
  <si>
    <t>~1.170</t>
  </si>
  <si>
    <t>6.84%</t>
  </si>
  <si>
    <t>4.31%</t>
  </si>
  <si>
    <t>08/13/2020</t>
  </si>
  <si>
    <t>Q3 20</t>
  </si>
  <si>
    <t>07/20</t>
  </si>
  <si>
    <t>11.46%</t>
  </si>
  <si>
    <t>3.92%</t>
  </si>
  <si>
    <t>05/14/2020</t>
  </si>
  <si>
    <t>Q2 20</t>
  </si>
  <si>
    <t>04/20</t>
  </si>
  <si>
    <t>-2.41%</t>
  </si>
  <si>
    <t>-4.39%</t>
  </si>
  <si>
    <t>02/12/2020</t>
  </si>
  <si>
    <t>Q1 20</t>
  </si>
  <si>
    <t>01/20</t>
  </si>
  <si>
    <t>5.83%</t>
  </si>
  <si>
    <t>~0.910</t>
  </si>
  <si>
    <t>7.69%</t>
  </si>
  <si>
    <t>3.06%</t>
  </si>
  <si>
    <t>11/14/2019</t>
  </si>
  <si>
    <t>Q4 19</t>
  </si>
  <si>
    <t>10/19</t>
  </si>
  <si>
    <t>5.54%</t>
  </si>
  <si>
    <t>~0.760</t>
  </si>
  <si>
    <t>5.26%</t>
  </si>
  <si>
    <t>8.95%</t>
  </si>
  <si>
    <t>08/15/2019</t>
  </si>
  <si>
    <t>Q3 19</t>
  </si>
  <si>
    <t>07/19</t>
  </si>
  <si>
    <t>~0.710</t>
  </si>
  <si>
    <t>-1.12%</t>
  </si>
  <si>
    <t>05/16/2019</t>
  </si>
  <si>
    <t>Q2 19</t>
  </si>
  <si>
    <t>04/19</t>
  </si>
  <si>
    <t>~0.660</t>
  </si>
  <si>
    <t>6.06%</t>
  </si>
  <si>
    <t>2.50%</t>
  </si>
  <si>
    <t>02/14/2019</t>
  </si>
  <si>
    <t>Q1 19</t>
  </si>
  <si>
    <t>01/19</t>
  </si>
  <si>
    <t>2.79%</t>
  </si>
  <si>
    <t>~0.790</t>
  </si>
  <si>
    <t>2.53%</t>
  </si>
  <si>
    <t>-3.95%</t>
  </si>
  <si>
    <t>11/15/2018</t>
  </si>
  <si>
    <t>Q4 18</t>
  </si>
  <si>
    <t>10/18</t>
  </si>
  <si>
    <t>0.41%</t>
  </si>
  <si>
    <t>~0.960</t>
  </si>
  <si>
    <t>1.04%</t>
  </si>
  <si>
    <t>1.09%</t>
  </si>
  <si>
    <t>08/16/2018</t>
  </si>
  <si>
    <t>Q3 18</t>
  </si>
  <si>
    <t>07/18</t>
  </si>
  <si>
    <t>2.39%</t>
  </si>
  <si>
    <t>2.56%</t>
  </si>
  <si>
    <t>-7.72%</t>
  </si>
  <si>
    <t>05/17/2018</t>
  </si>
  <si>
    <t>Q2 18</t>
  </si>
  <si>
    <t>04/18</t>
  </si>
  <si>
    <t>7.11%</t>
  </si>
  <si>
    <t>~1.140</t>
  </si>
  <si>
    <t>7.02%</t>
  </si>
  <si>
    <t>-8.25%</t>
  </si>
  <si>
    <t>02/14/2018</t>
  </si>
  <si>
    <t>Q1 18</t>
  </si>
  <si>
    <t>01/18</t>
  </si>
  <si>
    <t>8.05%</t>
  </si>
  <si>
    <t>~0.980</t>
  </si>
  <si>
    <t>8.16%</t>
  </si>
  <si>
    <t>3.91%</t>
  </si>
  <si>
    <t>11/16/2017</t>
  </si>
  <si>
    <t>Q4 17</t>
  </si>
  <si>
    <t>10/17</t>
  </si>
  <si>
    <t>2.88%</t>
  </si>
  <si>
    <t>~0.900</t>
  </si>
  <si>
    <t>3.33%</t>
  </si>
  <si>
    <t>-2.33%</t>
  </si>
  <si>
    <t>08/17/2017</t>
  </si>
  <si>
    <t>Q3 17</t>
  </si>
  <si>
    <t>07/17</t>
  </si>
  <si>
    <t>2.87%</t>
  </si>
  <si>
    <t>~0.830</t>
  </si>
  <si>
    <t>3.61%</t>
  </si>
  <si>
    <t>2.74%</t>
  </si>
  <si>
    <t>05/18/2017</t>
  </si>
  <si>
    <t>Q2 17</t>
  </si>
  <si>
    <t>04/17</t>
  </si>
  <si>
    <t>3.27%</t>
  </si>
  <si>
    <t>3.95%</t>
  </si>
  <si>
    <t>0.39%</t>
  </si>
  <si>
    <t>02/15/2017</t>
  </si>
  <si>
    <t>Q1 17</t>
  </si>
  <si>
    <t>01/17</t>
  </si>
  <si>
    <t>1.82%</t>
  </si>
  <si>
    <t>1.52%</t>
  </si>
  <si>
    <t>-0.87%</t>
  </si>
  <si>
    <t>11/17/2016</t>
  </si>
  <si>
    <t>Q4 16</t>
  </si>
  <si>
    <t>10/16</t>
  </si>
  <si>
    <t>0.92%</t>
  </si>
  <si>
    <t>~0.650</t>
  </si>
  <si>
    <t>1.54%</t>
  </si>
  <si>
    <t>0.03%</t>
  </si>
  <si>
    <t>08/18/2016</t>
  </si>
  <si>
    <t>Q3 16</t>
  </si>
  <si>
    <t>07/16</t>
  </si>
  <si>
    <t>4.82%</t>
  </si>
  <si>
    <t>~0.480</t>
  </si>
  <si>
    <t>4.17%</t>
  </si>
  <si>
    <t>7.08%</t>
  </si>
  <si>
    <t>05/19/2016</t>
  </si>
  <si>
    <t>Q2 16</t>
  </si>
  <si>
    <t>05/16</t>
  </si>
  <si>
    <t>6.58%</t>
  </si>
  <si>
    <t>~0.320</t>
  </si>
  <si>
    <t>6.25%</t>
  </si>
  <si>
    <t>13.81%</t>
  </si>
  <si>
    <t>02/18/2016</t>
  </si>
  <si>
    <t>Q1 16</t>
  </si>
  <si>
    <t>01/16</t>
  </si>
  <si>
    <t>1.56%</t>
  </si>
  <si>
    <t>~0.250</t>
  </si>
  <si>
    <t>4.00%</t>
  </si>
  <si>
    <t>7.05%</t>
  </si>
  <si>
    <t>11/12/2015</t>
  </si>
  <si>
    <t>Q4 15</t>
  </si>
  <si>
    <t>10/15</t>
  </si>
  <si>
    <t>0.69%</t>
  </si>
  <si>
    <t>~0.290</t>
  </si>
  <si>
    <t>4.30%</t>
  </si>
  <si>
    <t>08/13/2015</t>
  </si>
  <si>
    <t>Q3 15</t>
  </si>
  <si>
    <t>07/15</t>
  </si>
  <si>
    <t>-0.30%</t>
  </si>
  <si>
    <t>~0.330</t>
  </si>
  <si>
    <t>-2.40%</t>
  </si>
  <si>
    <t>05/14/2015</t>
  </si>
  <si>
    <t>Q2 15</t>
  </si>
  <si>
    <t>04/15</t>
  </si>
  <si>
    <t>3.94%</t>
  </si>
  <si>
    <t>~0.280</t>
  </si>
  <si>
    <t>3.57%</t>
  </si>
  <si>
    <t>1.71%</t>
  </si>
  <si>
    <t>02/11/2015</t>
  </si>
  <si>
    <t>Q1 15</t>
  </si>
  <si>
    <t>01/15</t>
  </si>
  <si>
    <t>-0.37%</t>
  </si>
  <si>
    <t>~0.270</t>
  </si>
  <si>
    <t>-0.49%</t>
  </si>
  <si>
    <t>11/13/2014</t>
  </si>
  <si>
    <t>Q4 14</t>
  </si>
  <si>
    <t>10/14</t>
  </si>
  <si>
    <t>0.88%</t>
  </si>
  <si>
    <t>08/14/2014</t>
  </si>
  <si>
    <t>Q3 14</t>
  </si>
  <si>
    <t>07/14</t>
  </si>
  <si>
    <t>4.09%</t>
  </si>
  <si>
    <t>3.70%</t>
  </si>
  <si>
    <t>6.29%</t>
  </si>
  <si>
    <t>05/15/2014</t>
  </si>
  <si>
    <t>Q2 14</t>
  </si>
  <si>
    <t>04/14</t>
  </si>
  <si>
    <t>0.72%</t>
  </si>
  <si>
    <t>8.13%</t>
  </si>
  <si>
    <t>AMAT US Equity</t>
  </si>
  <si>
    <t>beta_f</t>
  </si>
  <si>
    <t>beta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</si>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</sst>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BDP|15942929666996052624</stp>
        <tr r="O14" s="2"/>
      </tp>
      <tp t="s">
        <v>#N/A N/A</v>
        <stp/>
        <stp>BDP|10990227013468217199</stp>
        <tr r="O22" s="2"/>
      </tp>
      <tp t="s">
        <v>#N/A N/A</v>
        <stp/>
        <stp>BDP|16827564578189244638</stp>
        <tr r="O28" s="2"/>
      </tp>
      <tp t="s">
        <v>#N/A N/A</v>
        <stp/>
        <stp>BDP|18441802693602235350</stp>
        <tr r="O19" s="2"/>
      </tp>
      <tp t="s">
        <v>#N/A N/A</v>
        <stp/>
        <stp>BDP|17436599846149677050</stp>
        <tr r="O39" s="2"/>
      </tp>
      <tp t="s">
        <v>#N/A N/A</v>
        <stp/>
        <stp>BDP|13573836813685539048</stp>
        <tr r="O21" s="2"/>
      </tp>
      <tp t="s">
        <v>#N/A N/A</v>
        <stp/>
        <stp>BDP|17307053906879248251</stp>
        <tr r="O8" s="2"/>
      </tp>
      <tp t="s">
        <v>#N/A N/A</v>
        <stp/>
        <stp>BDP|17960988413700505295</stp>
        <tr r="O33" s="2"/>
      </tp>
      <tp t="s">
        <v>#N/A N/A</v>
        <stp/>
        <stp>BDP|16885172247016878700</stp>
        <tr r="O6" s="2"/>
      </tp>
      <tp t="s">
        <v>#N/A N/A</v>
        <stp/>
        <stp>BDP|14653219941012659226</stp>
        <tr r="O48" s="2"/>
      </tp>
      <tp t="s">
        <v>#N/A N/A</v>
        <stp/>
        <stp>BDP|17792680248717482075</stp>
        <tr r="O15" s="2"/>
      </tp>
      <tp t="s">
        <v>#N/A N/A</v>
        <stp/>
        <stp>BDP|13031794226323506436</stp>
        <tr r="O26" s="2"/>
      </tp>
      <tp t="s">
        <v>#N/A N/A</v>
        <stp/>
        <stp>BDP|15513620269531218542</stp>
        <tr r="O11" s="2"/>
      </tp>
      <tp t="s">
        <v>#N/A N/A</v>
        <stp/>
        <stp>BDP|11528535312643527051</stp>
        <tr r="O4" s="2"/>
      </tp>
      <tp t="s">
        <v>#N/A N/A</v>
        <stp/>
        <stp>BDP|11386516528247320687</stp>
        <tr r="O42" s="2"/>
      </tp>
      <tp t="s">
        <v>#N/A N/A</v>
        <stp/>
        <stp>BDP|12392473890210078834</stp>
        <tr r="O27" s="2"/>
      </tp>
      <tp t="s">
        <v>#N/A N/A</v>
        <stp/>
        <stp>BDP|16798582628527939249</stp>
        <tr r="O45" s="2"/>
      </tp>
      <tp t="s">
        <v>#N/A N/A</v>
        <stp/>
        <stp>BDP|13449911553413386869</stp>
        <tr r="O23" s="2"/>
      </tp>
      <tp t="s">
        <v>#N/A N/A</v>
        <stp/>
        <stp>BDP|11576406372903155502</stp>
        <tr r="O30" s="2"/>
      </tp>
      <tp t="s">
        <v>#N/A N/A</v>
        <stp/>
        <stp>BDP|11689242706362345435</stp>
        <tr r="O32" s="2"/>
      </tp>
      <tp t="s">
        <v>#N/A N/A</v>
        <stp/>
        <stp>BDP|15338231546603507575</stp>
        <tr r="O3" s="2"/>
      </tp>
    </main>
    <main first="bofaddin.rtdserver">
      <tp t="s">
        <v>#N/A N/A</v>
        <stp/>
        <stp>BDP|9897843688464627188</stp>
        <tr r="O31" s="2"/>
      </tp>
      <tp t="s">
        <v>#N/A N/A</v>
        <stp/>
        <stp>BDP|7385196707198454054</stp>
        <tr r="O34" s="2"/>
      </tp>
      <tp t="s">
        <v>#N/A N/A</v>
        <stp/>
        <stp>BDP|8012901985716100115</stp>
        <tr r="O43" s="2"/>
      </tp>
      <tp t="s">
        <v>#N/A N/A</v>
        <stp/>
        <stp>BDP|6206247586527083324</stp>
        <tr r="O29" s="2"/>
      </tp>
      <tp t="s">
        <v>#N/A N/A</v>
        <stp/>
        <stp>BDP|8068179667291243715</stp>
        <tr r="O10" s="2"/>
      </tp>
      <tp t="s">
        <v>#N/A N/A</v>
        <stp/>
        <stp>BDP|5696481088783258323</stp>
        <tr r="O46" s="2"/>
      </tp>
      <tp t="s">
        <v>#N/A N/A</v>
        <stp/>
        <stp>BDP|5966069892735718348</stp>
        <tr r="O36" s="2"/>
      </tp>
      <tp t="s">
        <v>#N/A N/A</v>
        <stp/>
        <stp>BDP|8292011765462220669</stp>
        <tr r="O24" s="2"/>
      </tp>
      <tp t="s">
        <v>#N/A N/A</v>
        <stp/>
        <stp>BDP|7090015241739323040</stp>
        <tr r="O25" s="2"/>
      </tp>
      <tp t="s">
        <v>#N/A N/A</v>
        <stp/>
        <stp>BDP|9316237339926525482</stp>
        <tr r="O18" s="2"/>
      </tp>
      <tp t="s">
        <v>#N/A N/A</v>
        <stp/>
        <stp>BDP|5944624314620500604</stp>
        <tr r="O50" s="2"/>
      </tp>
      <tp t="s">
        <v>#N/A N/A</v>
        <stp/>
        <stp>BDP|8113821537571408607</stp>
        <tr r="O40" s="2"/>
      </tp>
      <tp t="s">
        <v>#N/A N/A</v>
        <stp/>
        <stp>BDP|1876323566790226141</stp>
        <tr r="O9" s="2"/>
      </tp>
      <tp t="s">
        <v>#N/A N/A</v>
        <stp/>
        <stp>BDP|8778155979449976279</stp>
        <tr r="O20" s="2"/>
      </tp>
      <tp t="s">
        <v>#N/A N/A</v>
        <stp/>
        <stp>BDP|9043726890990307182</stp>
        <tr r="O49" s="2"/>
      </tp>
      <tp t="s">
        <v>#N/A N/A</v>
        <stp/>
        <stp>BDP|5481167841977002109</stp>
        <tr r="O17" s="2"/>
      </tp>
      <tp t="s">
        <v>#N/A N/A</v>
        <stp/>
        <stp>BDP|4914557004815879391</stp>
        <tr r="O5" s="2"/>
      </tp>
      <tp t="s">
        <v>#N/A N/A</v>
        <stp/>
        <stp>BDP|4078103248641589707</stp>
        <tr r="O7" s="2"/>
      </tp>
      <tp t="s">
        <v>#N/A N/A</v>
        <stp/>
        <stp>BDP|4360209724624644733</stp>
        <tr r="O13" s="2"/>
      </tp>
      <tp t="s">
        <v>#N/A N/A</v>
        <stp/>
        <stp>BDP|6817691310436336789</stp>
        <tr r="O37" s="2"/>
      </tp>
      <tp t="s">
        <v>#N/A N/A</v>
        <stp/>
        <stp>BDP|8995779275429504026</stp>
        <tr r="O44" s="2"/>
      </tp>
      <tp t="s">
        <v>#N/A N/A</v>
        <stp/>
        <stp>BDP|9156654716476210938</stp>
        <tr r="O35" s="2"/>
      </tp>
      <tp t="s">
        <v>#N/A N/A</v>
        <stp/>
        <stp>BDP|5035090948393030038</stp>
        <tr r="O41" s="2"/>
      </tp>
      <tp t="s">
        <v>#N/A N/A</v>
        <stp/>
        <stp>BDP|3824928939402549899</stp>
        <tr r="O38" s="2"/>
      </tp>
      <tp t="s">
        <v>#N/A N/A</v>
        <stp/>
        <stp>BDP|6282344474570699173</stp>
        <tr r="O47" s="2"/>
      </tp>
      <tp t="s">
        <v>#N/A N/A</v>
        <stp/>
        <stp>BDP|9310994244234937340</stp>
        <tr r="O12" s="2"/>
      </tp>
      <tp t="s">
        <v>#N/A N/A</v>
        <stp/>
        <stp>BDP|47302523095035289</stp>
        <tr r="O1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N6" sqref="N6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315</v>
      </c>
      <c r="O1" s="3" t="s">
        <v>314</v>
      </c>
    </row>
    <row r="2" spans="1:15" x14ac:dyDescent="0.25">
      <c r="A2" s="2" t="s">
        <v>313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2.3889999999999998</v>
      </c>
      <c r="L3">
        <v>9.3800000000000008</v>
      </c>
      <c r="M3">
        <v>16.22</v>
      </c>
      <c r="N3" t="s">
        <v>316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2.351</v>
      </c>
      <c r="L4">
        <v>9.3800000000000008</v>
      </c>
      <c r="M4">
        <v>16.22</v>
      </c>
      <c r="N4" t="s">
        <v>316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2.3130000000000002</v>
      </c>
      <c r="L5">
        <v>9.33</v>
      </c>
      <c r="M5">
        <v>16.309999999999999</v>
      </c>
      <c r="N5" t="s">
        <v>316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2.323</v>
      </c>
      <c r="I6" t="s">
        <v>25</v>
      </c>
      <c r="L6">
        <v>9.14</v>
      </c>
      <c r="M6">
        <v>16.64</v>
      </c>
      <c r="N6">
        <v>1.0609362323445031</v>
      </c>
      <c r="O6">
        <f>_xll.BDP($A$2, "BETA_ADJ_OVERRIDABLE", "BETA_OVERRIDE_START_DT",TEXT(EDATE(A6,-3),"MM/DD/YYYY"), "BETA_OVERRIDE_END_DT", A6, "BETA_OVERRIDE_REL_INDEX", "SOX Index")</f>
        <v>1.0609362323445031</v>
      </c>
    </row>
    <row r="7" spans="1:15" x14ac:dyDescent="0.25">
      <c r="A7" t="s">
        <v>26</v>
      </c>
      <c r="B7" t="s">
        <v>27</v>
      </c>
      <c r="C7" t="s">
        <v>28</v>
      </c>
      <c r="E7">
        <v>2.3919999999999999</v>
      </c>
      <c r="F7">
        <v>2.38</v>
      </c>
      <c r="G7">
        <v>2.282</v>
      </c>
      <c r="H7" t="s">
        <v>29</v>
      </c>
      <c r="I7" t="s">
        <v>30</v>
      </c>
      <c r="J7" t="s">
        <v>31</v>
      </c>
      <c r="K7" t="s">
        <v>32</v>
      </c>
      <c r="L7">
        <v>8.9</v>
      </c>
      <c r="M7">
        <v>20.260000000000002</v>
      </c>
      <c r="N7">
        <v>0.93532034421688015</v>
      </c>
      <c r="O7">
        <f>_xll.BDP($A$2, "BETA_ADJ_OVERRIDABLE", "BETA_OVERRIDE_START_DT",TEXT(EDATE(A7,-3),"MM/DD/YYYY"), "BETA_OVERRIDE_END_DT", A7, "BETA_OVERRIDE_REL_INDEX", "SOX Index")</f>
        <v>0.93532034421688015</v>
      </c>
    </row>
    <row r="8" spans="1:15" x14ac:dyDescent="0.25">
      <c r="A8" t="s">
        <v>33</v>
      </c>
      <c r="B8" t="s">
        <v>34</v>
      </c>
      <c r="C8" t="s">
        <v>35</v>
      </c>
      <c r="E8">
        <v>2.3010000000000002</v>
      </c>
      <c r="F8">
        <v>2.3199999999999998</v>
      </c>
      <c r="G8">
        <v>2.1920000000000002</v>
      </c>
      <c r="H8" t="s">
        <v>36</v>
      </c>
      <c r="I8" t="s">
        <v>37</v>
      </c>
      <c r="J8" t="s">
        <v>38</v>
      </c>
      <c r="K8" t="s">
        <v>39</v>
      </c>
      <c r="L8">
        <v>8.67</v>
      </c>
      <c r="M8">
        <v>20.94</v>
      </c>
      <c r="N8">
        <v>0.95681975156521493</v>
      </c>
      <c r="O8">
        <f>_xll.BDP($A$2, "BETA_ADJ_OVERRIDABLE", "BETA_OVERRIDE_START_DT",TEXT(EDATE(A8,-3),"MM/DD/YYYY"), "BETA_OVERRIDE_END_DT", A8, "BETA_OVERRIDE_REL_INDEX", "SOX Index")</f>
        <v>0.95681975156521493</v>
      </c>
    </row>
    <row r="9" spans="1:15" x14ac:dyDescent="0.25">
      <c r="A9" t="s">
        <v>40</v>
      </c>
      <c r="B9" t="s">
        <v>41</v>
      </c>
      <c r="C9" t="s">
        <v>42</v>
      </c>
      <c r="E9">
        <v>2.1240000000000001</v>
      </c>
      <c r="F9">
        <v>2.12</v>
      </c>
      <c r="G9">
        <v>2.0339999999999998</v>
      </c>
      <c r="H9" t="s">
        <v>43</v>
      </c>
      <c r="I9" t="s">
        <v>44</v>
      </c>
      <c r="J9" t="s">
        <v>45</v>
      </c>
      <c r="K9" t="s">
        <v>46</v>
      </c>
      <c r="L9">
        <v>8.51</v>
      </c>
      <c r="M9">
        <v>24.94</v>
      </c>
      <c r="N9">
        <v>1.1496367565730017</v>
      </c>
      <c r="O9">
        <f>_xll.BDP($A$2, "BETA_ADJ_OVERRIDABLE", "BETA_OVERRIDE_START_DT",TEXT(EDATE(A9,-3),"MM/DD/YYYY"), "BETA_OVERRIDE_END_DT", A9, "BETA_OVERRIDE_REL_INDEX", "SOX Index")</f>
        <v>1.1496367565730017</v>
      </c>
    </row>
    <row r="10" spans="1:15" x14ac:dyDescent="0.25">
      <c r="A10" t="s">
        <v>47</v>
      </c>
      <c r="B10" t="s">
        <v>48</v>
      </c>
      <c r="C10" t="s">
        <v>49</v>
      </c>
      <c r="E10">
        <v>2.0859999999999999</v>
      </c>
      <c r="F10">
        <v>2.09</v>
      </c>
      <c r="G10">
        <v>1.99</v>
      </c>
      <c r="H10" t="s">
        <v>50</v>
      </c>
      <c r="I10" t="s">
        <v>51</v>
      </c>
      <c r="J10" t="s">
        <v>52</v>
      </c>
      <c r="K10" t="s">
        <v>53</v>
      </c>
      <c r="L10">
        <v>8.2799999999999994</v>
      </c>
      <c r="M10">
        <v>23.99</v>
      </c>
      <c r="N10">
        <v>0.89892023635576079</v>
      </c>
      <c r="O10">
        <f>_xll.BDP($A$2, "BETA_ADJ_OVERRIDABLE", "BETA_OVERRIDE_START_DT",TEXT(EDATE(A10,-3),"MM/DD/YYYY"), "BETA_OVERRIDE_END_DT", A10, "BETA_OVERRIDE_REL_INDEX", "SOX Index")</f>
        <v>0.89892023635576079</v>
      </c>
    </row>
    <row r="11" spans="1:15" x14ac:dyDescent="0.25">
      <c r="A11" t="s">
        <v>54</v>
      </c>
      <c r="B11" t="s">
        <v>55</v>
      </c>
      <c r="C11" t="s">
        <v>56</v>
      </c>
      <c r="E11">
        <v>2.1579999999999999</v>
      </c>
      <c r="F11">
        <v>2.13</v>
      </c>
      <c r="G11">
        <v>1.9079999999999999</v>
      </c>
      <c r="H11" t="s">
        <v>57</v>
      </c>
      <c r="I11" t="s">
        <v>58</v>
      </c>
      <c r="J11" t="s">
        <v>59</v>
      </c>
      <c r="K11" t="s">
        <v>60</v>
      </c>
      <c r="L11">
        <v>8.19</v>
      </c>
      <c r="M11">
        <v>20.059999999999999</v>
      </c>
      <c r="N11">
        <v>1.1973086598480596</v>
      </c>
      <c r="O11">
        <f>_xll.BDP($A$2, "BETA_ADJ_OVERRIDABLE", "BETA_OVERRIDE_START_DT",TEXT(EDATE(A11,-3),"MM/DD/YYYY"), "BETA_OVERRIDE_END_DT", A11, "BETA_OVERRIDE_REL_INDEX", "SOX Index")</f>
        <v>1.1973086598480596</v>
      </c>
    </row>
    <row r="12" spans="1:15" x14ac:dyDescent="0.25">
      <c r="A12" t="s">
        <v>61</v>
      </c>
      <c r="B12" t="s">
        <v>62</v>
      </c>
      <c r="C12" t="s">
        <v>63</v>
      </c>
      <c r="E12">
        <v>2.1379999999999999</v>
      </c>
      <c r="F12">
        <v>2.12</v>
      </c>
      <c r="G12">
        <v>1.9870000000000001</v>
      </c>
      <c r="H12" t="s">
        <v>64</v>
      </c>
      <c r="I12" t="s">
        <v>65</v>
      </c>
      <c r="J12" t="s">
        <v>66</v>
      </c>
      <c r="K12" t="s">
        <v>67</v>
      </c>
      <c r="L12">
        <v>8.08</v>
      </c>
      <c r="M12">
        <v>16.38</v>
      </c>
      <c r="N12">
        <v>1.1153642954846612</v>
      </c>
      <c r="O12">
        <f>_xll.BDP($A$2, "BETA_ADJ_OVERRIDABLE", "BETA_OVERRIDE_START_DT",TEXT(EDATE(A12,-3),"MM/DD/YYYY"), "BETA_OVERRIDE_END_DT", A12, "BETA_OVERRIDE_REL_INDEX", "SOX Index")</f>
        <v>1.1153642954846612</v>
      </c>
    </row>
    <row r="13" spans="1:15" x14ac:dyDescent="0.25">
      <c r="A13" t="s">
        <v>68</v>
      </c>
      <c r="B13" t="s">
        <v>69</v>
      </c>
      <c r="C13" t="s">
        <v>70</v>
      </c>
      <c r="E13">
        <v>1.897</v>
      </c>
      <c r="F13">
        <v>1.9</v>
      </c>
      <c r="G13">
        <v>1.74</v>
      </c>
      <c r="H13" t="s">
        <v>71</v>
      </c>
      <c r="I13" t="s">
        <v>72</v>
      </c>
      <c r="J13" t="s">
        <v>71</v>
      </c>
      <c r="K13" t="s">
        <v>73</v>
      </c>
      <c r="L13">
        <v>7.78</v>
      </c>
      <c r="M13">
        <v>19.48</v>
      </c>
      <c r="N13">
        <v>0.92933053755196648</v>
      </c>
      <c r="O13">
        <f>_xll.BDP($A$2, "BETA_ADJ_OVERRIDABLE", "BETA_OVERRIDE_START_DT",TEXT(EDATE(A13,-3),"MM/DD/YYYY"), "BETA_OVERRIDE_END_DT", A13, "BETA_OVERRIDE_REL_INDEX", "SOX Index")</f>
        <v>0.92933053755196648</v>
      </c>
    </row>
    <row r="14" spans="1:15" x14ac:dyDescent="0.25">
      <c r="A14" t="s">
        <v>74</v>
      </c>
      <c r="B14" t="s">
        <v>75</v>
      </c>
      <c r="C14" t="s">
        <v>76</v>
      </c>
      <c r="E14">
        <v>1.998</v>
      </c>
      <c r="F14">
        <v>2</v>
      </c>
      <c r="G14">
        <v>1.833</v>
      </c>
      <c r="H14" t="s">
        <v>77</v>
      </c>
      <c r="I14" t="s">
        <v>78</v>
      </c>
      <c r="J14" t="s">
        <v>79</v>
      </c>
      <c r="K14" t="s">
        <v>80</v>
      </c>
      <c r="L14">
        <v>7.78</v>
      </c>
      <c r="M14">
        <v>14.53</v>
      </c>
      <c r="N14">
        <v>1.1409541127220932</v>
      </c>
      <c r="O14">
        <f>_xll.BDP($A$2, "BETA_ADJ_OVERRIDABLE", "BETA_OVERRIDE_START_DT",TEXT(EDATE(A14,-3),"MM/DD/YYYY"), "BETA_OVERRIDE_END_DT", A14, "BETA_OVERRIDE_REL_INDEX", "SOX Index")</f>
        <v>1.1409541127220932</v>
      </c>
    </row>
    <row r="15" spans="1:15" x14ac:dyDescent="0.25">
      <c r="A15" t="s">
        <v>81</v>
      </c>
      <c r="B15" t="s">
        <v>82</v>
      </c>
      <c r="C15" t="s">
        <v>83</v>
      </c>
      <c r="E15">
        <v>2.0430000000000001</v>
      </c>
      <c r="F15">
        <v>2.0299999999999998</v>
      </c>
      <c r="G15">
        <v>1.9359999999999999</v>
      </c>
      <c r="H15" t="s">
        <v>84</v>
      </c>
      <c r="I15" t="s">
        <v>85</v>
      </c>
      <c r="J15" t="s">
        <v>86</v>
      </c>
      <c r="K15" t="s">
        <v>87</v>
      </c>
      <c r="L15">
        <v>7.59</v>
      </c>
      <c r="M15">
        <v>14.69</v>
      </c>
      <c r="N15">
        <v>1.0669200847803362</v>
      </c>
      <c r="O15">
        <f>_xll.BDP($A$2, "BETA_ADJ_OVERRIDABLE", "BETA_OVERRIDE_START_DT",TEXT(EDATE(A15,-3),"MM/DD/YYYY"), "BETA_OVERRIDE_END_DT", A15, "BETA_OVERRIDE_REL_INDEX", "SOX Index")</f>
        <v>1.0669200847803362</v>
      </c>
    </row>
    <row r="16" spans="1:15" x14ac:dyDescent="0.25">
      <c r="A16" t="s">
        <v>88</v>
      </c>
      <c r="B16" t="s">
        <v>89</v>
      </c>
      <c r="C16" t="s">
        <v>90</v>
      </c>
      <c r="E16">
        <v>1.845</v>
      </c>
      <c r="F16">
        <v>2.0299999999999998</v>
      </c>
      <c r="G16">
        <v>1.68</v>
      </c>
      <c r="H16" t="s">
        <v>91</v>
      </c>
      <c r="I16" t="s">
        <v>92</v>
      </c>
      <c r="J16" t="s">
        <v>93</v>
      </c>
      <c r="K16" t="s">
        <v>94</v>
      </c>
      <c r="L16">
        <v>7.51</v>
      </c>
      <c r="M16">
        <v>11.76</v>
      </c>
      <c r="N16">
        <v>1.163039111006769</v>
      </c>
      <c r="O16">
        <f>_xll.BDP($A$2, "BETA_ADJ_OVERRIDABLE", "BETA_OVERRIDE_START_DT",TEXT(EDATE(A16,-3),"MM/DD/YYYY"), "BETA_OVERRIDE_END_DT", A16, "BETA_OVERRIDE_REL_INDEX", "SOX Index")</f>
        <v>1.163039111006769</v>
      </c>
    </row>
    <row r="17" spans="1:15" x14ac:dyDescent="0.25">
      <c r="A17" t="s">
        <v>95</v>
      </c>
      <c r="B17" t="s">
        <v>96</v>
      </c>
      <c r="C17" t="s">
        <v>97</v>
      </c>
      <c r="E17">
        <v>1.889</v>
      </c>
      <c r="F17">
        <v>1.94</v>
      </c>
      <c r="G17">
        <v>1.794</v>
      </c>
      <c r="H17" t="s">
        <v>98</v>
      </c>
      <c r="I17" t="s">
        <v>99</v>
      </c>
      <c r="J17" t="s">
        <v>100</v>
      </c>
      <c r="K17" t="s">
        <v>101</v>
      </c>
      <c r="L17">
        <v>7.58</v>
      </c>
      <c r="M17">
        <v>13.98</v>
      </c>
      <c r="N17">
        <v>1.2107006804314011</v>
      </c>
      <c r="O17">
        <f>_xll.BDP($A$2, "BETA_ADJ_OVERRIDABLE", "BETA_OVERRIDE_START_DT",TEXT(EDATE(A17,-3),"MM/DD/YYYY"), "BETA_OVERRIDE_END_DT", A17, "BETA_OVERRIDE_REL_INDEX", "SOX Index")</f>
        <v>1.2107006804314011</v>
      </c>
    </row>
    <row r="18" spans="1:15" x14ac:dyDescent="0.25">
      <c r="A18" t="s">
        <v>102</v>
      </c>
      <c r="B18" t="s">
        <v>103</v>
      </c>
      <c r="C18" t="s">
        <v>104</v>
      </c>
      <c r="E18">
        <v>1.8180000000000001</v>
      </c>
      <c r="F18">
        <v>1.85</v>
      </c>
      <c r="G18">
        <v>1.905</v>
      </c>
      <c r="H18" t="s">
        <v>105</v>
      </c>
      <c r="I18" t="s">
        <v>58</v>
      </c>
      <c r="J18" t="s">
        <v>106</v>
      </c>
      <c r="K18" t="s">
        <v>107</v>
      </c>
      <c r="L18">
        <v>7.55</v>
      </c>
      <c r="M18">
        <v>15.54</v>
      </c>
      <c r="N18">
        <v>1.0072412952142065</v>
      </c>
      <c r="O18">
        <f>_xll.BDP($A$2, "BETA_ADJ_OVERRIDABLE", "BETA_OVERRIDE_START_DT",TEXT(EDATE(A18,-3),"MM/DD/YYYY"), "BETA_OVERRIDE_END_DT", A18, "BETA_OVERRIDE_REL_INDEX", "SOX Index")</f>
        <v>1.0072412952142065</v>
      </c>
    </row>
    <row r="19" spans="1:15" x14ac:dyDescent="0.25">
      <c r="A19" t="s">
        <v>108</v>
      </c>
      <c r="B19" t="s">
        <v>109</v>
      </c>
      <c r="C19" t="s">
        <v>110</v>
      </c>
      <c r="E19">
        <v>1.9550000000000001</v>
      </c>
      <c r="F19">
        <v>1.89</v>
      </c>
      <c r="G19">
        <v>1.8540000000000001</v>
      </c>
      <c r="H19" t="s">
        <v>111</v>
      </c>
      <c r="I19" t="s">
        <v>112</v>
      </c>
      <c r="J19" t="s">
        <v>113</v>
      </c>
      <c r="K19" t="s">
        <v>114</v>
      </c>
      <c r="L19">
        <v>7.32</v>
      </c>
      <c r="M19">
        <v>18.88</v>
      </c>
      <c r="N19">
        <v>1.3027864143036201</v>
      </c>
      <c r="O19">
        <f>_xll.BDP($A$2, "BETA_ADJ_OVERRIDABLE", "BETA_OVERRIDE_START_DT",TEXT(EDATE(A19,-3),"MM/DD/YYYY"), "BETA_OVERRIDE_END_DT", A19, "BETA_OVERRIDE_REL_INDEX", "SOX Index")</f>
        <v>1.3027864143036201</v>
      </c>
    </row>
    <row r="20" spans="1:15" x14ac:dyDescent="0.25">
      <c r="A20" t="s">
        <v>115</v>
      </c>
      <c r="B20" t="s">
        <v>116</v>
      </c>
      <c r="C20" t="s">
        <v>117</v>
      </c>
      <c r="E20">
        <v>1.921</v>
      </c>
      <c r="F20">
        <v>1.94</v>
      </c>
      <c r="G20">
        <v>1.958</v>
      </c>
      <c r="H20" t="s">
        <v>118</v>
      </c>
      <c r="I20" t="s">
        <v>119</v>
      </c>
      <c r="J20" t="s">
        <v>120</v>
      </c>
      <c r="K20" t="s">
        <v>121</v>
      </c>
      <c r="L20">
        <v>6.74</v>
      </c>
      <c r="M20">
        <v>20.27</v>
      </c>
      <c r="N20">
        <v>1.272210365526012</v>
      </c>
      <c r="O20">
        <f>_xll.BDP($A$2, "BETA_ADJ_OVERRIDABLE", "BETA_OVERRIDE_START_DT",TEXT(EDATE(A20,-3),"MM/DD/YYYY"), "BETA_OVERRIDE_END_DT", A20, "BETA_OVERRIDE_REL_INDEX", "SOX Index")</f>
        <v>1.272210365526012</v>
      </c>
    </row>
    <row r="21" spans="1:15" x14ac:dyDescent="0.25">
      <c r="A21" t="s">
        <v>122</v>
      </c>
      <c r="B21" t="s">
        <v>123</v>
      </c>
      <c r="C21" t="s">
        <v>124</v>
      </c>
      <c r="E21">
        <v>1.859</v>
      </c>
      <c r="F21">
        <v>1.9</v>
      </c>
      <c r="G21">
        <v>1.7729999999999999</v>
      </c>
      <c r="H21" t="s">
        <v>125</v>
      </c>
      <c r="I21" t="s">
        <v>126</v>
      </c>
      <c r="J21" t="s">
        <v>127</v>
      </c>
      <c r="K21" t="s">
        <v>128</v>
      </c>
      <c r="L21">
        <v>6.04</v>
      </c>
      <c r="M21">
        <v>22.37</v>
      </c>
      <c r="N21">
        <v>1.4882063406461632</v>
      </c>
      <c r="O21">
        <f>_xll.BDP($A$2, "BETA_ADJ_OVERRIDABLE", "BETA_OVERRIDE_START_DT",TEXT(EDATE(A21,-3),"MM/DD/YYYY"), "BETA_OVERRIDE_END_DT", A21, "BETA_OVERRIDE_REL_INDEX", "SOX Index")</f>
        <v>1.4882063406461632</v>
      </c>
    </row>
    <row r="22" spans="1:15" x14ac:dyDescent="0.25">
      <c r="A22" t="s">
        <v>129</v>
      </c>
      <c r="B22" t="s">
        <v>130</v>
      </c>
      <c r="C22" t="s">
        <v>131</v>
      </c>
      <c r="E22">
        <v>1.5860000000000001</v>
      </c>
      <c r="F22">
        <v>1.63</v>
      </c>
      <c r="G22">
        <v>1.512</v>
      </c>
      <c r="H22" t="s">
        <v>132</v>
      </c>
      <c r="I22" t="s">
        <v>133</v>
      </c>
      <c r="J22" t="s">
        <v>134</v>
      </c>
      <c r="K22" t="s">
        <v>135</v>
      </c>
      <c r="L22">
        <v>5.18</v>
      </c>
      <c r="M22">
        <v>26.67</v>
      </c>
      <c r="N22">
        <v>1.3442740419555661</v>
      </c>
      <c r="O22">
        <f>_xll.BDP($A$2, "BETA_ADJ_OVERRIDABLE", "BETA_OVERRIDE_START_DT",TEXT(EDATE(A22,-3),"MM/DD/YYYY"), "BETA_OVERRIDE_END_DT", A22, "BETA_OVERRIDE_REL_INDEX", "SOX Index")</f>
        <v>1.3442740419555661</v>
      </c>
    </row>
    <row r="23" spans="1:15" x14ac:dyDescent="0.25">
      <c r="A23" t="s">
        <v>136</v>
      </c>
      <c r="B23" t="s">
        <v>137</v>
      </c>
      <c r="C23" t="s">
        <v>138</v>
      </c>
      <c r="E23">
        <v>1.373</v>
      </c>
      <c r="F23">
        <v>1.39</v>
      </c>
      <c r="G23">
        <v>1.28</v>
      </c>
      <c r="H23" t="s">
        <v>139</v>
      </c>
      <c r="I23" t="s">
        <v>140</v>
      </c>
      <c r="J23" t="s">
        <v>141</v>
      </c>
      <c r="K23" t="s">
        <v>142</v>
      </c>
      <c r="L23">
        <v>4.43</v>
      </c>
      <c r="M23">
        <v>21.82</v>
      </c>
      <c r="N23">
        <v>1.3505534901131511</v>
      </c>
      <c r="O23">
        <f>_xll.BDP($A$2, "BETA_ADJ_OVERRIDABLE", "BETA_OVERRIDE_START_DT",TEXT(EDATE(A23,-3),"MM/DD/YYYY"), "BETA_OVERRIDE_END_DT", A23, "BETA_OVERRIDE_REL_INDEX", "SOX Index")</f>
        <v>1.3505534901131511</v>
      </c>
    </row>
    <row r="24" spans="1:15" x14ac:dyDescent="0.25">
      <c r="A24" t="s">
        <v>143</v>
      </c>
      <c r="B24" t="s">
        <v>144</v>
      </c>
      <c r="C24" t="s">
        <v>145</v>
      </c>
      <c r="E24">
        <v>1.2230000000000001</v>
      </c>
      <c r="F24">
        <v>1.25</v>
      </c>
      <c r="G24">
        <v>1.175</v>
      </c>
      <c r="H24" t="s">
        <v>146</v>
      </c>
      <c r="I24" t="s">
        <v>147</v>
      </c>
      <c r="J24" t="s">
        <v>148</v>
      </c>
      <c r="K24" t="s">
        <v>149</v>
      </c>
      <c r="L24">
        <v>4.04</v>
      </c>
      <c r="M24">
        <v>14.66</v>
      </c>
      <c r="N24">
        <v>1.2810915331425243</v>
      </c>
      <c r="O24">
        <f>_xll.BDP($A$2, "BETA_ADJ_OVERRIDABLE", "BETA_OVERRIDE_START_DT",TEXT(EDATE(A24,-3),"MM/DD/YYYY"), "BETA_OVERRIDE_END_DT", A24, "BETA_OVERRIDE_REL_INDEX", "SOX Index")</f>
        <v>1.2810915331425243</v>
      </c>
    </row>
    <row r="25" spans="1:15" x14ac:dyDescent="0.25">
      <c r="A25" t="s">
        <v>150</v>
      </c>
      <c r="B25" t="s">
        <v>151</v>
      </c>
      <c r="C25" t="s">
        <v>152</v>
      </c>
      <c r="E25">
        <v>0.99399999999999999</v>
      </c>
      <c r="F25">
        <v>1.06</v>
      </c>
      <c r="G25">
        <v>0.95099999999999996</v>
      </c>
      <c r="H25" t="s">
        <v>153</v>
      </c>
      <c r="K25" t="s">
        <v>154</v>
      </c>
      <c r="L25">
        <v>3.61</v>
      </c>
      <c r="M25">
        <v>17.82</v>
      </c>
      <c r="N25">
        <v>1.0806005499738487</v>
      </c>
      <c r="O25">
        <f>_xll.BDP($A$2, "BETA_ADJ_OVERRIDABLE", "BETA_OVERRIDE_START_DT",TEXT(EDATE(A25,-3),"MM/DD/YYYY"), "BETA_OVERRIDE_END_DT", A25, "BETA_OVERRIDE_REL_INDEX", "SOX Index")</f>
        <v>1.0806005499738487</v>
      </c>
    </row>
    <row r="26" spans="1:15" x14ac:dyDescent="0.25">
      <c r="A26" t="s">
        <v>155</v>
      </c>
      <c r="B26" t="s">
        <v>156</v>
      </c>
      <c r="C26" t="s">
        <v>157</v>
      </c>
      <c r="E26">
        <v>0.83799999999999997</v>
      </c>
      <c r="F26">
        <v>0.89</v>
      </c>
      <c r="G26">
        <v>0.91200000000000003</v>
      </c>
      <c r="H26" t="s">
        <v>158</v>
      </c>
      <c r="K26" t="s">
        <v>159</v>
      </c>
      <c r="L26">
        <v>3.22</v>
      </c>
      <c r="M26">
        <v>15.43</v>
      </c>
      <c r="N26">
        <v>1.2863629566739707</v>
      </c>
      <c r="O26">
        <f>_xll.BDP($A$2, "BETA_ADJ_OVERRIDABLE", "BETA_OVERRIDE_START_DT",TEXT(EDATE(A26,-3),"MM/DD/YYYY"), "BETA_OVERRIDE_END_DT", A26, "BETA_OVERRIDE_REL_INDEX", "SOX Index")</f>
        <v>1.2863629566739707</v>
      </c>
    </row>
    <row r="27" spans="1:15" x14ac:dyDescent="0.25">
      <c r="A27" t="s">
        <v>160</v>
      </c>
      <c r="B27" t="s">
        <v>161</v>
      </c>
      <c r="C27" t="s">
        <v>162</v>
      </c>
      <c r="E27">
        <v>0.98599999999999999</v>
      </c>
      <c r="F27">
        <v>0.98</v>
      </c>
      <c r="G27">
        <v>0.92600000000000005</v>
      </c>
      <c r="H27" t="s">
        <v>163</v>
      </c>
      <c r="I27" t="s">
        <v>164</v>
      </c>
      <c r="J27" t="s">
        <v>165</v>
      </c>
      <c r="K27" t="s">
        <v>166</v>
      </c>
      <c r="L27">
        <v>3.11</v>
      </c>
      <c r="M27">
        <v>18.649999999999999</v>
      </c>
      <c r="N27">
        <v>1.2249865466578984</v>
      </c>
      <c r="O27">
        <f>_xll.BDP($A$2, "BETA_ADJ_OVERRIDABLE", "BETA_OVERRIDE_START_DT",TEXT(EDATE(A27,-3),"MM/DD/YYYY"), "BETA_OVERRIDE_END_DT", A27, "BETA_OVERRIDE_REL_INDEX", "SOX Index")</f>
        <v>1.2249865466578984</v>
      </c>
    </row>
    <row r="28" spans="1:15" x14ac:dyDescent="0.25">
      <c r="A28" t="s">
        <v>167</v>
      </c>
      <c r="B28" t="s">
        <v>168</v>
      </c>
      <c r="C28" t="s">
        <v>169</v>
      </c>
      <c r="E28">
        <v>0.78900000000000003</v>
      </c>
      <c r="F28">
        <v>0.8</v>
      </c>
      <c r="G28">
        <v>0.75800000000000001</v>
      </c>
      <c r="H28" t="s">
        <v>170</v>
      </c>
      <c r="I28" t="s">
        <v>171</v>
      </c>
      <c r="J28" t="s">
        <v>172</v>
      </c>
      <c r="K28" t="s">
        <v>173</v>
      </c>
      <c r="L28">
        <v>2.96</v>
      </c>
      <c r="M28">
        <v>18.329999999999998</v>
      </c>
      <c r="N28">
        <v>1.1219415499317078</v>
      </c>
      <c r="O28">
        <f>_xll.BDP($A$2, "BETA_ADJ_OVERRIDABLE", "BETA_OVERRIDE_START_DT",TEXT(EDATE(A28,-3),"MM/DD/YYYY"), "BETA_OVERRIDE_END_DT", A28, "BETA_OVERRIDE_REL_INDEX", "SOX Index")</f>
        <v>1.1219415499317078</v>
      </c>
    </row>
    <row r="29" spans="1:15" x14ac:dyDescent="0.25">
      <c r="A29" t="s">
        <v>174</v>
      </c>
      <c r="B29" t="s">
        <v>175</v>
      </c>
      <c r="C29" t="s">
        <v>176</v>
      </c>
      <c r="E29">
        <v>0.60799999999999998</v>
      </c>
      <c r="F29">
        <v>0.74</v>
      </c>
      <c r="G29">
        <v>0.70299999999999996</v>
      </c>
      <c r="H29" t="s">
        <v>172</v>
      </c>
      <c r="I29" t="s">
        <v>177</v>
      </c>
      <c r="J29" t="s">
        <v>43</v>
      </c>
      <c r="K29" t="s">
        <v>178</v>
      </c>
      <c r="L29">
        <v>3.01</v>
      </c>
      <c r="M29">
        <v>16.399999999999999</v>
      </c>
      <c r="N29">
        <v>1.0976228192011588</v>
      </c>
      <c r="O29">
        <f>_xll.BDP($A$2, "BETA_ADJ_OVERRIDABLE", "BETA_OVERRIDE_START_DT",TEXT(EDATE(A29,-3),"MM/DD/YYYY"), "BETA_OVERRIDE_END_DT", A29, "BETA_OVERRIDE_REL_INDEX", "SOX Index")</f>
        <v>1.0976228192011588</v>
      </c>
    </row>
    <row r="30" spans="1:15" x14ac:dyDescent="0.25">
      <c r="A30" t="s">
        <v>179</v>
      </c>
      <c r="B30" t="s">
        <v>180</v>
      </c>
      <c r="C30" t="s">
        <v>181</v>
      </c>
      <c r="E30">
        <v>0.72499999999999998</v>
      </c>
      <c r="F30">
        <v>0.7</v>
      </c>
      <c r="G30">
        <v>0.66500000000000004</v>
      </c>
      <c r="H30" t="s">
        <v>172</v>
      </c>
      <c r="I30" t="s">
        <v>182</v>
      </c>
      <c r="J30" t="s">
        <v>183</v>
      </c>
      <c r="K30" t="s">
        <v>184</v>
      </c>
      <c r="L30">
        <v>3.43</v>
      </c>
      <c r="M30">
        <v>12.85</v>
      </c>
      <c r="N30">
        <v>1.0760542771803419</v>
      </c>
      <c r="O30">
        <f>_xll.BDP($A$2, "BETA_ADJ_OVERRIDABLE", "BETA_OVERRIDE_START_DT",TEXT(EDATE(A30,-3),"MM/DD/YYYY"), "BETA_OVERRIDE_END_DT", A30, "BETA_OVERRIDE_REL_INDEX", "SOX Index")</f>
        <v>1.0760542771803419</v>
      </c>
    </row>
    <row r="31" spans="1:15" x14ac:dyDescent="0.25">
      <c r="A31" t="s">
        <v>185</v>
      </c>
      <c r="B31" t="s">
        <v>186</v>
      </c>
      <c r="C31" t="s">
        <v>187</v>
      </c>
      <c r="E31">
        <v>0.84099999999999997</v>
      </c>
      <c r="F31">
        <v>0.81</v>
      </c>
      <c r="G31">
        <v>0.78800000000000003</v>
      </c>
      <c r="H31" t="s">
        <v>188</v>
      </c>
      <c r="I31" t="s">
        <v>189</v>
      </c>
      <c r="J31" t="s">
        <v>190</v>
      </c>
      <c r="K31" t="s">
        <v>191</v>
      </c>
      <c r="L31">
        <v>3.9</v>
      </c>
      <c r="M31">
        <v>10.02</v>
      </c>
      <c r="N31">
        <v>1.1014516811973927</v>
      </c>
      <c r="O31">
        <f>_xll.BDP($A$2, "BETA_ADJ_OVERRIDABLE", "BETA_OVERRIDE_START_DT",TEXT(EDATE(A31,-3),"MM/DD/YYYY"), "BETA_OVERRIDE_END_DT", A31, "BETA_OVERRIDE_REL_INDEX", "SOX Index")</f>
        <v>1.1014516811973927</v>
      </c>
    </row>
    <row r="32" spans="1:15" x14ac:dyDescent="0.25">
      <c r="A32" t="s">
        <v>192</v>
      </c>
      <c r="B32" t="s">
        <v>193</v>
      </c>
      <c r="C32" t="s">
        <v>194</v>
      </c>
      <c r="E32">
        <v>0.83799999999999997</v>
      </c>
      <c r="F32">
        <v>0.97</v>
      </c>
      <c r="G32">
        <v>0.96599999999999997</v>
      </c>
      <c r="H32" t="s">
        <v>195</v>
      </c>
      <c r="I32" t="s">
        <v>196</v>
      </c>
      <c r="J32" t="s">
        <v>197</v>
      </c>
      <c r="K32" t="s">
        <v>198</v>
      </c>
      <c r="L32">
        <v>4.16</v>
      </c>
      <c r="M32">
        <v>7.9</v>
      </c>
      <c r="N32">
        <v>0.99822897923217935</v>
      </c>
      <c r="O32">
        <f>_xll.BDP($A$2, "BETA_ADJ_OVERRIDABLE", "BETA_OVERRIDE_START_DT",TEXT(EDATE(A32,-3),"MM/DD/YYYY"), "BETA_OVERRIDE_END_DT", A32, "BETA_OVERRIDE_REL_INDEX", "SOX Index")</f>
        <v>0.99822897923217935</v>
      </c>
    </row>
    <row r="33" spans="1:15" x14ac:dyDescent="0.25">
      <c r="A33" t="s">
        <v>199</v>
      </c>
      <c r="B33" t="s">
        <v>200</v>
      </c>
      <c r="C33" t="s">
        <v>201</v>
      </c>
      <c r="E33">
        <v>1.0289999999999999</v>
      </c>
      <c r="F33">
        <v>1.2</v>
      </c>
      <c r="G33">
        <v>1.1719999999999999</v>
      </c>
      <c r="H33" t="s">
        <v>202</v>
      </c>
      <c r="I33" t="s">
        <v>147</v>
      </c>
      <c r="J33" t="s">
        <v>203</v>
      </c>
      <c r="K33" t="s">
        <v>204</v>
      </c>
      <c r="L33">
        <v>4.34</v>
      </c>
      <c r="M33">
        <v>11.21</v>
      </c>
      <c r="N33">
        <v>0.83279423602116021</v>
      </c>
      <c r="O33">
        <f>_xll.BDP($A$2, "BETA_ADJ_OVERRIDABLE", "BETA_OVERRIDE_START_DT",TEXT(EDATE(A33,-3),"MM/DD/YYYY"), "BETA_OVERRIDE_END_DT", A33, "BETA_OVERRIDE_REL_INDEX", "SOX Index")</f>
        <v>0.83279423602116021</v>
      </c>
    </row>
    <row r="34" spans="1:15" x14ac:dyDescent="0.25">
      <c r="A34" t="s">
        <v>205</v>
      </c>
      <c r="B34" t="s">
        <v>206</v>
      </c>
      <c r="C34" t="s">
        <v>207</v>
      </c>
      <c r="E34">
        <v>1.1870000000000001</v>
      </c>
      <c r="F34">
        <v>1.22</v>
      </c>
      <c r="G34">
        <v>1.139</v>
      </c>
      <c r="H34" t="s">
        <v>208</v>
      </c>
      <c r="I34" t="s">
        <v>209</v>
      </c>
      <c r="J34" t="s">
        <v>210</v>
      </c>
      <c r="K34" t="s">
        <v>211</v>
      </c>
      <c r="L34">
        <v>4.17</v>
      </c>
      <c r="M34">
        <v>11.91</v>
      </c>
      <c r="N34">
        <v>1.2236581020462478</v>
      </c>
      <c r="O34">
        <f>_xll.BDP($A$2, "BETA_ADJ_OVERRIDABLE", "BETA_OVERRIDE_START_DT",TEXT(EDATE(A34,-3),"MM/DD/YYYY"), "BETA_OVERRIDE_END_DT", A34, "BETA_OVERRIDE_REL_INDEX", "SOX Index")</f>
        <v>1.2236581020462478</v>
      </c>
    </row>
    <row r="35" spans="1:15" x14ac:dyDescent="0.25">
      <c r="A35" t="s">
        <v>212</v>
      </c>
      <c r="B35" t="s">
        <v>213</v>
      </c>
      <c r="C35" t="s">
        <v>214</v>
      </c>
      <c r="E35">
        <v>1.1100000000000001</v>
      </c>
      <c r="F35">
        <v>1.06</v>
      </c>
      <c r="G35">
        <v>0.98099999999999998</v>
      </c>
      <c r="H35" t="s">
        <v>215</v>
      </c>
      <c r="I35" t="s">
        <v>216</v>
      </c>
      <c r="J35" t="s">
        <v>217</v>
      </c>
      <c r="K35" t="s">
        <v>218</v>
      </c>
      <c r="L35">
        <v>3.77</v>
      </c>
      <c r="M35">
        <v>14.23</v>
      </c>
      <c r="N35">
        <v>1.3265202701327063</v>
      </c>
      <c r="O35">
        <f>_xll.BDP($A$2, "BETA_ADJ_OVERRIDABLE", "BETA_OVERRIDE_START_DT",TEXT(EDATE(A35,-3),"MM/DD/YYYY"), "BETA_OVERRIDE_END_DT", A35, "BETA_OVERRIDE_REL_INDEX", "SOX Index")</f>
        <v>1.3265202701327063</v>
      </c>
    </row>
    <row r="36" spans="1:15" x14ac:dyDescent="0.25">
      <c r="A36" t="s">
        <v>219</v>
      </c>
      <c r="B36" t="s">
        <v>220</v>
      </c>
      <c r="C36" t="s">
        <v>221</v>
      </c>
      <c r="E36">
        <v>1.016</v>
      </c>
      <c r="F36">
        <v>0.93</v>
      </c>
      <c r="G36">
        <v>0.90400000000000003</v>
      </c>
      <c r="H36" t="s">
        <v>222</v>
      </c>
      <c r="I36" t="s">
        <v>223</v>
      </c>
      <c r="J36" t="s">
        <v>224</v>
      </c>
      <c r="K36" t="s">
        <v>225</v>
      </c>
      <c r="L36">
        <v>3.34</v>
      </c>
      <c r="M36">
        <v>16.899999999999999</v>
      </c>
      <c r="N36">
        <v>0.9991233844016939</v>
      </c>
      <c r="O36">
        <f>_xll.BDP($A$2, "BETA_ADJ_OVERRIDABLE", "BETA_OVERRIDE_START_DT",TEXT(EDATE(A36,-3),"MM/DD/YYYY"), "BETA_OVERRIDE_END_DT", A36, "BETA_OVERRIDE_REL_INDEX", "SOX Index")</f>
        <v>0.9991233844016939</v>
      </c>
    </row>
    <row r="37" spans="1:15" x14ac:dyDescent="0.25">
      <c r="A37" t="s">
        <v>226</v>
      </c>
      <c r="B37" t="s">
        <v>227</v>
      </c>
      <c r="C37" t="s">
        <v>228</v>
      </c>
      <c r="E37">
        <v>0.85199999999999998</v>
      </c>
      <c r="F37">
        <v>0.86</v>
      </c>
      <c r="G37">
        <v>0.83599999999999997</v>
      </c>
      <c r="H37" t="s">
        <v>229</v>
      </c>
      <c r="I37" t="s">
        <v>230</v>
      </c>
      <c r="J37" t="s">
        <v>231</v>
      </c>
      <c r="K37" t="s">
        <v>232</v>
      </c>
      <c r="L37">
        <v>2.99</v>
      </c>
      <c r="M37">
        <v>14.82</v>
      </c>
      <c r="N37">
        <v>1.3412039585036144</v>
      </c>
      <c r="O37">
        <f>_xll.BDP($A$2, "BETA_ADJ_OVERRIDABLE", "BETA_OVERRIDE_START_DT",TEXT(EDATE(A37,-3),"MM/DD/YYYY"), "BETA_OVERRIDE_END_DT", A37, "BETA_OVERRIDE_REL_INDEX", "SOX Index")</f>
        <v>1.3412039585036144</v>
      </c>
    </row>
    <row r="38" spans="1:15" x14ac:dyDescent="0.25">
      <c r="A38" t="s">
        <v>233</v>
      </c>
      <c r="B38" t="s">
        <v>234</v>
      </c>
      <c r="C38" t="s">
        <v>235</v>
      </c>
      <c r="E38">
        <v>0.79400000000000004</v>
      </c>
      <c r="F38">
        <v>0.79</v>
      </c>
      <c r="G38">
        <v>0.76500000000000001</v>
      </c>
      <c r="H38" t="s">
        <v>236</v>
      </c>
      <c r="I38" t="s">
        <v>171</v>
      </c>
      <c r="J38" t="s">
        <v>237</v>
      </c>
      <c r="K38" t="s">
        <v>238</v>
      </c>
      <c r="L38">
        <v>2.6</v>
      </c>
      <c r="M38">
        <v>15.62</v>
      </c>
      <c r="N38">
        <v>1.1145866427703126</v>
      </c>
      <c r="O38">
        <f>_xll.BDP($A$2, "BETA_ADJ_OVERRIDABLE", "BETA_OVERRIDE_START_DT",TEXT(EDATE(A38,-3),"MM/DD/YYYY"), "BETA_OVERRIDE_END_DT", A38, "BETA_OVERRIDE_REL_INDEX", "SOX Index")</f>
        <v>1.1145866427703126</v>
      </c>
    </row>
    <row r="39" spans="1:15" x14ac:dyDescent="0.25">
      <c r="A39" t="s">
        <v>239</v>
      </c>
      <c r="B39" t="s">
        <v>240</v>
      </c>
      <c r="C39" t="s">
        <v>241</v>
      </c>
      <c r="E39">
        <v>0.67700000000000005</v>
      </c>
      <c r="F39">
        <v>0.67</v>
      </c>
      <c r="G39">
        <v>0.65800000000000003</v>
      </c>
      <c r="H39" t="s">
        <v>242</v>
      </c>
      <c r="I39" t="s">
        <v>182</v>
      </c>
      <c r="J39" t="s">
        <v>243</v>
      </c>
      <c r="K39" t="s">
        <v>244</v>
      </c>
      <c r="L39">
        <v>2.14</v>
      </c>
      <c r="M39">
        <v>16</v>
      </c>
      <c r="N39">
        <v>0.74437211882769705</v>
      </c>
      <c r="O39">
        <f>_xll.BDP($A$2, "BETA_ADJ_OVERRIDABLE", "BETA_OVERRIDE_START_DT",TEXT(EDATE(A39,-3),"MM/DD/YYYY"), "BETA_OVERRIDE_END_DT", A39, "BETA_OVERRIDE_REL_INDEX", "SOX Index")</f>
        <v>0.74437211882769705</v>
      </c>
    </row>
    <row r="40" spans="1:15" x14ac:dyDescent="0.25">
      <c r="A40" t="s">
        <v>245</v>
      </c>
      <c r="B40" t="s">
        <v>246</v>
      </c>
      <c r="C40" t="s">
        <v>247</v>
      </c>
      <c r="E40">
        <v>0.66400000000000003</v>
      </c>
      <c r="F40">
        <v>0.66</v>
      </c>
      <c r="G40">
        <v>0.65400000000000003</v>
      </c>
      <c r="H40" t="s">
        <v>248</v>
      </c>
      <c r="I40" t="s">
        <v>249</v>
      </c>
      <c r="J40" t="s">
        <v>250</v>
      </c>
      <c r="K40" t="s">
        <v>251</v>
      </c>
      <c r="L40">
        <v>1.73</v>
      </c>
      <c r="M40">
        <v>16.809999999999999</v>
      </c>
      <c r="N40">
        <v>0.90283872107808327</v>
      </c>
      <c r="O40">
        <f>_xll.BDP($A$2, "BETA_ADJ_OVERRIDABLE", "BETA_OVERRIDE_START_DT",TEXT(EDATE(A40,-3),"MM/DD/YYYY"), "BETA_OVERRIDE_END_DT", A40, "BETA_OVERRIDE_REL_INDEX", "SOX Index")</f>
        <v>0.90283872107808327</v>
      </c>
    </row>
    <row r="41" spans="1:15" x14ac:dyDescent="0.25">
      <c r="A41" t="s">
        <v>252</v>
      </c>
      <c r="B41" t="s">
        <v>253</v>
      </c>
      <c r="C41" t="s">
        <v>254</v>
      </c>
      <c r="E41">
        <v>0.46200000000000002</v>
      </c>
      <c r="F41">
        <v>0.5</v>
      </c>
      <c r="G41">
        <v>0.47699999999999998</v>
      </c>
      <c r="H41" t="s">
        <v>255</v>
      </c>
      <c r="I41" t="s">
        <v>256</v>
      </c>
      <c r="J41" t="s">
        <v>257</v>
      </c>
      <c r="K41" t="s">
        <v>258</v>
      </c>
      <c r="L41">
        <v>1.31</v>
      </c>
      <c r="M41">
        <v>20.07</v>
      </c>
      <c r="N41">
        <v>1.1009227651130475</v>
      </c>
      <c r="O41">
        <f>_xll.BDP($A$2, "BETA_ADJ_OVERRIDABLE", "BETA_OVERRIDE_START_DT",TEXT(EDATE(A41,-3),"MM/DD/YYYY"), "BETA_OVERRIDE_END_DT", A41, "BETA_OVERRIDE_REL_INDEX", "SOX Index")</f>
        <v>1.1009227651130475</v>
      </c>
    </row>
    <row r="42" spans="1:15" x14ac:dyDescent="0.25">
      <c r="A42" t="s">
        <v>259</v>
      </c>
      <c r="B42" t="s">
        <v>260</v>
      </c>
      <c r="C42" t="s">
        <v>261</v>
      </c>
      <c r="E42">
        <v>0.33800000000000002</v>
      </c>
      <c r="F42">
        <v>0.34</v>
      </c>
      <c r="G42">
        <v>0.31900000000000001</v>
      </c>
      <c r="H42" t="s">
        <v>262</v>
      </c>
      <c r="I42" t="s">
        <v>263</v>
      </c>
      <c r="J42" t="s">
        <v>264</v>
      </c>
      <c r="K42" t="s">
        <v>265</v>
      </c>
      <c r="L42">
        <v>1.1299999999999999</v>
      </c>
      <c r="M42">
        <v>21.61</v>
      </c>
      <c r="N42">
        <v>1.0855429936894505</v>
      </c>
      <c r="O42">
        <f>_xll.BDP($A$2, "BETA_ADJ_OVERRIDABLE", "BETA_OVERRIDE_START_DT",TEXT(EDATE(A42,-3),"MM/DD/YYYY"), "BETA_OVERRIDE_END_DT", A42, "BETA_OVERRIDE_REL_INDEX", "SOX Index")</f>
        <v>1.0855429936894505</v>
      </c>
    </row>
    <row r="43" spans="1:15" x14ac:dyDescent="0.25">
      <c r="A43" t="s">
        <v>266</v>
      </c>
      <c r="B43" t="s">
        <v>267</v>
      </c>
      <c r="C43" t="s">
        <v>268</v>
      </c>
      <c r="E43">
        <v>0.26400000000000001</v>
      </c>
      <c r="F43">
        <v>0.26</v>
      </c>
      <c r="G43">
        <v>0.25600000000000001</v>
      </c>
      <c r="H43" t="s">
        <v>269</v>
      </c>
      <c r="I43" t="s">
        <v>270</v>
      </c>
      <c r="J43" t="s">
        <v>271</v>
      </c>
      <c r="K43" t="s">
        <v>272</v>
      </c>
      <c r="L43">
        <v>1.08</v>
      </c>
      <c r="M43">
        <v>16.34</v>
      </c>
      <c r="N43">
        <v>1.1038128630789963</v>
      </c>
      <c r="O43">
        <f>_xll.BDP($A$2, "BETA_ADJ_OVERRIDABLE", "BETA_OVERRIDE_START_DT",TEXT(EDATE(A43,-3),"MM/DD/YYYY"), "BETA_OVERRIDE_END_DT", A43, "BETA_OVERRIDE_REL_INDEX", "SOX Index")</f>
        <v>1.1038128630789963</v>
      </c>
    </row>
    <row r="44" spans="1:15" x14ac:dyDescent="0.25">
      <c r="A44" t="s">
        <v>273</v>
      </c>
      <c r="B44" t="s">
        <v>274</v>
      </c>
      <c r="C44" t="s">
        <v>275</v>
      </c>
      <c r="E44">
        <v>0.252</v>
      </c>
      <c r="F44">
        <v>0.28999999999999998</v>
      </c>
      <c r="G44">
        <v>0.28799999999999998</v>
      </c>
      <c r="H44" t="s">
        <v>276</v>
      </c>
      <c r="I44" t="s">
        <v>277</v>
      </c>
      <c r="J44" t="s">
        <v>120</v>
      </c>
      <c r="K44" t="s">
        <v>278</v>
      </c>
      <c r="L44">
        <v>1.0900000000000001</v>
      </c>
      <c r="M44">
        <v>15.39</v>
      </c>
      <c r="N44">
        <v>0.85272069772923953</v>
      </c>
      <c r="O44">
        <f>_xll.BDP($A$2, "BETA_ADJ_OVERRIDABLE", "BETA_OVERRIDE_START_DT",TEXT(EDATE(A44,-3),"MM/DD/YYYY"), "BETA_OVERRIDE_END_DT", A44, "BETA_OVERRIDE_REL_INDEX", "SOX Index")</f>
        <v>0.85272069772923953</v>
      </c>
    </row>
    <row r="45" spans="1:15" x14ac:dyDescent="0.25">
      <c r="A45" t="s">
        <v>279</v>
      </c>
      <c r="B45" t="s">
        <v>280</v>
      </c>
      <c r="C45" t="s">
        <v>281</v>
      </c>
      <c r="E45">
        <v>0.28000000000000003</v>
      </c>
      <c r="F45">
        <v>0.33</v>
      </c>
      <c r="G45">
        <v>0.33100000000000002</v>
      </c>
      <c r="H45" t="s">
        <v>282</v>
      </c>
      <c r="I45" t="s">
        <v>283</v>
      </c>
      <c r="J45" t="s">
        <v>120</v>
      </c>
      <c r="K45" t="s">
        <v>284</v>
      </c>
      <c r="L45">
        <v>1.1200000000000001</v>
      </c>
      <c r="M45">
        <v>15.5</v>
      </c>
      <c r="N45">
        <v>0.45107868955748742</v>
      </c>
      <c r="O45">
        <f>_xll.BDP($A$2, "BETA_ADJ_OVERRIDABLE", "BETA_OVERRIDE_START_DT",TEXT(EDATE(A45,-3),"MM/DD/YYYY"), "BETA_OVERRIDE_END_DT", A45, "BETA_OVERRIDE_REL_INDEX", "SOX Index")</f>
        <v>0.45107868955748742</v>
      </c>
    </row>
    <row r="46" spans="1:15" x14ac:dyDescent="0.25">
      <c r="A46" t="s">
        <v>285</v>
      </c>
      <c r="B46" t="s">
        <v>286</v>
      </c>
      <c r="C46" t="s">
        <v>287</v>
      </c>
      <c r="E46">
        <v>0.28799999999999998</v>
      </c>
      <c r="F46">
        <v>0.28999999999999998</v>
      </c>
      <c r="G46">
        <v>0.27900000000000003</v>
      </c>
      <c r="H46" t="s">
        <v>288</v>
      </c>
      <c r="I46" t="s">
        <v>289</v>
      </c>
      <c r="J46" t="s">
        <v>290</v>
      </c>
      <c r="K46" t="s">
        <v>291</v>
      </c>
      <c r="L46">
        <v>1.1100000000000001</v>
      </c>
      <c r="M46">
        <v>17.829999999999998</v>
      </c>
      <c r="N46">
        <v>0.62097686170901967</v>
      </c>
      <c r="O46">
        <f>_xll.BDP($A$2, "BETA_ADJ_OVERRIDABLE", "BETA_OVERRIDE_START_DT",TEXT(EDATE(A46,-3),"MM/DD/YYYY"), "BETA_OVERRIDE_END_DT", A46, "BETA_OVERRIDE_REL_INDEX", "SOX Index")</f>
        <v>0.62097686170901967</v>
      </c>
    </row>
    <row r="47" spans="1:15" x14ac:dyDescent="0.25">
      <c r="A47" t="s">
        <v>292</v>
      </c>
      <c r="B47" t="s">
        <v>293</v>
      </c>
      <c r="C47" t="s">
        <v>294</v>
      </c>
      <c r="E47">
        <v>0.27200000000000002</v>
      </c>
      <c r="F47">
        <v>0.27</v>
      </c>
      <c r="G47">
        <v>0.27</v>
      </c>
      <c r="H47" t="s">
        <v>295</v>
      </c>
      <c r="I47" t="s">
        <v>296</v>
      </c>
      <c r="J47" t="s">
        <v>120</v>
      </c>
      <c r="K47" t="s">
        <v>297</v>
      </c>
      <c r="L47">
        <v>1.1299999999999999</v>
      </c>
      <c r="M47">
        <v>20.21</v>
      </c>
      <c r="N47">
        <v>1.1930882905392144</v>
      </c>
      <c r="O47">
        <f>_xll.BDP($A$2, "BETA_ADJ_OVERRIDABLE", "BETA_OVERRIDE_START_DT",TEXT(EDATE(A47,-3),"MM/DD/YYYY"), "BETA_OVERRIDE_END_DT", A47, "BETA_OVERRIDE_REL_INDEX", "SOX Index")</f>
        <v>1.1930882905392144</v>
      </c>
    </row>
    <row r="48" spans="1:15" x14ac:dyDescent="0.25">
      <c r="A48" t="s">
        <v>298</v>
      </c>
      <c r="B48" t="s">
        <v>299</v>
      </c>
      <c r="C48" t="s">
        <v>300</v>
      </c>
      <c r="E48">
        <v>0.27500000000000002</v>
      </c>
      <c r="F48">
        <v>0.27</v>
      </c>
      <c r="G48">
        <v>0.27100000000000002</v>
      </c>
      <c r="H48" t="s">
        <v>295</v>
      </c>
      <c r="I48" t="s">
        <v>296</v>
      </c>
      <c r="J48" t="s">
        <v>120</v>
      </c>
      <c r="K48" t="s">
        <v>301</v>
      </c>
      <c r="N48">
        <v>0.77303364420089871</v>
      </c>
      <c r="O48">
        <f>_xll.BDP($A$2, "BETA_ADJ_OVERRIDABLE", "BETA_OVERRIDE_START_DT",TEXT(EDATE(A48,-3),"MM/DD/YYYY"), "BETA_OVERRIDE_END_DT", A48, "BETA_OVERRIDE_REL_INDEX", "SOX Index")</f>
        <v>0.77303364420089871</v>
      </c>
    </row>
    <row r="49" spans="1:15" x14ac:dyDescent="0.25">
      <c r="A49" t="s">
        <v>302</v>
      </c>
      <c r="B49" t="s">
        <v>303</v>
      </c>
      <c r="C49" t="s">
        <v>304</v>
      </c>
      <c r="E49">
        <v>0.27900000000000003</v>
      </c>
      <c r="F49">
        <v>0.28000000000000003</v>
      </c>
      <c r="G49">
        <v>0.26900000000000002</v>
      </c>
      <c r="H49" t="s">
        <v>305</v>
      </c>
      <c r="I49" t="s">
        <v>296</v>
      </c>
      <c r="J49" t="s">
        <v>306</v>
      </c>
      <c r="K49" t="s">
        <v>307</v>
      </c>
      <c r="N49">
        <v>1.2217634823577577</v>
      </c>
      <c r="O49">
        <f>_xll.BDP($A$2, "BETA_ADJ_OVERRIDABLE", "BETA_OVERRIDE_START_DT",TEXT(EDATE(A49,-3),"MM/DD/YYYY"), "BETA_OVERRIDE_END_DT", A49, "BETA_OVERRIDE_REL_INDEX", "SOX Index")</f>
        <v>1.2217634823577577</v>
      </c>
    </row>
    <row r="50" spans="1:15" x14ac:dyDescent="0.25">
      <c r="A50" t="s">
        <v>308</v>
      </c>
      <c r="B50" t="s">
        <v>309</v>
      </c>
      <c r="C50" t="s">
        <v>310</v>
      </c>
      <c r="E50">
        <v>0.30199999999999999</v>
      </c>
      <c r="F50">
        <v>0.28000000000000003</v>
      </c>
      <c r="G50">
        <v>0.27800000000000002</v>
      </c>
      <c r="H50" t="s">
        <v>311</v>
      </c>
      <c r="I50" t="s">
        <v>296</v>
      </c>
      <c r="J50" t="s">
        <v>306</v>
      </c>
      <c r="K50" t="s">
        <v>312</v>
      </c>
      <c r="N50">
        <v>1.2959124127580743</v>
      </c>
      <c r="O50">
        <f>_xll.BDP($A$2, "BETA_ADJ_OVERRIDABLE", "BETA_OVERRIDE_START_DT",TEXT(EDATE(A50,-3),"MM/DD/YYYY"), "BETA_OVERRIDE_END_DT", A50, "BETA_OVERRIDE_REL_INDEX", "SOX Index")</f>
        <v>1.2959124127580743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FB4A4B-6378-48CE-9D99-52956856E75E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customXml/itemProps2.xml><?xml version="1.0" encoding="utf-8"?>
<ds:datastoreItem xmlns:ds="http://schemas.openxmlformats.org/officeDocument/2006/customXml" ds:itemID="{09907C31-56C0-4F13-B2FB-108553880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C68649-3446-4681-B822-562B6D4AA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