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4" documentId="11_E44E3A99F1A0559432883C57B0F0085D21AA3CE1" xr6:coauthVersionLast="47" xr6:coauthVersionMax="47" xr10:uidLastSave="{1DF90C6D-92DC-4EEA-B395-B7444605D123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O46" i="2"/>
  <c r="O37" i="2"/>
  <c r="O6" i="2"/>
  <c r="O17" i="2"/>
  <c r="O14" i="2"/>
  <c r="O25" i="2"/>
  <c r="O36" i="2"/>
  <c r="O12" i="2"/>
  <c r="O19" i="2"/>
  <c r="O22" i="2"/>
  <c r="O29" i="2"/>
  <c r="O15" i="2"/>
  <c r="O30" i="2"/>
  <c r="O35" i="2"/>
  <c r="O38" i="2"/>
  <c r="O41" i="2"/>
  <c r="O44" i="2"/>
  <c r="O18" i="2"/>
  <c r="O43" i="2"/>
  <c r="O5" i="2"/>
  <c r="O20" i="2"/>
  <c r="O9" i="2"/>
  <c r="O33" i="2"/>
  <c r="O4" i="2"/>
  <c r="O42" i="2"/>
  <c r="O16" i="2"/>
  <c r="O3" i="2"/>
  <c r="O24" i="2"/>
  <c r="O23" i="2"/>
  <c r="O7" i="2"/>
  <c r="O13" i="2"/>
  <c r="O34" i="2"/>
  <c r="O49" i="2"/>
  <c r="O11" i="2"/>
  <c r="O48" i="2"/>
  <c r="O40" i="2"/>
  <c r="O10" i="2"/>
  <c r="O50" i="2"/>
  <c r="O27" i="2"/>
  <c r="O31" i="2"/>
  <c r="O8" i="2"/>
  <c r="O47" i="2"/>
  <c r="O32" i="2"/>
  <c r="O28" i="2"/>
  <c r="O39" i="2"/>
  <c r="O26" i="2"/>
  <c r="O45" i="2"/>
</calcChain>
</file>

<file path=xl/sharedStrings.xml><?xml version="1.0" encoding="utf-8"?>
<sst xmlns="http://schemas.openxmlformats.org/spreadsheetml/2006/main" count="252" uniqueCount="248">
  <si>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</si>
  <si>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</si>
  <si>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</si>
  <si>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</si>
  <si>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</si>
  <si>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</si>
  <si>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</si>
  <si>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</si>
  <si>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</si>
  <si>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</si>
  <si>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</si>
  <si>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</si>
  <si>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</si>
  <si>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02/04/2026</t>
  </si>
  <si>
    <t>Q4 25</t>
  </si>
  <si>
    <t>12/25</t>
  </si>
  <si>
    <t>10/29/2025</t>
  </si>
  <si>
    <t>Q3 25</t>
  </si>
  <si>
    <t>09/25</t>
  </si>
  <si>
    <t>07/30/2025</t>
  </si>
  <si>
    <t>Q2 25</t>
  </si>
  <si>
    <t>06/25</t>
  </si>
  <si>
    <t>04/30/2025</t>
  </si>
  <si>
    <t>Q1 25</t>
  </si>
  <si>
    <t>03/25</t>
  </si>
  <si>
    <t>02/04/2025</t>
  </si>
  <si>
    <t>Q4 24</t>
  </si>
  <si>
    <t>12/24</t>
  </si>
  <si>
    <t>0.18%</t>
  </si>
  <si>
    <t>-6.27%</t>
  </si>
  <si>
    <t>10/29/2024</t>
  </si>
  <si>
    <t>Q3 24</t>
  </si>
  <si>
    <t>09/24</t>
  </si>
  <si>
    <t>0.00%</t>
  </si>
  <si>
    <t>-10.62%</t>
  </si>
  <si>
    <t>07/30/2024</t>
  </si>
  <si>
    <t>Q2 24</t>
  </si>
  <si>
    <t>06/24</t>
  </si>
  <si>
    <t>0.88%</t>
  </si>
  <si>
    <t>4.36%</t>
  </si>
  <si>
    <t>04/30/2024</t>
  </si>
  <si>
    <t>Q1 24</t>
  </si>
  <si>
    <t>03/24</t>
  </si>
  <si>
    <t>0.98%</t>
  </si>
  <si>
    <t>-8.91%</t>
  </si>
  <si>
    <t>01/30/2024</t>
  </si>
  <si>
    <t>Q4 23</t>
  </si>
  <si>
    <t>12/23</t>
  </si>
  <si>
    <t>-0.13%</t>
  </si>
  <si>
    <t>-2.54%</t>
  </si>
  <si>
    <t>10/31/2023</t>
  </si>
  <si>
    <t>Q3 23</t>
  </si>
  <si>
    <t>09/23</t>
  </si>
  <si>
    <t>3.55%</t>
  </si>
  <si>
    <t>9.69%</t>
  </si>
  <si>
    <t>08/01/2023</t>
  </si>
  <si>
    <t>Q2 23</t>
  </si>
  <si>
    <t>07/23</t>
  </si>
  <si>
    <t>1.05%</t>
  </si>
  <si>
    <t>-7.02%</t>
  </si>
  <si>
    <t>1.04k</t>
  </si>
  <si>
    <t>05/02/2023</t>
  </si>
  <si>
    <t>Q1 23</t>
  </si>
  <si>
    <t>04/23</t>
  </si>
  <si>
    <t>4.35%</t>
  </si>
  <si>
    <t>-9.22%</t>
  </si>
  <si>
    <t>01/31/2023</t>
  </si>
  <si>
    <t>Q4 22</t>
  </si>
  <si>
    <t>12/22</t>
  </si>
  <si>
    <t>3.60%</t>
  </si>
  <si>
    <t>12.63%</t>
  </si>
  <si>
    <t>11/01/2022</t>
  </si>
  <si>
    <t>Q3 22</t>
  </si>
  <si>
    <t>09/22</t>
  </si>
  <si>
    <t>2.76%</t>
  </si>
  <si>
    <t>-1.73%</t>
  </si>
  <si>
    <t>08/02/2022</t>
  </si>
  <si>
    <t>Q2 22</t>
  </si>
  <si>
    <t>06/22</t>
  </si>
  <si>
    <t>0.48%</t>
  </si>
  <si>
    <t>-1.21%</t>
  </si>
  <si>
    <t>05/03/2022</t>
  </si>
  <si>
    <t>Q1 22</t>
  </si>
  <si>
    <t>03/22</t>
  </si>
  <si>
    <t>23.50%</t>
  </si>
  <si>
    <t>9.10%</t>
  </si>
  <si>
    <t>02/01/2022</t>
  </si>
  <si>
    <t>Q4 21</t>
  </si>
  <si>
    <t>12/21</t>
  </si>
  <si>
    <t>22.50%</t>
  </si>
  <si>
    <t>5.12%</t>
  </si>
  <si>
    <t>10/26/2021</t>
  </si>
  <si>
    <t>Q3 21</t>
  </si>
  <si>
    <t>09/21</t>
  </si>
  <si>
    <t>9.45%</t>
  </si>
  <si>
    <t>-0.53%</t>
  </si>
  <si>
    <t>07/27/2021</t>
  </si>
  <si>
    <t>Q2 21</t>
  </si>
  <si>
    <t>06/21</t>
  </si>
  <si>
    <t>16.67%</t>
  </si>
  <si>
    <t>7.58%</t>
  </si>
  <si>
    <t>04/27/2021</t>
  </si>
  <si>
    <t>Q1 21</t>
  </si>
  <si>
    <t>03/21</t>
  </si>
  <si>
    <t>17.65%</t>
  </si>
  <si>
    <t>-1.40%</t>
  </si>
  <si>
    <t>01/26/2021</t>
  </si>
  <si>
    <t>Q4 20</t>
  </si>
  <si>
    <t>12/20</t>
  </si>
  <si>
    <t>10.17%</t>
  </si>
  <si>
    <t>-6.20%</t>
  </si>
  <si>
    <t>10/27/2020</t>
  </si>
  <si>
    <t>Q3 20</t>
  </si>
  <si>
    <t>09/20</t>
  </si>
  <si>
    <t>15.82%</t>
  </si>
  <si>
    <t>-4.07%</t>
  </si>
  <si>
    <t>07/28/2020</t>
  </si>
  <si>
    <t>Q2 20</t>
  </si>
  <si>
    <t>06/20</t>
  </si>
  <si>
    <t>10.43%</t>
  </si>
  <si>
    <t>12.54%</t>
  </si>
  <si>
    <t>04/28/2020</t>
  </si>
  <si>
    <t>Q1 20</t>
  </si>
  <si>
    <t>03/20</t>
  </si>
  <si>
    <t>1.12%</t>
  </si>
  <si>
    <t>-3.33%</t>
  </si>
  <si>
    <t>01/28/2020</t>
  </si>
  <si>
    <t>Q4 19</t>
  </si>
  <si>
    <t>12/19</t>
  </si>
  <si>
    <t>5.61%</t>
  </si>
  <si>
    <t>-5.98%</t>
  </si>
  <si>
    <t>10/29/2019</t>
  </si>
  <si>
    <t>Q3 19</t>
  </si>
  <si>
    <t>09/19</t>
  </si>
  <si>
    <t>-1.10%</t>
  </si>
  <si>
    <t>0.30%</t>
  </si>
  <si>
    <t>07/30/2019</t>
  </si>
  <si>
    <t>Q2 19</t>
  </si>
  <si>
    <t>06/19</t>
  </si>
  <si>
    <t>3.90%</t>
  </si>
  <si>
    <t>-10.10%</t>
  </si>
  <si>
    <t>04/30/2019</t>
  </si>
  <si>
    <t>Q1 19</t>
  </si>
  <si>
    <t>03/19</t>
  </si>
  <si>
    <t>11.11%</t>
  </si>
  <si>
    <t>-2.97%</t>
  </si>
  <si>
    <t>01/29/2019</t>
  </si>
  <si>
    <t>Q4 18</t>
  </si>
  <si>
    <t>12/18</t>
  </si>
  <si>
    <t>-2.44%</t>
  </si>
  <si>
    <t>19.95%</t>
  </si>
  <si>
    <t>10/24/2018</t>
  </si>
  <si>
    <t>Q3 18</t>
  </si>
  <si>
    <t>09/18</t>
  </si>
  <si>
    <t>4.84%</t>
  </si>
  <si>
    <t>-15.45%</t>
  </si>
  <si>
    <t>07/25/2018</t>
  </si>
  <si>
    <t>Q2 18</t>
  </si>
  <si>
    <t>06/18</t>
  </si>
  <si>
    <t>9.38%</t>
  </si>
  <si>
    <t>14.33%</t>
  </si>
  <si>
    <t>04/25/2018</t>
  </si>
  <si>
    <t>Q1 18</t>
  </si>
  <si>
    <t>03/18</t>
  </si>
  <si>
    <t>26.44%</t>
  </si>
  <si>
    <t>13.70%</t>
  </si>
  <si>
    <t>01/30/2018</t>
  </si>
  <si>
    <t>Q4 17</t>
  </si>
  <si>
    <t>12/17</t>
  </si>
  <si>
    <t>63.27%</t>
  </si>
  <si>
    <t>6.76%</t>
  </si>
  <si>
    <t>10/24/2017</t>
  </si>
  <si>
    <t>Q3 17</t>
  </si>
  <si>
    <t>09/17</t>
  </si>
  <si>
    <t>28.21%</t>
  </si>
  <si>
    <t>-13.47%</t>
  </si>
  <si>
    <t>07/25/2017</t>
  </si>
  <si>
    <t>Q2 17</t>
  </si>
  <si>
    <t>07/17</t>
  </si>
  <si>
    <t>1900.00%</t>
  </si>
  <si>
    <t>4.61%</t>
  </si>
  <si>
    <t>05/01/2017</t>
  </si>
  <si>
    <t>Q1 17</t>
  </si>
  <si>
    <t>04/17</t>
  </si>
  <si>
    <t>4.76%</t>
  </si>
  <si>
    <t>-24.23%</t>
  </si>
  <si>
    <t>01/31/2017</t>
  </si>
  <si>
    <t>Q4 16</t>
  </si>
  <si>
    <t>12/16</t>
  </si>
  <si>
    <t>16.30%</t>
  </si>
  <si>
    <t>10/20/2016</t>
  </si>
  <si>
    <t>Q3 16</t>
  </si>
  <si>
    <t>09/16</t>
  </si>
  <si>
    <t>650.00%</t>
  </si>
  <si>
    <t>-6.32%</t>
  </si>
  <si>
    <t>07/21/2016</t>
  </si>
  <si>
    <t>Q2 16</t>
  </si>
  <si>
    <t>06/16</t>
  </si>
  <si>
    <t>40.48%</t>
  </si>
  <si>
    <t>11.88%</t>
  </si>
  <si>
    <t>04/21/2016</t>
  </si>
  <si>
    <t>Q1 16</t>
  </si>
  <si>
    <t>03/16</t>
  </si>
  <si>
    <t>6.98%</t>
  </si>
  <si>
    <t>52.29%</t>
  </si>
  <si>
    <t>01/19/2016</t>
  </si>
  <si>
    <t>Q4 15</t>
  </si>
  <si>
    <t>12/15</t>
  </si>
  <si>
    <t>3.85%</t>
  </si>
  <si>
    <t>-7.69%</t>
  </si>
  <si>
    <t>10/15/2015</t>
  </si>
  <si>
    <t>Q3 15</t>
  </si>
  <si>
    <t>09/15</t>
  </si>
  <si>
    <t>25.00%</t>
  </si>
  <si>
    <t>-1.52%</t>
  </si>
  <si>
    <t>07/16/2015</t>
  </si>
  <si>
    <t>Q2 15</t>
  </si>
  <si>
    <t>06/15</t>
  </si>
  <si>
    <t>-1.80%</t>
  </si>
  <si>
    <t>-4.28%</t>
  </si>
  <si>
    <t>04/16/2015</t>
  </si>
  <si>
    <t>Q1 15</t>
  </si>
  <si>
    <t>03/15</t>
  </si>
  <si>
    <t>-73.08%</t>
  </si>
  <si>
    <t>-10.28%</t>
  </si>
  <si>
    <t>01/20/2015</t>
  </si>
  <si>
    <t>Q4 14</t>
  </si>
  <si>
    <t>12/14</t>
  </si>
  <si>
    <t>N.M.</t>
  </si>
  <si>
    <t>10/16/2014</t>
  </si>
  <si>
    <t>Q3 14</t>
  </si>
  <si>
    <t>09/14</t>
  </si>
  <si>
    <t>-25.00%</t>
  </si>
  <si>
    <t>3.03%</t>
  </si>
  <si>
    <t>07/17/2014</t>
  </si>
  <si>
    <t>Q2 14</t>
  </si>
  <si>
    <t>06/14</t>
  </si>
  <si>
    <t>-25.93%</t>
  </si>
  <si>
    <t>-16.19%</t>
  </si>
  <si>
    <t>04/17/2014</t>
  </si>
  <si>
    <t>Q1 14</t>
  </si>
  <si>
    <t>03/14</t>
  </si>
  <si>
    <t>400.00%</t>
  </si>
  <si>
    <t>11.65%</t>
  </si>
  <si>
    <t>AMD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</si>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</sst>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BDP|15966609554789420557</stp>
        <tr r="O49" s="2"/>
      </tp>
      <tp t="s">
        <v>#N/A N/A</v>
        <stp/>
        <stp>BDP|14537349833698941747</stp>
        <tr r="O46" s="2"/>
      </tp>
      <tp t="s">
        <v>#N/A N/A</v>
        <stp/>
        <stp>BDP|14786173806128700577</stp>
        <tr r="O28" s="2"/>
      </tp>
      <tp t="s">
        <v>#N/A N/A</v>
        <stp/>
        <stp>BDP|18100013679301536269</stp>
        <tr r="O21" s="2"/>
      </tp>
      <tp t="s">
        <v>#N/A N/A</v>
        <stp/>
        <stp>BDP|11377569624122228850</stp>
        <tr r="O34" s="2"/>
      </tp>
      <tp t="s">
        <v>#N/A N/A</v>
        <stp/>
        <stp>BDP|13202858097869096699</stp>
        <tr r="O37" s="2"/>
      </tp>
      <tp t="s">
        <v>#N/A N/A</v>
        <stp/>
        <stp>BDP|14724079029621250453</stp>
        <tr r="O6" s="2"/>
      </tp>
      <tp t="s">
        <v>#N/A N/A</v>
        <stp/>
        <stp>BDP|17015094833636678129</stp>
        <tr r="O10" s="2"/>
      </tp>
      <tp t="s">
        <v>#N/A N/A</v>
        <stp/>
        <stp>BDP|17322473570533048474</stp>
        <tr r="O9" s="2"/>
      </tp>
      <tp t="s">
        <v>#N/A N/A</v>
        <stp/>
        <stp>BDP|16416880013899269591</stp>
        <tr r="O11" s="2"/>
      </tp>
      <tp t="s">
        <v>#N/A N/A</v>
        <stp/>
        <stp>BDP|11307517662137802503</stp>
        <tr r="O23" s="2"/>
      </tp>
      <tp t="s">
        <v>#N/A N/A</v>
        <stp/>
        <stp>BDP|16442797671723708598</stp>
        <tr r="O48" s="2"/>
      </tp>
      <tp t="s">
        <v>#N/A N/A</v>
        <stp/>
        <stp>BDP|11016972410368769158</stp>
        <tr r="O19" s="2"/>
      </tp>
      <tp t="s">
        <v>#N/A N/A</v>
        <stp/>
        <stp>BDP|15671208080556150834</stp>
        <tr r="O4" s="2"/>
      </tp>
      <tp t="s">
        <v>#N/A N/A</v>
        <stp/>
        <stp>BDP|14786207458681948581</stp>
        <tr r="O5" s="2"/>
      </tp>
      <tp t="s">
        <v>#N/A N/A</v>
        <stp/>
        <stp>BDP|13200735374374557012</stp>
        <tr r="O14" s="2"/>
      </tp>
      <tp t="s">
        <v>#N/A N/A</v>
        <stp/>
        <stp>BDP|17960570044762568049</stp>
        <tr r="O24" s="2"/>
      </tp>
      <tp t="s">
        <v>#N/A N/A</v>
        <stp/>
        <stp>BDP|10640753804922713178</stp>
        <tr r="O18" s="2"/>
      </tp>
      <tp t="s">
        <v>#N/A N/A</v>
        <stp/>
        <stp>BDP|10326175550929153878</stp>
        <tr r="O44" s="2"/>
      </tp>
      <tp t="s">
        <v>#N/A N/A</v>
        <stp/>
        <stp>BDP|15886037437710926314</stp>
        <tr r="O32" s="2"/>
      </tp>
    </main>
    <main first="bofaddin.rtdserver">
      <tp t="s">
        <v>#N/A N/A</v>
        <stp/>
        <stp>BDP|8144498441750024441</stp>
        <tr r="O35" s="2"/>
      </tp>
      <tp t="s">
        <v>#N/A N/A</v>
        <stp/>
        <stp>BDP|6969741581410629419</stp>
        <tr r="O29" s="2"/>
      </tp>
      <tp t="s">
        <v>#N/A N/A</v>
        <stp/>
        <stp>BDP|7061474680277041390</stp>
        <tr r="O8" s="2"/>
      </tp>
      <tp t="s">
        <v>#N/A N/A</v>
        <stp/>
        <stp>BDP|8143998798812000512</stp>
        <tr r="O39" s="2"/>
      </tp>
      <tp t="s">
        <v>#N/A N/A</v>
        <stp/>
        <stp>BDP|8906471829935320437</stp>
        <tr r="O17" s="2"/>
      </tp>
      <tp t="s">
        <v>#N/A N/A</v>
        <stp/>
        <stp>BDP|6549105978309193122</stp>
        <tr r="O40" s="2"/>
      </tp>
      <tp t="s">
        <v>#N/A N/A</v>
        <stp/>
        <stp>BDP|5597872410141667485</stp>
        <tr r="O38" s="2"/>
      </tp>
      <tp t="s">
        <v>#N/A N/A</v>
        <stp/>
        <stp>BDP|6763836713674430201</stp>
        <tr r="O36" s="2"/>
      </tp>
      <tp t="s">
        <v>#N/A N/A</v>
        <stp/>
        <stp>BDP|8502494447546500424</stp>
        <tr r="O13" s="2"/>
      </tp>
      <tp t="s">
        <v>#N/A N/A</v>
        <stp/>
        <stp>BDP|9228772924304994292</stp>
        <tr r="O27" s="2"/>
      </tp>
      <tp t="s">
        <v>#N/A N/A</v>
        <stp/>
        <stp>BDP|6327103603034221944</stp>
        <tr r="O20" s="2"/>
      </tp>
      <tp t="s">
        <v>#N/A N/A</v>
        <stp/>
        <stp>BDP|9839484227072157713</stp>
        <tr r="O12" s="2"/>
      </tp>
      <tp t="s">
        <v>#N/A N/A</v>
        <stp/>
        <stp>BDP|2338617199853373526</stp>
        <tr r="O50" s="2"/>
      </tp>
      <tp t="s">
        <v>#N/A N/A</v>
        <stp/>
        <stp>BDP|1894244204954220320</stp>
        <tr r="O25" s="2"/>
      </tp>
      <tp t="s">
        <v>#N/A N/A</v>
        <stp/>
        <stp>BDP|3724598218950170243</stp>
        <tr r="O45" s="2"/>
      </tp>
      <tp t="s">
        <v>#N/A N/A</v>
        <stp/>
        <stp>BDP|3002132676475202560</stp>
        <tr r="O47" s="2"/>
      </tp>
      <tp t="s">
        <v>#N/A N/A</v>
        <stp/>
        <stp>BDP|9850838128063910659</stp>
        <tr r="O22" s="2"/>
      </tp>
      <tp t="s">
        <v>#N/A N/A</v>
        <stp/>
        <stp>BDP|4429754324680187165</stp>
        <tr r="O43" s="2"/>
      </tp>
      <tp t="s">
        <v>#N/A N/A</v>
        <stp/>
        <stp>BDP|1130226558411991718</stp>
        <tr r="O15" s="2"/>
      </tp>
      <tp t="s">
        <v>#N/A N/A</v>
        <stp/>
        <stp>BDP|2044925086620263362</stp>
        <tr r="O42" s="2"/>
      </tp>
      <tp t="s">
        <v>#N/A N/A</v>
        <stp/>
        <stp>BDP|6152267317121655412</stp>
        <tr r="O33" s="2"/>
      </tp>
      <tp t="s">
        <v>#N/A N/A</v>
        <stp/>
        <stp>BDP|4220985047568620351</stp>
        <tr r="O30" s="2"/>
      </tp>
      <tp t="s">
        <v>#N/A N/A</v>
        <stp/>
        <stp>BDP|8719126312208416210</stp>
        <tr r="O16" s="2"/>
      </tp>
      <tp t="s">
        <v>#N/A N/A</v>
        <stp/>
        <stp>BDP|6162308390259399710</stp>
        <tr r="O26" s="2"/>
      </tp>
      <tp t="s">
        <v>#N/A N/A</v>
        <stp/>
        <stp>BDP|5093554525915412556</stp>
        <tr r="O3" s="2"/>
      </tp>
      <tp t="s">
        <v>#N/A N/A</v>
        <stp/>
        <stp>BDP|7657164363666349582</stp>
        <tr r="O7" s="2"/>
      </tp>
      <tp t="s">
        <v>#N/A N/A</v>
        <stp/>
        <stp>BDP|3166151476583799581</stp>
        <tr r="O41" s="2"/>
      </tp>
      <tp t="s">
        <v>#N/A N/A</v>
        <stp/>
        <stp>BDP|7657319815736785077</stp>
        <tr r="O3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S10" sqref="S10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246</v>
      </c>
      <c r="O1" s="3" t="s">
        <v>245</v>
      </c>
    </row>
    <row r="2" spans="1:15" x14ac:dyDescent="0.25">
      <c r="A2" s="2" t="s">
        <v>244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1.4339999999999999</v>
      </c>
      <c r="L3">
        <v>4.66</v>
      </c>
      <c r="M3">
        <v>21.08</v>
      </c>
      <c r="N3" t="s">
        <v>247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1.2609999999999999</v>
      </c>
      <c r="L4">
        <v>3.63</v>
      </c>
      <c r="M4">
        <v>27.06</v>
      </c>
      <c r="N4" t="s">
        <v>247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1.0229999999999999</v>
      </c>
      <c r="L5">
        <v>2.86</v>
      </c>
      <c r="M5">
        <v>34.35</v>
      </c>
      <c r="N5" t="s">
        <v>247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0.94</v>
      </c>
      <c r="L6">
        <v>2.02</v>
      </c>
      <c r="M6">
        <v>48.63</v>
      </c>
      <c r="N6">
        <v>1.1885699266985013</v>
      </c>
      <c r="O6">
        <f>_xll.BDP($A$2, "BETA_ADJ_OVERRIDABLE", "BETA_OVERRIDE_START_DT",TEXT(EDATE(A6,-3),"MM/DD/YYYY"), "BETA_OVERRIDE_END_DT", A6, "BETA_OVERRIDE_REL_INDEX", "SOX Index")</f>
        <v>1.1885699266985013</v>
      </c>
    </row>
    <row r="7" spans="1:15" x14ac:dyDescent="0.25">
      <c r="A7" t="s">
        <v>25</v>
      </c>
      <c r="B7" t="s">
        <v>26</v>
      </c>
      <c r="C7" t="s">
        <v>27</v>
      </c>
      <c r="E7">
        <v>0.40799999999999997</v>
      </c>
      <c r="F7">
        <v>1.0900000000000001</v>
      </c>
      <c r="G7">
        <v>1.0880000000000001</v>
      </c>
      <c r="H7" t="s">
        <v>28</v>
      </c>
      <c r="K7" t="s">
        <v>29</v>
      </c>
      <c r="L7">
        <v>1.1599999999999999</v>
      </c>
      <c r="M7">
        <v>104.13</v>
      </c>
      <c r="N7">
        <v>0.97310250644904939</v>
      </c>
      <c r="O7">
        <f>_xll.BDP($A$2, "BETA_ADJ_OVERRIDABLE", "BETA_OVERRIDE_START_DT",TEXT(EDATE(A7,-3),"MM/DD/YYYY"), "BETA_OVERRIDE_END_DT", A7, "BETA_OVERRIDE_REL_INDEX", "SOX Index")</f>
        <v>0.97310250644904939</v>
      </c>
    </row>
    <row r="8" spans="1:15" x14ac:dyDescent="0.25">
      <c r="A8" t="s">
        <v>30</v>
      </c>
      <c r="B8" t="s">
        <v>31</v>
      </c>
      <c r="C8" t="s">
        <v>32</v>
      </c>
      <c r="E8">
        <v>0.48799999999999999</v>
      </c>
      <c r="F8">
        <v>0.92</v>
      </c>
      <c r="G8">
        <v>0.92</v>
      </c>
      <c r="H8" t="s">
        <v>33</v>
      </c>
      <c r="K8" t="s">
        <v>34</v>
      </c>
      <c r="L8">
        <v>1.18</v>
      </c>
      <c r="M8">
        <v>139.05000000000001</v>
      </c>
      <c r="N8">
        <v>1.0266127739575064</v>
      </c>
      <c r="O8">
        <f>_xll.BDP($A$2, "BETA_ADJ_OVERRIDABLE", "BETA_OVERRIDE_START_DT",TEXT(EDATE(A8,-3),"MM/DD/YYYY"), "BETA_OVERRIDE_END_DT", A8, "BETA_OVERRIDE_REL_INDEX", "SOX Index")</f>
        <v>1.0266127739575064</v>
      </c>
    </row>
    <row r="9" spans="1:15" x14ac:dyDescent="0.25">
      <c r="A9" t="s">
        <v>35</v>
      </c>
      <c r="B9" t="s">
        <v>36</v>
      </c>
      <c r="C9" t="s">
        <v>37</v>
      </c>
      <c r="E9">
        <v>0.18</v>
      </c>
      <c r="F9">
        <v>0.69</v>
      </c>
      <c r="G9">
        <v>0.68400000000000005</v>
      </c>
      <c r="H9" t="s">
        <v>38</v>
      </c>
      <c r="K9" t="s">
        <v>39</v>
      </c>
      <c r="L9">
        <v>0.89</v>
      </c>
      <c r="M9">
        <v>182.26</v>
      </c>
      <c r="N9">
        <v>1.0909406059794942</v>
      </c>
      <c r="O9">
        <f>_xll.BDP($A$2, "BETA_ADJ_OVERRIDABLE", "BETA_OVERRIDE_START_DT",TEXT(EDATE(A9,-3),"MM/DD/YYYY"), "BETA_OVERRIDE_END_DT", A9, "BETA_OVERRIDE_REL_INDEX", "SOX Index")</f>
        <v>1.0909406059794942</v>
      </c>
    </row>
    <row r="10" spans="1:15" x14ac:dyDescent="0.25">
      <c r="A10" t="s">
        <v>40</v>
      </c>
      <c r="B10" t="s">
        <v>41</v>
      </c>
      <c r="C10" t="s">
        <v>42</v>
      </c>
      <c r="E10">
        <v>8.5000000000000006E-2</v>
      </c>
      <c r="F10">
        <v>0.62</v>
      </c>
      <c r="G10">
        <v>0.61399999999999999</v>
      </c>
      <c r="H10" t="s">
        <v>43</v>
      </c>
      <c r="K10" t="s">
        <v>44</v>
      </c>
      <c r="L10">
        <v>0.75</v>
      </c>
      <c r="M10">
        <v>240.65</v>
      </c>
      <c r="N10">
        <v>1.014989517529286</v>
      </c>
      <c r="O10">
        <f>_xll.BDP($A$2, "BETA_ADJ_OVERRIDABLE", "BETA_OVERRIDE_START_DT",TEXT(EDATE(A10,-3),"MM/DD/YYYY"), "BETA_OVERRIDE_END_DT", A10, "BETA_OVERRIDE_REL_INDEX", "SOX Index")</f>
        <v>1.014989517529286</v>
      </c>
    </row>
    <row r="11" spans="1:15" x14ac:dyDescent="0.25">
      <c r="A11" t="s">
        <v>45</v>
      </c>
      <c r="B11" t="s">
        <v>46</v>
      </c>
      <c r="C11" t="s">
        <v>47</v>
      </c>
      <c r="E11">
        <v>0.42799999999999999</v>
      </c>
      <c r="F11">
        <v>0.77</v>
      </c>
      <c r="G11">
        <v>0.77100000000000002</v>
      </c>
      <c r="H11" t="s">
        <v>48</v>
      </c>
      <c r="K11" t="s">
        <v>49</v>
      </c>
      <c r="L11">
        <v>0.63</v>
      </c>
      <c r="M11">
        <v>233.98</v>
      </c>
      <c r="N11">
        <v>1.1492317606704949</v>
      </c>
      <c r="O11">
        <f>_xll.BDP($A$2, "BETA_ADJ_OVERRIDABLE", "BETA_OVERRIDE_START_DT",TEXT(EDATE(A11,-3),"MM/DD/YYYY"), "BETA_OVERRIDE_END_DT", A11, "BETA_OVERRIDE_REL_INDEX", "SOX Index")</f>
        <v>1.1492317606704949</v>
      </c>
    </row>
    <row r="12" spans="1:15" x14ac:dyDescent="0.25">
      <c r="A12" t="s">
        <v>50</v>
      </c>
      <c r="B12" t="s">
        <v>51</v>
      </c>
      <c r="C12" t="s">
        <v>52</v>
      </c>
      <c r="E12">
        <v>0.19400000000000001</v>
      </c>
      <c r="F12">
        <v>0.7</v>
      </c>
      <c r="G12">
        <v>0.67600000000000005</v>
      </c>
      <c r="H12" t="s">
        <v>53</v>
      </c>
      <c r="K12" t="s">
        <v>54</v>
      </c>
      <c r="L12">
        <v>0.24</v>
      </c>
      <c r="M12">
        <v>428.42</v>
      </c>
      <c r="N12">
        <v>1.2807537323586602</v>
      </c>
      <c r="O12">
        <f>_xll.BDP($A$2, "BETA_ADJ_OVERRIDABLE", "BETA_OVERRIDE_START_DT",TEXT(EDATE(A12,-3),"MM/DD/YYYY"), "BETA_OVERRIDE_END_DT", A12, "BETA_OVERRIDE_REL_INDEX", "SOX Index")</f>
        <v>1.2807537323586602</v>
      </c>
    </row>
    <row r="13" spans="1:15" x14ac:dyDescent="0.25">
      <c r="A13" t="s">
        <v>55</v>
      </c>
      <c r="B13" t="s">
        <v>56</v>
      </c>
      <c r="C13" t="s">
        <v>57</v>
      </c>
      <c r="E13">
        <v>3.9E-2</v>
      </c>
      <c r="F13">
        <v>0.57999999999999996</v>
      </c>
      <c r="G13">
        <v>0.57399999999999995</v>
      </c>
      <c r="H13" t="s">
        <v>58</v>
      </c>
      <c r="K13" t="s">
        <v>59</v>
      </c>
      <c r="L13">
        <v>0.11</v>
      </c>
      <c r="M13" t="s">
        <v>60</v>
      </c>
      <c r="N13">
        <v>1.2409834884910222</v>
      </c>
      <c r="O13">
        <f>_xll.BDP($A$2, "BETA_ADJ_OVERRIDABLE", "BETA_OVERRIDE_START_DT",TEXT(EDATE(A13,-3),"MM/DD/YYYY"), "BETA_OVERRIDE_END_DT", A13, "BETA_OVERRIDE_REL_INDEX", "SOX Index")</f>
        <v>1.2409834884910222</v>
      </c>
    </row>
    <row r="14" spans="1:15" x14ac:dyDescent="0.25">
      <c r="A14" t="s">
        <v>61</v>
      </c>
      <c r="B14" t="s">
        <v>62</v>
      </c>
      <c r="C14" t="s">
        <v>63</v>
      </c>
      <c r="E14">
        <v>-3.2000000000000001E-2</v>
      </c>
      <c r="F14">
        <v>0.6</v>
      </c>
      <c r="G14">
        <v>0.57499999999999996</v>
      </c>
      <c r="H14" t="s">
        <v>64</v>
      </c>
      <c r="K14" t="s">
        <v>65</v>
      </c>
      <c r="L14">
        <v>0.43</v>
      </c>
      <c r="M14">
        <v>207.84</v>
      </c>
      <c r="N14">
        <v>1.348035983869087</v>
      </c>
      <c r="O14">
        <f>_xll.BDP($A$2, "BETA_ADJ_OVERRIDABLE", "BETA_OVERRIDE_START_DT",TEXT(EDATE(A14,-3),"MM/DD/YYYY"), "BETA_OVERRIDE_END_DT", A14, "BETA_OVERRIDE_REL_INDEX", "SOX Index")</f>
        <v>1.348035983869087</v>
      </c>
    </row>
    <row r="15" spans="1:15" x14ac:dyDescent="0.25">
      <c r="A15" t="s">
        <v>66</v>
      </c>
      <c r="B15" t="s">
        <v>67</v>
      </c>
      <c r="C15" t="s">
        <v>68</v>
      </c>
      <c r="E15">
        <v>3.6999999999999998E-2</v>
      </c>
      <c r="F15">
        <v>0.69</v>
      </c>
      <c r="G15">
        <v>0.66600000000000004</v>
      </c>
      <c r="H15" t="s">
        <v>69</v>
      </c>
      <c r="K15" t="s">
        <v>70</v>
      </c>
      <c r="L15">
        <v>1.1499999999999999</v>
      </c>
      <c r="M15">
        <v>56.32</v>
      </c>
      <c r="N15">
        <v>1.1069492438531676</v>
      </c>
      <c r="O15">
        <f>_xll.BDP($A$2, "BETA_ADJ_OVERRIDABLE", "BETA_OVERRIDE_START_DT",TEXT(EDATE(A15,-3),"MM/DD/YYYY"), "BETA_OVERRIDE_END_DT", A15, "BETA_OVERRIDE_REL_INDEX", "SOX Index")</f>
        <v>1.1069492438531676</v>
      </c>
    </row>
    <row r="16" spans="1:15" x14ac:dyDescent="0.25">
      <c r="A16" t="s">
        <v>71</v>
      </c>
      <c r="B16" t="s">
        <v>72</v>
      </c>
      <c r="C16" t="s">
        <v>73</v>
      </c>
      <c r="E16">
        <v>6.5000000000000002E-2</v>
      </c>
      <c r="F16">
        <v>0.67</v>
      </c>
      <c r="G16">
        <v>0.65200000000000002</v>
      </c>
      <c r="H16" t="s">
        <v>74</v>
      </c>
      <c r="K16" t="s">
        <v>75</v>
      </c>
      <c r="L16">
        <v>1.92</v>
      </c>
      <c r="M16">
        <v>33</v>
      </c>
      <c r="N16">
        <v>0.99234538489429391</v>
      </c>
      <c r="O16">
        <f>_xll.BDP($A$2, "BETA_ADJ_OVERRIDABLE", "BETA_OVERRIDE_START_DT",TEXT(EDATE(A16,-3),"MM/DD/YYYY"), "BETA_OVERRIDE_END_DT", A16, "BETA_OVERRIDE_REL_INDEX", "SOX Index")</f>
        <v>0.99234538489429391</v>
      </c>
    </row>
    <row r="17" spans="1:15" x14ac:dyDescent="0.25">
      <c r="A17" t="s">
        <v>76</v>
      </c>
      <c r="B17" t="s">
        <v>77</v>
      </c>
      <c r="C17" t="s">
        <v>78</v>
      </c>
      <c r="E17">
        <v>0.36399999999999999</v>
      </c>
      <c r="F17">
        <v>1.05</v>
      </c>
      <c r="G17">
        <v>1.0449999999999999</v>
      </c>
      <c r="H17" t="s">
        <v>79</v>
      </c>
      <c r="K17" t="s">
        <v>80</v>
      </c>
      <c r="L17">
        <v>2.63</v>
      </c>
      <c r="M17">
        <v>29.08</v>
      </c>
      <c r="N17">
        <v>1.2531189344641753</v>
      </c>
      <c r="O17">
        <f>_xll.BDP($A$2, "BETA_ADJ_OVERRIDABLE", "BETA_OVERRIDE_START_DT",TEXT(EDATE(A17,-3),"MM/DD/YYYY"), "BETA_OVERRIDE_END_DT", A17, "BETA_OVERRIDE_REL_INDEX", "SOX Index")</f>
        <v>1.2531189344641753</v>
      </c>
    </row>
    <row r="18" spans="1:15" x14ac:dyDescent="0.25">
      <c r="A18" t="s">
        <v>81</v>
      </c>
      <c r="B18" t="s">
        <v>82</v>
      </c>
      <c r="C18" t="s">
        <v>83</v>
      </c>
      <c r="E18">
        <v>0.68400000000000005</v>
      </c>
      <c r="F18">
        <v>1.1299999999999999</v>
      </c>
      <c r="G18">
        <v>0.91500000000000004</v>
      </c>
      <c r="H18" t="s">
        <v>84</v>
      </c>
      <c r="K18" t="s">
        <v>85</v>
      </c>
      <c r="L18">
        <v>2.86</v>
      </c>
      <c r="M18">
        <v>38.229999999999997</v>
      </c>
      <c r="N18">
        <v>1.220392329752078</v>
      </c>
      <c r="O18">
        <f>_xll.BDP($A$2, "BETA_ADJ_OVERRIDABLE", "BETA_OVERRIDE_START_DT",TEXT(EDATE(A18,-3),"MM/DD/YYYY"), "BETA_OVERRIDE_END_DT", A18, "BETA_OVERRIDE_REL_INDEX", "SOX Index")</f>
        <v>1.220392329752078</v>
      </c>
    </row>
    <row r="19" spans="1:15" x14ac:dyDescent="0.25">
      <c r="A19" t="s">
        <v>86</v>
      </c>
      <c r="B19" t="s">
        <v>87</v>
      </c>
      <c r="C19" t="s">
        <v>88</v>
      </c>
      <c r="E19">
        <v>0.80300000000000005</v>
      </c>
      <c r="F19">
        <v>0.92</v>
      </c>
      <c r="G19">
        <v>0.751</v>
      </c>
      <c r="H19" t="s">
        <v>89</v>
      </c>
      <c r="K19" t="s">
        <v>90</v>
      </c>
      <c r="L19">
        <v>2.64</v>
      </c>
      <c r="M19">
        <v>54.51</v>
      </c>
      <c r="N19">
        <v>1.04386363687975</v>
      </c>
      <c r="O19">
        <f>_xll.BDP($A$2, "BETA_ADJ_OVERRIDABLE", "BETA_OVERRIDE_START_DT",TEXT(EDATE(A19,-3),"MM/DD/YYYY"), "BETA_OVERRIDE_END_DT", A19, "BETA_OVERRIDE_REL_INDEX", "SOX Index")</f>
        <v>1.04386363687975</v>
      </c>
    </row>
    <row r="20" spans="1:15" x14ac:dyDescent="0.25">
      <c r="A20" t="s">
        <v>91</v>
      </c>
      <c r="B20" t="s">
        <v>92</v>
      </c>
      <c r="C20" t="s">
        <v>93</v>
      </c>
      <c r="E20">
        <v>0.77600000000000002</v>
      </c>
      <c r="F20">
        <v>0.73</v>
      </c>
      <c r="G20">
        <v>0.66700000000000004</v>
      </c>
      <c r="H20" t="s">
        <v>94</v>
      </c>
      <c r="K20" t="s">
        <v>95</v>
      </c>
      <c r="L20">
        <v>2.2400000000000002</v>
      </c>
      <c r="M20">
        <v>45.94</v>
      </c>
      <c r="N20">
        <v>1.1173279548857029</v>
      </c>
      <c r="O20">
        <f>_xll.BDP($A$2, "BETA_ADJ_OVERRIDABLE", "BETA_OVERRIDE_START_DT",TEXT(EDATE(A20,-3),"MM/DD/YYYY"), "BETA_OVERRIDE_END_DT", A20, "BETA_OVERRIDE_REL_INDEX", "SOX Index")</f>
        <v>1.1173279548857029</v>
      </c>
    </row>
    <row r="21" spans="1:15" x14ac:dyDescent="0.25">
      <c r="A21" t="s">
        <v>96</v>
      </c>
      <c r="B21" t="s">
        <v>97</v>
      </c>
      <c r="C21" t="s">
        <v>98</v>
      </c>
      <c r="E21">
        <v>0.59299999999999997</v>
      </c>
      <c r="F21">
        <v>0.63</v>
      </c>
      <c r="G21">
        <v>0.54</v>
      </c>
      <c r="H21" t="s">
        <v>99</v>
      </c>
      <c r="K21" t="s">
        <v>100</v>
      </c>
      <c r="L21">
        <v>1.81</v>
      </c>
      <c r="M21">
        <v>51.9</v>
      </c>
      <c r="N21">
        <v>1.1959626391048228</v>
      </c>
      <c r="O21">
        <f>_xll.BDP($A$2, "BETA_ADJ_OVERRIDABLE", "BETA_OVERRIDE_START_DT",TEXT(EDATE(A21,-3),"MM/DD/YYYY"), "BETA_OVERRIDE_END_DT", A21, "BETA_OVERRIDE_REL_INDEX", "SOX Index")</f>
        <v>1.1959626391048228</v>
      </c>
    </row>
    <row r="22" spans="1:15" x14ac:dyDescent="0.25">
      <c r="A22" t="s">
        <v>101</v>
      </c>
      <c r="B22" t="s">
        <v>102</v>
      </c>
      <c r="C22" t="s">
        <v>103</v>
      </c>
      <c r="E22">
        <v>0.46600000000000003</v>
      </c>
      <c r="F22">
        <v>0.52</v>
      </c>
      <c r="G22">
        <v>0.442</v>
      </c>
      <c r="H22" t="s">
        <v>104</v>
      </c>
      <c r="K22" t="s">
        <v>105</v>
      </c>
      <c r="L22">
        <v>1.35</v>
      </c>
      <c r="M22">
        <v>58.15</v>
      </c>
      <c r="N22">
        <v>0.9657330410102164</v>
      </c>
      <c r="O22">
        <f>_xll.BDP($A$2, "BETA_ADJ_OVERRIDABLE", "BETA_OVERRIDE_START_DT",TEXT(EDATE(A22,-3),"MM/DD/YYYY"), "BETA_OVERRIDE_END_DT", A22, "BETA_OVERRIDE_REL_INDEX", "SOX Index")</f>
        <v>0.9657330410102164</v>
      </c>
    </row>
    <row r="23" spans="1:15" x14ac:dyDescent="0.25">
      <c r="A23" t="s">
        <v>106</v>
      </c>
      <c r="B23" t="s">
        <v>107</v>
      </c>
      <c r="C23" t="s">
        <v>108</v>
      </c>
      <c r="E23">
        <v>0.40799999999999997</v>
      </c>
      <c r="F23">
        <v>0.52</v>
      </c>
      <c r="G23">
        <v>0.47199999999999998</v>
      </c>
      <c r="H23" t="s">
        <v>109</v>
      </c>
      <c r="K23" t="s">
        <v>110</v>
      </c>
      <c r="L23">
        <v>1.04</v>
      </c>
      <c r="M23">
        <v>88.18</v>
      </c>
      <c r="N23">
        <v>1.1733614975884612</v>
      </c>
      <c r="O23">
        <f>_xll.BDP($A$2, "BETA_ADJ_OVERRIDABLE", "BETA_OVERRIDE_START_DT",TEXT(EDATE(A23,-3),"MM/DD/YYYY"), "BETA_OVERRIDE_END_DT", A23, "BETA_OVERRIDE_REL_INDEX", "SOX Index")</f>
        <v>1.1733614975884612</v>
      </c>
    </row>
    <row r="24" spans="1:15" x14ac:dyDescent="0.25">
      <c r="A24" t="s">
        <v>111</v>
      </c>
      <c r="B24" t="s">
        <v>112</v>
      </c>
      <c r="C24" t="s">
        <v>113</v>
      </c>
      <c r="E24">
        <v>0.34499999999999997</v>
      </c>
      <c r="F24">
        <v>0.41</v>
      </c>
      <c r="G24">
        <v>0.35399999999999998</v>
      </c>
      <c r="H24" t="s">
        <v>114</v>
      </c>
      <c r="K24" t="s">
        <v>115</v>
      </c>
      <c r="L24">
        <v>0.87</v>
      </c>
      <c r="M24">
        <v>94.24</v>
      </c>
      <c r="N24">
        <v>0.85644113737434757</v>
      </c>
      <c r="O24">
        <f>_xll.BDP($A$2, "BETA_ADJ_OVERRIDABLE", "BETA_OVERRIDE_START_DT",TEXT(EDATE(A24,-3),"MM/DD/YYYY"), "BETA_OVERRIDE_END_DT", A24, "BETA_OVERRIDE_REL_INDEX", "SOX Index")</f>
        <v>0.85644113737434757</v>
      </c>
    </row>
    <row r="25" spans="1:15" x14ac:dyDescent="0.25">
      <c r="A25" t="s">
        <v>116</v>
      </c>
      <c r="B25" t="s">
        <v>117</v>
      </c>
      <c r="C25" t="s">
        <v>118</v>
      </c>
      <c r="E25">
        <v>0.13500000000000001</v>
      </c>
      <c r="F25">
        <v>0.18</v>
      </c>
      <c r="G25">
        <v>0.16300000000000001</v>
      </c>
      <c r="H25" t="s">
        <v>119</v>
      </c>
      <c r="K25" t="s">
        <v>120</v>
      </c>
      <c r="L25">
        <v>0.66</v>
      </c>
      <c r="M25">
        <v>79.709999999999994</v>
      </c>
      <c r="N25">
        <v>0.30500381719656738</v>
      </c>
      <c r="O25">
        <f>_xll.BDP($A$2, "BETA_ADJ_OVERRIDABLE", "BETA_OVERRIDE_START_DT",TEXT(EDATE(A25,-3),"MM/DD/YYYY"), "BETA_OVERRIDE_END_DT", A25, "BETA_OVERRIDE_REL_INDEX", "SOX Index")</f>
        <v>0.30500381719656738</v>
      </c>
    </row>
    <row r="26" spans="1:15" x14ac:dyDescent="0.25">
      <c r="A26" t="s">
        <v>121</v>
      </c>
      <c r="B26" t="s">
        <v>122</v>
      </c>
      <c r="C26" t="s">
        <v>123</v>
      </c>
      <c r="E26">
        <v>0.151</v>
      </c>
      <c r="F26">
        <v>0.18</v>
      </c>
      <c r="G26">
        <v>0.17799999999999999</v>
      </c>
      <c r="H26" t="s">
        <v>124</v>
      </c>
      <c r="K26" t="s">
        <v>125</v>
      </c>
      <c r="L26">
        <v>0.56000000000000005</v>
      </c>
      <c r="M26">
        <v>81.209999999999994</v>
      </c>
      <c r="N26">
        <v>1.1136764981674692</v>
      </c>
      <c r="O26">
        <f>_xll.BDP($A$2, "BETA_ADJ_OVERRIDABLE", "BETA_OVERRIDE_START_DT",TEXT(EDATE(A26,-3),"MM/DD/YYYY"), "BETA_OVERRIDE_END_DT", A26, "BETA_OVERRIDE_REL_INDEX", "SOX Index")</f>
        <v>1.1136764981674692</v>
      </c>
    </row>
    <row r="27" spans="1:15" x14ac:dyDescent="0.25">
      <c r="A27" t="s">
        <v>126</v>
      </c>
      <c r="B27" t="s">
        <v>127</v>
      </c>
      <c r="C27" t="s">
        <v>128</v>
      </c>
      <c r="E27">
        <v>0.23499999999999999</v>
      </c>
      <c r="F27">
        <v>0.32</v>
      </c>
      <c r="G27">
        <v>0.30299999999999999</v>
      </c>
      <c r="H27" t="s">
        <v>129</v>
      </c>
      <c r="K27" t="s">
        <v>130</v>
      </c>
      <c r="L27">
        <v>0.41</v>
      </c>
      <c r="M27">
        <v>111.85</v>
      </c>
      <c r="N27">
        <v>0.68693768577583225</v>
      </c>
      <c r="O27">
        <f>_xll.BDP($A$2, "BETA_ADJ_OVERRIDABLE", "BETA_OVERRIDE_START_DT",TEXT(EDATE(A27,-3),"MM/DD/YYYY"), "BETA_OVERRIDE_END_DT", A27, "BETA_OVERRIDE_REL_INDEX", "SOX Index")</f>
        <v>0.68693768577583225</v>
      </c>
    </row>
    <row r="28" spans="1:15" x14ac:dyDescent="0.25">
      <c r="A28" t="s">
        <v>131</v>
      </c>
      <c r="B28" t="s">
        <v>132</v>
      </c>
      <c r="C28" t="s">
        <v>133</v>
      </c>
      <c r="E28">
        <v>0.13800000000000001</v>
      </c>
      <c r="F28">
        <v>0.18</v>
      </c>
      <c r="G28">
        <v>0.182</v>
      </c>
      <c r="H28" t="s">
        <v>134</v>
      </c>
      <c r="K28" t="s">
        <v>135</v>
      </c>
      <c r="L28">
        <v>0.22</v>
      </c>
      <c r="M28">
        <v>131.77000000000001</v>
      </c>
      <c r="N28">
        <v>0.502612612014117</v>
      </c>
      <c r="O28">
        <f>_xll.BDP($A$2, "BETA_ADJ_OVERRIDABLE", "BETA_OVERRIDE_START_DT",TEXT(EDATE(A28,-3),"MM/DD/YYYY"), "BETA_OVERRIDE_END_DT", A28, "BETA_OVERRIDE_REL_INDEX", "SOX Index")</f>
        <v>0.502612612014117</v>
      </c>
    </row>
    <row r="29" spans="1:15" x14ac:dyDescent="0.25">
      <c r="A29" t="s">
        <v>136</v>
      </c>
      <c r="B29" t="s">
        <v>137</v>
      </c>
      <c r="C29" t="s">
        <v>138</v>
      </c>
      <c r="E29">
        <v>3.4000000000000002E-2</v>
      </c>
      <c r="F29">
        <v>0.08</v>
      </c>
      <c r="G29">
        <v>7.6999999999999999E-2</v>
      </c>
      <c r="H29" t="s">
        <v>139</v>
      </c>
      <c r="K29" t="s">
        <v>140</v>
      </c>
      <c r="L29">
        <v>0.18</v>
      </c>
      <c r="M29">
        <v>168.72</v>
      </c>
      <c r="N29">
        <v>0.94949863186872951</v>
      </c>
      <c r="O29">
        <f>_xll.BDP($A$2, "BETA_ADJ_OVERRIDABLE", "BETA_OVERRIDE_START_DT",TEXT(EDATE(A29,-3),"MM/DD/YYYY"), "BETA_OVERRIDE_END_DT", A29, "BETA_OVERRIDE_REL_INDEX", "SOX Index")</f>
        <v>0.94949863186872951</v>
      </c>
    </row>
    <row r="30" spans="1:15" x14ac:dyDescent="0.25">
      <c r="A30" t="s">
        <v>141</v>
      </c>
      <c r="B30" t="s">
        <v>142</v>
      </c>
      <c r="C30" t="s">
        <v>143</v>
      </c>
      <c r="E30">
        <v>6.0000000000000001E-3</v>
      </c>
      <c r="F30">
        <v>0.06</v>
      </c>
      <c r="G30">
        <v>5.3999999999999999E-2</v>
      </c>
      <c r="H30" t="s">
        <v>144</v>
      </c>
      <c r="K30" t="s">
        <v>145</v>
      </c>
      <c r="L30">
        <v>0.25</v>
      </c>
      <c r="M30">
        <v>102.08</v>
      </c>
      <c r="N30">
        <v>1.2867264746729208</v>
      </c>
      <c r="O30">
        <f>_xll.BDP($A$2, "BETA_ADJ_OVERRIDABLE", "BETA_OVERRIDE_START_DT",TEXT(EDATE(A30,-3),"MM/DD/YYYY"), "BETA_OVERRIDE_END_DT", A30, "BETA_OVERRIDE_REL_INDEX", "SOX Index")</f>
        <v>1.2867264746729208</v>
      </c>
    </row>
    <row r="31" spans="1:15" x14ac:dyDescent="0.25">
      <c r="A31" t="s">
        <v>146</v>
      </c>
      <c r="B31" t="s">
        <v>147</v>
      </c>
      <c r="C31" t="s">
        <v>148</v>
      </c>
      <c r="E31">
        <v>4.4999999999999998E-2</v>
      </c>
      <c r="F31">
        <v>0.08</v>
      </c>
      <c r="G31">
        <v>8.2000000000000003E-2</v>
      </c>
      <c r="H31" t="s">
        <v>149</v>
      </c>
      <c r="K31" t="s">
        <v>150</v>
      </c>
      <c r="L31">
        <v>0.33</v>
      </c>
      <c r="M31">
        <v>55.94</v>
      </c>
      <c r="N31">
        <v>1.3706697968886603</v>
      </c>
      <c r="O31">
        <f>_xll.BDP($A$2, "BETA_ADJ_OVERRIDABLE", "BETA_OVERRIDE_START_DT",TEXT(EDATE(A31,-3),"MM/DD/YYYY"), "BETA_OVERRIDE_END_DT", A31, "BETA_OVERRIDE_REL_INDEX", "SOX Index")</f>
        <v>1.3706697968886603</v>
      </c>
    </row>
    <row r="32" spans="1:15" x14ac:dyDescent="0.25">
      <c r="A32" t="s">
        <v>151</v>
      </c>
      <c r="B32" t="s">
        <v>152</v>
      </c>
      <c r="C32" t="s">
        <v>153</v>
      </c>
      <c r="E32">
        <v>9.4E-2</v>
      </c>
      <c r="F32">
        <v>0.13</v>
      </c>
      <c r="G32">
        <v>0.124</v>
      </c>
      <c r="H32" t="s">
        <v>154</v>
      </c>
      <c r="K32" t="s">
        <v>155</v>
      </c>
      <c r="L32">
        <v>0.27</v>
      </c>
      <c r="M32">
        <v>114.41</v>
      </c>
      <c r="N32">
        <v>2.0326985906691117</v>
      </c>
      <c r="O32">
        <f>_xll.BDP($A$2, "BETA_ADJ_OVERRIDABLE", "BETA_OVERRIDE_START_DT",TEXT(EDATE(A32,-3),"MM/DD/YYYY"), "BETA_OVERRIDE_END_DT", A32, "BETA_OVERRIDE_REL_INDEX", "SOX Index")</f>
        <v>2.0326985906691117</v>
      </c>
    </row>
    <row r="33" spans="1:15" x14ac:dyDescent="0.25">
      <c r="A33" t="s">
        <v>156</v>
      </c>
      <c r="B33" t="s">
        <v>157</v>
      </c>
      <c r="C33" t="s">
        <v>158</v>
      </c>
      <c r="E33">
        <v>0.11</v>
      </c>
      <c r="F33">
        <v>0.14000000000000001</v>
      </c>
      <c r="G33">
        <v>0.128</v>
      </c>
      <c r="H33" t="s">
        <v>159</v>
      </c>
      <c r="K33" t="s">
        <v>160</v>
      </c>
      <c r="L33">
        <v>0.23</v>
      </c>
      <c r="M33">
        <v>65.17</v>
      </c>
      <c r="N33">
        <v>1.1025154702912054</v>
      </c>
      <c r="O33">
        <f>_xll.BDP($A$2, "BETA_ADJ_OVERRIDABLE", "BETA_OVERRIDE_START_DT",TEXT(EDATE(A33,-3),"MM/DD/YYYY"), "BETA_OVERRIDE_END_DT", A33, "BETA_OVERRIDE_REL_INDEX", "SOX Index")</f>
        <v>1.1025154702912054</v>
      </c>
    </row>
    <row r="34" spans="1:15" x14ac:dyDescent="0.25">
      <c r="A34" t="s">
        <v>161</v>
      </c>
      <c r="B34" t="s">
        <v>162</v>
      </c>
      <c r="C34" t="s">
        <v>163</v>
      </c>
      <c r="E34">
        <v>8.1000000000000003E-2</v>
      </c>
      <c r="F34">
        <v>0.11</v>
      </c>
      <c r="G34">
        <v>8.6999999999999994E-2</v>
      </c>
      <c r="H34" t="s">
        <v>164</v>
      </c>
      <c r="K34" t="s">
        <v>165</v>
      </c>
      <c r="L34">
        <v>0.08</v>
      </c>
      <c r="M34">
        <v>125.63</v>
      </c>
      <c r="N34">
        <v>0.81242952445397409</v>
      </c>
      <c r="O34">
        <f>_xll.BDP($A$2, "BETA_ADJ_OVERRIDABLE", "BETA_OVERRIDE_START_DT",TEXT(EDATE(A34,-3),"MM/DD/YYYY"), "BETA_OVERRIDE_END_DT", A34, "BETA_OVERRIDE_REL_INDEX", "SOX Index")</f>
        <v>0.81242952445397409</v>
      </c>
    </row>
    <row r="35" spans="1:15" x14ac:dyDescent="0.25">
      <c r="A35" t="s">
        <v>166</v>
      </c>
      <c r="B35" t="s">
        <v>167</v>
      </c>
      <c r="C35" t="s">
        <v>168</v>
      </c>
      <c r="E35">
        <v>-1.9E-2</v>
      </c>
      <c r="F35">
        <v>0.08</v>
      </c>
      <c r="G35">
        <v>4.9000000000000002E-2</v>
      </c>
      <c r="H35" t="s">
        <v>169</v>
      </c>
      <c r="K35" t="s">
        <v>170</v>
      </c>
      <c r="L35">
        <v>-0.04</v>
      </c>
      <c r="N35">
        <v>1.4100942100361187</v>
      </c>
      <c r="O35">
        <f>_xll.BDP($A$2, "BETA_ADJ_OVERRIDABLE", "BETA_OVERRIDE_START_DT",TEXT(EDATE(A35,-3),"MM/DD/YYYY"), "BETA_OVERRIDE_END_DT", A35, "BETA_OVERRIDE_REL_INDEX", "SOX Index")</f>
        <v>1.4100942100361187</v>
      </c>
    </row>
    <row r="36" spans="1:15" x14ac:dyDescent="0.25">
      <c r="A36" t="s">
        <v>171</v>
      </c>
      <c r="B36" t="s">
        <v>172</v>
      </c>
      <c r="C36" t="s">
        <v>173</v>
      </c>
      <c r="E36">
        <v>6.2E-2</v>
      </c>
      <c r="F36">
        <v>0.1</v>
      </c>
      <c r="G36">
        <v>7.8E-2</v>
      </c>
      <c r="H36" t="s">
        <v>174</v>
      </c>
      <c r="K36" t="s">
        <v>175</v>
      </c>
      <c r="L36">
        <v>-7.0000000000000007E-2</v>
      </c>
      <c r="N36">
        <v>1.4775183853551108</v>
      </c>
      <c r="O36">
        <f>_xll.BDP($A$2, "BETA_ADJ_OVERRIDABLE", "BETA_OVERRIDE_START_DT",TEXT(EDATE(A36,-3),"MM/DD/YYYY"), "BETA_OVERRIDE_END_DT", A36, "BETA_OVERRIDE_REL_INDEX", "SOX Index")</f>
        <v>1.4775183853551108</v>
      </c>
    </row>
    <row r="37" spans="1:15" x14ac:dyDescent="0.25">
      <c r="A37" t="s">
        <v>176</v>
      </c>
      <c r="B37" t="s">
        <v>177</v>
      </c>
      <c r="C37" t="s">
        <v>178</v>
      </c>
      <c r="E37">
        <v>-4.2000000000000003E-2</v>
      </c>
      <c r="F37">
        <v>0.02</v>
      </c>
      <c r="G37">
        <v>1E-3</v>
      </c>
      <c r="H37" t="s">
        <v>179</v>
      </c>
      <c r="K37" t="s">
        <v>180</v>
      </c>
      <c r="L37">
        <v>-0.14000000000000001</v>
      </c>
      <c r="N37">
        <v>1.6304366805409889</v>
      </c>
      <c r="O37">
        <f>_xll.BDP($A$2, "BETA_ADJ_OVERRIDABLE", "BETA_OVERRIDE_START_DT",TEXT(EDATE(A37,-3),"MM/DD/YYYY"), "BETA_OVERRIDE_END_DT", A37, "BETA_OVERRIDE_REL_INDEX", "SOX Index")</f>
        <v>1.6304366805409889</v>
      </c>
    </row>
    <row r="38" spans="1:15" x14ac:dyDescent="0.25">
      <c r="A38" t="s">
        <v>181</v>
      </c>
      <c r="B38" t="s">
        <v>182</v>
      </c>
      <c r="C38" t="s">
        <v>183</v>
      </c>
      <c r="E38">
        <v>-3.5999999999999997E-2</v>
      </c>
      <c r="F38">
        <v>-0.04</v>
      </c>
      <c r="G38">
        <v>-4.2000000000000003E-2</v>
      </c>
      <c r="H38" t="s">
        <v>184</v>
      </c>
      <c r="K38" t="s">
        <v>185</v>
      </c>
      <c r="L38">
        <v>-0.17</v>
      </c>
      <c r="N38">
        <v>1.54202855258497</v>
      </c>
      <c r="O38">
        <f>_xll.BDP($A$2, "BETA_ADJ_OVERRIDABLE", "BETA_OVERRIDE_START_DT",TEXT(EDATE(A38,-3),"MM/DD/YYYY"), "BETA_OVERRIDE_END_DT", A38, "BETA_OVERRIDE_REL_INDEX", "SOX Index")</f>
        <v>1.54202855258497</v>
      </c>
    </row>
    <row r="39" spans="1:15" x14ac:dyDescent="0.25">
      <c r="A39" t="s">
        <v>186</v>
      </c>
      <c r="B39" t="s">
        <v>187</v>
      </c>
      <c r="C39" t="s">
        <v>188</v>
      </c>
      <c r="E39">
        <v>-0.05</v>
      </c>
      <c r="F39">
        <v>-0.01</v>
      </c>
      <c r="G39">
        <v>-1.2E-2</v>
      </c>
      <c r="H39" t="s">
        <v>99</v>
      </c>
      <c r="K39" t="s">
        <v>189</v>
      </c>
      <c r="L39">
        <v>-0.28000000000000003</v>
      </c>
      <c r="N39">
        <v>1.9421180623053274</v>
      </c>
      <c r="O39">
        <f>_xll.BDP($A$2, "BETA_ADJ_OVERRIDABLE", "BETA_OVERRIDE_START_DT",TEXT(EDATE(A39,-3),"MM/DD/YYYY"), "BETA_OVERRIDE_END_DT", A39, "BETA_OVERRIDE_REL_INDEX", "SOX Index")</f>
        <v>1.9421180623053274</v>
      </c>
    </row>
    <row r="40" spans="1:15" x14ac:dyDescent="0.25">
      <c r="A40" t="s">
        <v>190</v>
      </c>
      <c r="B40" t="s">
        <v>191</v>
      </c>
      <c r="C40" t="s">
        <v>192</v>
      </c>
      <c r="E40">
        <v>-8.9999999999999993E-3</v>
      </c>
      <c r="F40">
        <v>0.03</v>
      </c>
      <c r="G40">
        <v>4.0000000000000001E-3</v>
      </c>
      <c r="H40" t="s">
        <v>193</v>
      </c>
      <c r="K40" t="s">
        <v>194</v>
      </c>
      <c r="L40">
        <v>-0.35</v>
      </c>
      <c r="N40">
        <v>2.0826571887950593</v>
      </c>
      <c r="O40">
        <f>_xll.BDP($A$2, "BETA_ADJ_OVERRIDABLE", "BETA_OVERRIDE_START_DT",TEXT(EDATE(A40,-3),"MM/DD/YYYY"), "BETA_OVERRIDE_END_DT", A40, "BETA_OVERRIDE_REL_INDEX", "SOX Index")</f>
        <v>2.0826571887950593</v>
      </c>
    </row>
    <row r="41" spans="1:15" x14ac:dyDescent="0.25">
      <c r="A41" t="s">
        <v>195</v>
      </c>
      <c r="B41" t="s">
        <v>196</v>
      </c>
      <c r="C41" t="s">
        <v>197</v>
      </c>
      <c r="E41">
        <v>-7.8E-2</v>
      </c>
      <c r="F41">
        <v>-0.05</v>
      </c>
      <c r="G41">
        <v>-8.4000000000000005E-2</v>
      </c>
      <c r="H41" t="s">
        <v>198</v>
      </c>
      <c r="K41" t="s">
        <v>199</v>
      </c>
      <c r="L41">
        <v>-0.53</v>
      </c>
      <c r="N41">
        <v>1.174804290323231</v>
      </c>
      <c r="O41">
        <f>_xll.BDP($A$2, "BETA_ADJ_OVERRIDABLE", "BETA_OVERRIDE_START_DT",TEXT(EDATE(A41,-3),"MM/DD/YYYY"), "BETA_OVERRIDE_END_DT", A41, "BETA_OVERRIDE_REL_INDEX", "SOX Index")</f>
        <v>1.174804290323231</v>
      </c>
    </row>
    <row r="42" spans="1:15" x14ac:dyDescent="0.25">
      <c r="A42" t="s">
        <v>200</v>
      </c>
      <c r="B42" t="s">
        <v>201</v>
      </c>
      <c r="C42" t="s">
        <v>202</v>
      </c>
      <c r="E42">
        <v>-0.14399999999999999</v>
      </c>
      <c r="F42">
        <v>-0.12</v>
      </c>
      <c r="G42">
        <v>-0.129</v>
      </c>
      <c r="H42" t="s">
        <v>203</v>
      </c>
      <c r="K42" t="s">
        <v>204</v>
      </c>
      <c r="L42">
        <v>-0.64</v>
      </c>
      <c r="N42">
        <v>1.8604056448895037</v>
      </c>
      <c r="O42">
        <f>_xll.BDP($A$2, "BETA_ADJ_OVERRIDABLE", "BETA_OVERRIDE_START_DT",TEXT(EDATE(A42,-3),"MM/DD/YYYY"), "BETA_OVERRIDE_END_DT", A42, "BETA_OVERRIDE_REL_INDEX", "SOX Index")</f>
        <v>1.8604056448895037</v>
      </c>
    </row>
    <row r="43" spans="1:15" x14ac:dyDescent="0.25">
      <c r="A43" t="s">
        <v>205</v>
      </c>
      <c r="B43" t="s">
        <v>206</v>
      </c>
      <c r="C43" t="s">
        <v>207</v>
      </c>
      <c r="E43">
        <v>-0.121</v>
      </c>
      <c r="F43">
        <v>-0.1</v>
      </c>
      <c r="G43">
        <v>-0.104</v>
      </c>
      <c r="H43" t="s">
        <v>208</v>
      </c>
      <c r="K43" t="s">
        <v>209</v>
      </c>
      <c r="L43">
        <v>-0.62</v>
      </c>
      <c r="N43">
        <v>1.7931064894958157</v>
      </c>
      <c r="O43">
        <f>_xll.BDP($A$2, "BETA_ADJ_OVERRIDABLE", "BETA_OVERRIDE_START_DT",TEXT(EDATE(A43,-3),"MM/DD/YYYY"), "BETA_OVERRIDE_END_DT", A43, "BETA_OVERRIDE_REL_INDEX", "SOX Index")</f>
        <v>1.7931064894958157</v>
      </c>
    </row>
    <row r="44" spans="1:15" x14ac:dyDescent="0.25">
      <c r="A44" t="s">
        <v>210</v>
      </c>
      <c r="B44" t="s">
        <v>211</v>
      </c>
      <c r="C44" t="s">
        <v>212</v>
      </c>
      <c r="E44">
        <v>-0.19</v>
      </c>
      <c r="F44">
        <v>-0.09</v>
      </c>
      <c r="G44">
        <v>-0.12</v>
      </c>
      <c r="H44" t="s">
        <v>213</v>
      </c>
      <c r="K44" t="s">
        <v>214</v>
      </c>
      <c r="L44">
        <v>-0.61</v>
      </c>
      <c r="N44">
        <v>1.1347821864424334</v>
      </c>
      <c r="O44">
        <f>_xll.BDP($A$2, "BETA_ADJ_OVERRIDABLE", "BETA_OVERRIDE_START_DT",TEXT(EDATE(A44,-3),"MM/DD/YYYY"), "BETA_OVERRIDE_END_DT", A44, "BETA_OVERRIDE_REL_INDEX", "SOX Index")</f>
        <v>1.1347821864424334</v>
      </c>
    </row>
    <row r="45" spans="1:15" x14ac:dyDescent="0.25">
      <c r="A45" t="s">
        <v>215</v>
      </c>
      <c r="B45" t="s">
        <v>216</v>
      </c>
      <c r="C45" t="s">
        <v>217</v>
      </c>
      <c r="E45">
        <v>-0.19</v>
      </c>
      <c r="F45">
        <v>-0.17</v>
      </c>
      <c r="G45">
        <v>-0.16700000000000001</v>
      </c>
      <c r="H45" t="s">
        <v>218</v>
      </c>
      <c r="K45" t="s">
        <v>219</v>
      </c>
      <c r="L45">
        <v>-0.4</v>
      </c>
      <c r="N45">
        <v>1.4931590878147625</v>
      </c>
      <c r="O45">
        <f>_xll.BDP($A$2, "BETA_ADJ_OVERRIDABLE", "BETA_OVERRIDE_START_DT",TEXT(EDATE(A45,-3),"MM/DD/YYYY"), "BETA_OVERRIDE_END_DT", A45, "BETA_OVERRIDE_REL_INDEX", "SOX Index")</f>
        <v>1.4931590878147625</v>
      </c>
    </row>
    <row r="46" spans="1:15" x14ac:dyDescent="0.25">
      <c r="A46" t="s">
        <v>220</v>
      </c>
      <c r="B46" t="s">
        <v>221</v>
      </c>
      <c r="C46" t="s">
        <v>222</v>
      </c>
      <c r="E46">
        <v>-0.12</v>
      </c>
      <c r="F46">
        <v>-0.09</v>
      </c>
      <c r="G46">
        <v>-5.1999999999999998E-2</v>
      </c>
      <c r="H46" t="s">
        <v>223</v>
      </c>
      <c r="K46" t="s">
        <v>224</v>
      </c>
      <c r="L46">
        <v>-0.22</v>
      </c>
      <c r="N46">
        <v>0.88379233228563103</v>
      </c>
      <c r="O46">
        <f>_xll.BDP($A$2, "BETA_ADJ_OVERRIDABLE", "BETA_OVERRIDE_START_DT",TEXT(EDATE(A46,-3),"MM/DD/YYYY"), "BETA_OVERRIDE_END_DT", A46, "BETA_OVERRIDE_REL_INDEX", "SOX Index")</f>
        <v>0.88379233228563103</v>
      </c>
    </row>
    <row r="47" spans="1:15" x14ac:dyDescent="0.25">
      <c r="A47" t="s">
        <v>225</v>
      </c>
      <c r="B47" t="s">
        <v>226</v>
      </c>
      <c r="C47" t="s">
        <v>227</v>
      </c>
      <c r="E47">
        <v>-0.11</v>
      </c>
      <c r="F47">
        <v>0</v>
      </c>
      <c r="G47">
        <v>0.01</v>
      </c>
      <c r="H47" t="s">
        <v>228</v>
      </c>
      <c r="K47" t="s">
        <v>159</v>
      </c>
      <c r="L47">
        <v>-0.1</v>
      </c>
      <c r="N47">
        <v>1.038815544223999</v>
      </c>
      <c r="O47">
        <f>_xll.BDP($A$2, "BETA_ADJ_OVERRIDABLE", "BETA_OVERRIDE_START_DT",TEXT(EDATE(A47,-3),"MM/DD/YYYY"), "BETA_OVERRIDE_END_DT", A47, "BETA_OVERRIDE_REL_INDEX", "SOX Index")</f>
        <v>1.038815544223999</v>
      </c>
    </row>
    <row r="48" spans="1:15" x14ac:dyDescent="0.25">
      <c r="A48" t="s">
        <v>229</v>
      </c>
      <c r="B48" t="s">
        <v>230</v>
      </c>
      <c r="C48" t="s">
        <v>231</v>
      </c>
      <c r="E48">
        <v>0.02</v>
      </c>
      <c r="F48">
        <v>0.03</v>
      </c>
      <c r="G48">
        <v>0.04</v>
      </c>
      <c r="H48" t="s">
        <v>232</v>
      </c>
      <c r="K48" t="s">
        <v>233</v>
      </c>
      <c r="N48">
        <v>1.2873138015871932</v>
      </c>
      <c r="O48">
        <f>_xll.BDP($A$2, "BETA_ADJ_OVERRIDABLE", "BETA_OVERRIDE_START_DT",TEXT(EDATE(A48,-3),"MM/DD/YYYY"), "BETA_OVERRIDE_END_DT", A48, "BETA_OVERRIDE_REL_INDEX", "SOX Index")</f>
        <v>1.2873138015871932</v>
      </c>
    </row>
    <row r="49" spans="1:15" x14ac:dyDescent="0.25">
      <c r="A49" t="s">
        <v>234</v>
      </c>
      <c r="B49" t="s">
        <v>235</v>
      </c>
      <c r="C49" t="s">
        <v>236</v>
      </c>
      <c r="E49">
        <v>-8.0000000000000002E-3</v>
      </c>
      <c r="F49">
        <v>0.02</v>
      </c>
      <c r="G49">
        <v>2.7E-2</v>
      </c>
      <c r="H49" t="s">
        <v>237</v>
      </c>
      <c r="K49" t="s">
        <v>238</v>
      </c>
      <c r="N49">
        <v>3.9264553213063325E-2</v>
      </c>
      <c r="O49">
        <f>_xll.BDP($A$2, "BETA_ADJ_OVERRIDABLE", "BETA_OVERRIDE_START_DT",TEXT(EDATE(A49,-3),"MM/DD/YYYY"), "BETA_OVERRIDE_END_DT", A49, "BETA_OVERRIDE_REL_INDEX", "SOX Index")</f>
        <v>3.9264553213063325E-2</v>
      </c>
    </row>
    <row r="50" spans="1:15" x14ac:dyDescent="0.25">
      <c r="A50" t="s">
        <v>239</v>
      </c>
      <c r="B50" t="s">
        <v>240</v>
      </c>
      <c r="C50" t="s">
        <v>241</v>
      </c>
      <c r="E50">
        <v>-5.0000000000000001E-3</v>
      </c>
      <c r="F50">
        <v>0.02</v>
      </c>
      <c r="G50">
        <v>4.0000000000000001E-3</v>
      </c>
      <c r="H50" t="s">
        <v>242</v>
      </c>
      <c r="K50" t="s">
        <v>243</v>
      </c>
      <c r="N50">
        <v>1.9310004565953296</v>
      </c>
      <c r="O50">
        <f>_xll.BDP($A$2, "BETA_ADJ_OVERRIDABLE", "BETA_OVERRIDE_START_DT",TEXT(EDATE(A50,-3),"MM/DD/YYYY"), "BETA_OVERRIDE_END_DT", A50, "BETA_OVERRIDE_REL_INDEX", "SOX Index")</f>
        <v>1.9310004565953296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A2987B-BE4E-4801-984F-7401F7D762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81DA87-8CDF-4209-A1DE-6D6D37762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4C1C5F-3689-4FC2-A3A0-68B5B1751E77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