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AIProject/Shared Documents/Dingming Xue/data/eps_semi_usa/"/>
    </mc:Choice>
  </mc:AlternateContent>
  <xr:revisionPtr revIDLastSave="4" documentId="11_281E79BBC590A17F92CB8E2C6B78BB391DA92D48" xr6:coauthVersionLast="47" xr6:coauthVersionMax="47" xr10:uidLastSave="{B88A1FF9-16C6-4D1D-83F4-6B6FAC3F13A5}"/>
  <bookViews>
    <workbookView xWindow="-289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5" i="2"/>
  <c r="O12" i="2"/>
  <c r="O28" i="2"/>
  <c r="O37" i="2"/>
  <c r="O35" i="2"/>
  <c r="O11" i="2"/>
  <c r="O50" i="2"/>
  <c r="O43" i="2"/>
  <c r="O44" i="2"/>
  <c r="O20" i="2"/>
  <c r="O27" i="2"/>
  <c r="O36" i="2"/>
  <c r="O6" i="2"/>
  <c r="O21" i="2"/>
  <c r="O30" i="2"/>
  <c r="O25" i="2"/>
  <c r="O15" i="2"/>
  <c r="O31" i="2"/>
  <c r="O16" i="2"/>
  <c r="O45" i="2"/>
  <c r="O17" i="2"/>
  <c r="O41" i="2"/>
  <c r="O49" i="2"/>
  <c r="O22" i="2"/>
  <c r="O34" i="2"/>
  <c r="O39" i="2"/>
  <c r="O23" i="2"/>
  <c r="O38" i="2"/>
  <c r="O26" i="2"/>
  <c r="O7" i="2"/>
  <c r="O9" i="2"/>
  <c r="O4" i="2"/>
  <c r="O46" i="2"/>
  <c r="O47" i="2"/>
  <c r="O10" i="2"/>
  <c r="O48" i="2"/>
  <c r="O13" i="2"/>
  <c r="O32" i="2"/>
  <c r="O8" i="2"/>
  <c r="O40" i="2"/>
  <c r="O14" i="2"/>
  <c r="O18" i="2"/>
  <c r="O33" i="2"/>
  <c r="O29" i="2"/>
  <c r="O42" i="2"/>
  <c r="O19" i="2"/>
  <c r="O24" i="2"/>
</calcChain>
</file>

<file path=xl/sharedStrings.xml><?xml version="1.0" encoding="utf-8"?>
<sst xmlns="http://schemas.openxmlformats.org/spreadsheetml/2006/main" count="252" uniqueCount="244">
  <si>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</si>
  <si>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</si>
  <si>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</si>
  <si>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</si>
  <si>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</si>
  <si>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</si>
  <si>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</si>
  <si>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</si>
  <si>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</si>
  <si>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</si>
  <si>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</si>
  <si>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</si>
  <si>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</si>
  <si>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12/12/2025</t>
  </si>
  <si>
    <t>Q4 25</t>
  </si>
  <si>
    <t>10/25</t>
  </si>
  <si>
    <t>09/05/2025</t>
  </si>
  <si>
    <t>Q3 25</t>
  </si>
  <si>
    <t>07/25</t>
  </si>
  <si>
    <t>06/12/2025</t>
  </si>
  <si>
    <t>Q2 25</t>
  </si>
  <si>
    <t>04/25</t>
  </si>
  <si>
    <t>03/06/2025</t>
  </si>
  <si>
    <t>Q1 25</t>
  </si>
  <si>
    <t>01/25</t>
  </si>
  <si>
    <t>12/12/2024</t>
  </si>
  <si>
    <t>Q4 24</t>
  </si>
  <si>
    <t>11/24</t>
  </si>
  <si>
    <t>4.49%</t>
  </si>
  <si>
    <t>24.43%</t>
  </si>
  <si>
    <t>09/05/2024</t>
  </si>
  <si>
    <t>Q3 24</t>
  </si>
  <si>
    <t>08/24</t>
  </si>
  <si>
    <t>1.97%</t>
  </si>
  <si>
    <t>-10.36%</t>
  </si>
  <si>
    <t>06/12/2024</t>
  </si>
  <si>
    <t>Q2 24</t>
  </si>
  <si>
    <t>05/24</t>
  </si>
  <si>
    <t>1.39%</t>
  </si>
  <si>
    <t>12.27%</t>
  </si>
  <si>
    <t>03/07/2024</t>
  </si>
  <si>
    <t>Q1 24</t>
  </si>
  <si>
    <t>02/24</t>
  </si>
  <si>
    <t>5.47%</t>
  </si>
  <si>
    <t>-6.99%</t>
  </si>
  <si>
    <t>12/07/2023</t>
  </si>
  <si>
    <t>Q4 23</t>
  </si>
  <si>
    <t>10/23</t>
  </si>
  <si>
    <t>1.19%</t>
  </si>
  <si>
    <t>2.39%</t>
  </si>
  <si>
    <t>08/31/2023</t>
  </si>
  <si>
    <t>Q3 23</t>
  </si>
  <si>
    <t>07/23</t>
  </si>
  <si>
    <t>1.05%</t>
  </si>
  <si>
    <t>-5.46%</t>
  </si>
  <si>
    <t>06/01/2023</t>
  </si>
  <si>
    <t>Q2 23</t>
  </si>
  <si>
    <t>04/23</t>
  </si>
  <si>
    <t>1.67%</t>
  </si>
  <si>
    <t>2.79%</t>
  </si>
  <si>
    <t>03/02/2023</t>
  </si>
  <si>
    <t>Q1 23</t>
  </si>
  <si>
    <t>01/23</t>
  </si>
  <si>
    <t>5.70%</t>
  </si>
  <si>
    <t>12/08/2022</t>
  </si>
  <si>
    <t>Q4 22</t>
  </si>
  <si>
    <t>10/22</t>
  </si>
  <si>
    <t>1.95%</t>
  </si>
  <si>
    <t>2.57%</t>
  </si>
  <si>
    <t>09/01/2022</t>
  </si>
  <si>
    <t>Q3 22</t>
  </si>
  <si>
    <t>07/22</t>
  </si>
  <si>
    <t>1.88%</t>
  </si>
  <si>
    <t>05/26/2022</t>
  </si>
  <si>
    <t>Q2 22</t>
  </si>
  <si>
    <t>05/22</t>
  </si>
  <si>
    <t>3.89%</t>
  </si>
  <si>
    <t>3.58%</t>
  </si>
  <si>
    <t>03/03/2022</t>
  </si>
  <si>
    <t>Q1 22</t>
  </si>
  <si>
    <t>01/22</t>
  </si>
  <si>
    <t>3.20%</t>
  </si>
  <si>
    <t>3.01%</t>
  </si>
  <si>
    <t>12/09/2021</t>
  </si>
  <si>
    <t>Q4 21</t>
  </si>
  <si>
    <t>10/21</t>
  </si>
  <si>
    <t>0.51%</t>
  </si>
  <si>
    <t>8.27%</t>
  </si>
  <si>
    <t>09/02/2021</t>
  </si>
  <si>
    <t>Q3 21</t>
  </si>
  <si>
    <t>08/21</t>
  </si>
  <si>
    <t>1.61%</t>
  </si>
  <si>
    <t>1.18%</t>
  </si>
  <si>
    <t>06/03/2021</t>
  </si>
  <si>
    <t>Q2 21</t>
  </si>
  <si>
    <t>05/21</t>
  </si>
  <si>
    <t>2.64%</t>
  </si>
  <si>
    <t>2.19%</t>
  </si>
  <si>
    <t>03/04/2021</t>
  </si>
  <si>
    <t>Q1 21</t>
  </si>
  <si>
    <t>01/21</t>
  </si>
  <si>
    <t>0.61%</t>
  </si>
  <si>
    <t>1.48%</t>
  </si>
  <si>
    <t>12/10/2020</t>
  </si>
  <si>
    <t>Q4 20</t>
  </si>
  <si>
    <t>11/20</t>
  </si>
  <si>
    <t>1.60%</t>
  </si>
  <si>
    <t>-1.03%</t>
  </si>
  <si>
    <t>09/03/2020</t>
  </si>
  <si>
    <t>Q3 20</t>
  </si>
  <si>
    <t>08/20</t>
  </si>
  <si>
    <t>3.65%</t>
  </si>
  <si>
    <t>3.08%</t>
  </si>
  <si>
    <t>06/04/2020</t>
  </si>
  <si>
    <t>Q2 20</t>
  </si>
  <si>
    <t>05/20</t>
  </si>
  <si>
    <t>-0.19%</t>
  </si>
  <si>
    <t>2.65%</t>
  </si>
  <si>
    <t>03/12/2020</t>
  </si>
  <si>
    <t>Q1 20</t>
  </si>
  <si>
    <t>02/20</t>
  </si>
  <si>
    <t>-1.69%</t>
  </si>
  <si>
    <t>7.06%</t>
  </si>
  <si>
    <t>12/12/2019</t>
  </si>
  <si>
    <t>Q4 19</t>
  </si>
  <si>
    <t>11/19</t>
  </si>
  <si>
    <t>0.00%</t>
  </si>
  <si>
    <t>-3.78%</t>
  </si>
  <si>
    <t>09/12/2019</t>
  </si>
  <si>
    <t>Q3 19</t>
  </si>
  <si>
    <t>08/19</t>
  </si>
  <si>
    <t>0.58%</t>
  </si>
  <si>
    <t>-3.41%</t>
  </si>
  <si>
    <t>06/13/2019</t>
  </si>
  <si>
    <t>Q2 19</t>
  </si>
  <si>
    <t>05/19</t>
  </si>
  <si>
    <t>1.17%</t>
  </si>
  <si>
    <t>-5.57%</t>
  </si>
  <si>
    <t>03/14/2019</t>
  </si>
  <si>
    <t>Q1 19</t>
  </si>
  <si>
    <t>02/19</t>
  </si>
  <si>
    <t>5.92%</t>
  </si>
  <si>
    <t>8.24%</t>
  </si>
  <si>
    <t>12/06/2018</t>
  </si>
  <si>
    <t>Q4 18</t>
  </si>
  <si>
    <t>11/18</t>
  </si>
  <si>
    <t>5.03%</t>
  </si>
  <si>
    <t>09/06/2018</t>
  </si>
  <si>
    <t>Q3 18</t>
  </si>
  <si>
    <t>08/18</t>
  </si>
  <si>
    <t>3.11%</t>
  </si>
  <si>
    <t>7.69%</t>
  </si>
  <si>
    <t>06/07/2018</t>
  </si>
  <si>
    <t>Q2 18</t>
  </si>
  <si>
    <t>05/18</t>
  </si>
  <si>
    <t>3.83%</t>
  </si>
  <si>
    <t>-2.54%</t>
  </si>
  <si>
    <t>03/15/2018</t>
  </si>
  <si>
    <t>Q1 18</t>
  </si>
  <si>
    <t>02/18</t>
  </si>
  <si>
    <t>0.39%</t>
  </si>
  <si>
    <t>-4.81%</t>
  </si>
  <si>
    <t>12/06/2017</t>
  </si>
  <si>
    <t>Q4 17</t>
  </si>
  <si>
    <t>10/17</t>
  </si>
  <si>
    <t>1.32%</t>
  </si>
  <si>
    <t>08/24/2017</t>
  </si>
  <si>
    <t>Q3 17</t>
  </si>
  <si>
    <t>07/17</t>
  </si>
  <si>
    <t>1.99%</t>
  </si>
  <si>
    <t>-3.71%</t>
  </si>
  <si>
    <t>06/01/2017</t>
  </si>
  <si>
    <t>Q2 17</t>
  </si>
  <si>
    <t>04/17</t>
  </si>
  <si>
    <t>4.83%</t>
  </si>
  <si>
    <t>8.50%</t>
  </si>
  <si>
    <t>03/01/2017</t>
  </si>
  <si>
    <t>Q1 17</t>
  </si>
  <si>
    <t>01/17</t>
  </si>
  <si>
    <t>3.71%</t>
  </si>
  <si>
    <t>1.00%</t>
  </si>
  <si>
    <t>12/08/2016</t>
  </si>
  <si>
    <t>Q4 16</t>
  </si>
  <si>
    <t>10/16</t>
  </si>
  <si>
    <t>4.91%</t>
  </si>
  <si>
    <t>09/01/2016</t>
  </si>
  <si>
    <t>Q3 16</t>
  </si>
  <si>
    <t>07/16</t>
  </si>
  <si>
    <t>3.21%</t>
  </si>
  <si>
    <t>-2.25%</t>
  </si>
  <si>
    <t>06/02/2016</t>
  </si>
  <si>
    <t>Q2 16</t>
  </si>
  <si>
    <t>05/16</t>
  </si>
  <si>
    <t>5.42%</t>
  </si>
  <si>
    <t>4.94%</t>
  </si>
  <si>
    <t>03/03/2016</t>
  </si>
  <si>
    <t>Q1 16</t>
  </si>
  <si>
    <t>01/16</t>
  </si>
  <si>
    <t>4.33%</t>
  </si>
  <si>
    <t>6.36%</t>
  </si>
  <si>
    <t>12/02/2015</t>
  </si>
  <si>
    <t>Q4 15</t>
  </si>
  <si>
    <t>11/15</t>
  </si>
  <si>
    <t>5.02%</t>
  </si>
  <si>
    <t>9.51%</t>
  </si>
  <si>
    <t>08/26/2015</t>
  </si>
  <si>
    <t>Q3 15</t>
  </si>
  <si>
    <t>08/15</t>
  </si>
  <si>
    <t>5.66%</t>
  </si>
  <si>
    <t>8.66%</t>
  </si>
  <si>
    <t>05/28/2015</t>
  </si>
  <si>
    <t>Q2 15</t>
  </si>
  <si>
    <t>05/15</t>
  </si>
  <si>
    <t>6.50%</t>
  </si>
  <si>
    <t>0.63%</t>
  </si>
  <si>
    <t>02/25/2015</t>
  </si>
  <si>
    <t>Q1 15</t>
  </si>
  <si>
    <t>02/15</t>
  </si>
  <si>
    <t>8.29%</t>
  </si>
  <si>
    <t>14.71%</t>
  </si>
  <si>
    <t>12/03/2014</t>
  </si>
  <si>
    <t>Q4 14</t>
  </si>
  <si>
    <t>11/14</t>
  </si>
  <si>
    <t>17.06%</t>
  </si>
  <si>
    <t>8.35%</t>
  </si>
  <si>
    <t>08/28/2014</t>
  </si>
  <si>
    <t>Q3 14</t>
  </si>
  <si>
    <t>08/14</t>
  </si>
  <si>
    <t>21.15%</t>
  </si>
  <si>
    <t>7.50%</t>
  </si>
  <si>
    <t>05/29/2014</t>
  </si>
  <si>
    <t>Q2 14</t>
  </si>
  <si>
    <t>05/14</t>
  </si>
  <si>
    <t>10.39%</t>
  </si>
  <si>
    <t>-0.17%</t>
  </si>
  <si>
    <t>02/25/2014</t>
  </si>
  <si>
    <t>Q1 14</t>
  </si>
  <si>
    <t>02/14</t>
  </si>
  <si>
    <t>-21.52%</t>
  </si>
  <si>
    <t>4.92%</t>
  </si>
  <si>
    <t>AVGO US Equity</t>
  </si>
  <si>
    <t>beta_f</t>
  </si>
  <si>
    <t>beta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</si>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</sst>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BDP|10618820894933402918</stp>
        <tr r="O48" s="2"/>
      </tp>
      <tp t="s">
        <v>#N/A N/A</v>
        <stp/>
        <stp>BDP|14405571259888556788</stp>
        <tr r="O49" s="2"/>
      </tp>
      <tp t="s">
        <v>#N/A N/A</v>
        <stp/>
        <stp>BDP|15323645861417993997</stp>
        <tr r="O46" s="2"/>
      </tp>
      <tp t="s">
        <v>#N/A N/A</v>
        <stp/>
        <stp>BDP|13959334386217929741</stp>
        <tr r="O43" s="2"/>
      </tp>
      <tp t="s">
        <v>#N/A N/A</v>
        <stp/>
        <stp>BDP|13216923753444719317</stp>
        <tr r="O5" s="2"/>
      </tp>
      <tp t="s">
        <v>#N/A N/A</v>
        <stp/>
        <stp>BDP|13706689021906740851</stp>
        <tr r="O23" s="2"/>
      </tp>
      <tp t="s">
        <v>#N/A N/A</v>
        <stp/>
        <stp>BDP|14479098593367225399</stp>
        <tr r="O30" s="2"/>
      </tp>
      <tp t="s">
        <v>#N/A N/A</v>
        <stp/>
        <stp>BDP|18111366577070171560</stp>
        <tr r="O28" s="2"/>
      </tp>
      <tp t="s">
        <v>#N/A N/A</v>
        <stp/>
        <stp>BDP|12962861359002723388</stp>
        <tr r="O39" s="2"/>
      </tp>
      <tp t="s">
        <v>#N/A N/A</v>
        <stp/>
        <stp>BDP|14433333250308508429</stp>
        <tr r="O17" s="2"/>
      </tp>
      <tp t="s">
        <v>#N/A N/A</v>
        <stp/>
        <stp>BDP|13959575007580034549</stp>
        <tr r="O21" s="2"/>
      </tp>
      <tp t="s">
        <v>#N/A N/A</v>
        <stp/>
        <stp>BDP|12313117234418617892</stp>
        <tr r="O16" s="2"/>
      </tp>
      <tp t="s">
        <v>#N/A N/A</v>
        <stp/>
        <stp>BDP|11369978094757567645</stp>
        <tr r="O42" s="2"/>
      </tp>
      <tp t="s">
        <v>#N/A N/A</v>
        <stp/>
        <stp>BDP|13967459114901201109</stp>
        <tr r="O47" s="2"/>
      </tp>
      <tp t="s">
        <v>#N/A N/A</v>
        <stp/>
        <stp>BDP|16144270743882960437</stp>
        <tr r="O32" s="2"/>
      </tp>
      <tp t="s">
        <v>#N/A N/A</v>
        <stp/>
        <stp>BDP|11840790049485496128</stp>
        <tr r="O41" s="2"/>
      </tp>
      <tp t="s">
        <v>#N/A N/A</v>
        <stp/>
        <stp>BDP|12173206806680047792</stp>
        <tr r="O8" s="2"/>
      </tp>
      <tp t="s">
        <v>#N/A N/A</v>
        <stp/>
        <stp>BDP|12614706068993599788</stp>
        <tr r="O37" s="2"/>
      </tp>
      <tp t="s">
        <v>#N/A N/A</v>
        <stp/>
        <stp>BDP|18040975330491519477</stp>
        <tr r="O38" s="2"/>
      </tp>
      <tp t="s">
        <v>#N/A N/A</v>
        <stp/>
        <stp>BDP|14897287708182205076</stp>
        <tr r="O36" s="2"/>
      </tp>
    </main>
    <main first="bofaddin.rtdserver">
      <tp t="s">
        <v>#N/A N/A</v>
        <stp/>
        <stp>BDP|8767334329821303442</stp>
        <tr r="O11" s="2"/>
      </tp>
      <tp t="s">
        <v>#N/A N/A</v>
        <stp/>
        <stp>BDP|7773024449316696961</stp>
        <tr r="O27" s="2"/>
      </tp>
      <tp t="s">
        <v>#N/A N/A</v>
        <stp/>
        <stp>BDP|4427632286722538549</stp>
        <tr r="O31" s="2"/>
      </tp>
      <tp t="s">
        <v>#N/A N/A</v>
        <stp/>
        <stp>BDP|9453800985350678409</stp>
        <tr r="O4" s="2"/>
      </tp>
      <tp t="s">
        <v>#N/A N/A</v>
        <stp/>
        <stp>BDP|2628038481884147139</stp>
        <tr r="O6" s="2"/>
      </tp>
      <tp t="s">
        <v>#N/A N/A</v>
        <stp/>
        <stp>BDP|2224011881005935772</stp>
        <tr r="O12" s="2"/>
      </tp>
      <tp t="s">
        <v>#N/A N/A</v>
        <stp/>
        <stp>BDP|4784924469924129705</stp>
        <tr r="O34" s="2"/>
      </tp>
      <tp t="s">
        <v>#N/A N/A</v>
        <stp/>
        <stp>BDP|1577718746138873297</stp>
        <tr r="O26" s="2"/>
      </tp>
      <tp t="s">
        <v>#N/A N/A</v>
        <stp/>
        <stp>BDP|1568446612184760846</stp>
        <tr r="O22" s="2"/>
      </tp>
      <tp t="s">
        <v>#N/A N/A</v>
        <stp/>
        <stp>BDP|1142170727113213964</stp>
        <tr r="O13" s="2"/>
      </tp>
      <tp t="s">
        <v>#N/A N/A</v>
        <stp/>
        <stp>BDP|4898757394261949236</stp>
        <tr r="O9" s="2"/>
      </tp>
      <tp t="s">
        <v>#N/A N/A</v>
        <stp/>
        <stp>BDP|7956918461643476124</stp>
        <tr r="O33" s="2"/>
      </tp>
      <tp t="s">
        <v>#N/A N/A</v>
        <stp/>
        <stp>BDP|6657973547100951138</stp>
        <tr r="O3" s="2"/>
      </tp>
      <tp t="s">
        <v>#N/A N/A</v>
        <stp/>
        <stp>BDP|7239758491582300110</stp>
        <tr r="O44" s="2"/>
      </tp>
      <tp t="s">
        <v>#N/A N/A</v>
        <stp/>
        <stp>BDP|5895513189089882503</stp>
        <tr r="O19" s="2"/>
      </tp>
      <tp t="s">
        <v>#N/A N/A</v>
        <stp/>
        <stp>BDP|6014806542807838955</stp>
        <tr r="O50" s="2"/>
      </tp>
      <tp t="s">
        <v>#N/A N/A</v>
        <stp/>
        <stp>BDP|6396197118346505511</stp>
        <tr r="O40" s="2"/>
      </tp>
      <tp t="s">
        <v>#N/A N/A</v>
        <stp/>
        <stp>BDP|6759178653907600378</stp>
        <tr r="O24" s="2"/>
      </tp>
      <tp t="s">
        <v>#N/A N/A</v>
        <stp/>
        <stp>BDP|3573770094273434921</stp>
        <tr r="O15" s="2"/>
      </tp>
      <tp t="s">
        <v>#N/A N/A</v>
        <stp/>
        <stp>BDP|2568296839676514592</stp>
        <tr r="O14" s="2"/>
      </tp>
      <tp t="s">
        <v>#N/A N/A</v>
        <stp/>
        <stp>BDP|7135502122663710347</stp>
        <tr r="O25" s="2"/>
      </tp>
      <tp t="s">
        <v>#N/A N/A</v>
        <stp/>
        <stp>BDP|9568190104948074151</stp>
        <tr r="O35" s="2"/>
      </tp>
      <tp t="s">
        <v>#N/A N/A</v>
        <stp/>
        <stp>BDP|9029637783116963313</stp>
        <tr r="O45" s="2"/>
      </tp>
      <tp t="s">
        <v>#N/A N/A</v>
        <stp/>
        <stp>BDP|8807110034040491840</stp>
        <tr r="O18" s="2"/>
      </tp>
      <tp t="s">
        <v>#N/A N/A</v>
        <stp/>
        <stp>BDP|1518109056095190224</stp>
        <tr r="O10" s="2"/>
      </tp>
      <tp t="s">
        <v>#N/A N/A</v>
        <stp/>
        <stp>BDP|5468271855955240460</stp>
        <tr r="O7" s="2"/>
      </tp>
      <tp t="s">
        <v>#N/A N/A</v>
        <stp/>
        <stp>BDP|3120431035932676566</stp>
        <tr r="O20" s="2"/>
      </tp>
      <tp t="s">
        <v>#N/A N/A</v>
        <stp/>
        <stp>BDP|282210608568979156</stp>
        <tr r="O2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R7" sqref="R7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  <col min="15" max="15" width="10.71093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242</v>
      </c>
      <c r="O1" s="3" t="s">
        <v>241</v>
      </c>
    </row>
    <row r="2" spans="1:15" x14ac:dyDescent="0.25">
      <c r="A2" s="2" t="s">
        <v>240</v>
      </c>
      <c r="B2" s="2"/>
      <c r="C2" s="2"/>
      <c r="D2" s="2"/>
      <c r="E2" s="2"/>
      <c r="F2" s="2"/>
      <c r="G2" s="2"/>
    </row>
    <row r="3" spans="1:15" x14ac:dyDescent="0.25">
      <c r="A3" t="s">
        <v>13</v>
      </c>
      <c r="B3" t="s">
        <v>14</v>
      </c>
      <c r="C3" t="s">
        <v>15</v>
      </c>
      <c r="G3">
        <v>1.7450000000000001</v>
      </c>
      <c r="L3">
        <v>6.36</v>
      </c>
      <c r="M3">
        <v>29.46</v>
      </c>
      <c r="N3" t="s">
        <v>243</v>
      </c>
      <c r="O3" t="str">
        <f>_xll.BDP($A$2, "BETA_ADJ_OVERRIDABLE", "BETA_OVERRIDE_START_DT",TEXT(EDATE(A3,-3),"MM/DD/YYYY"), "BETA_OVERRIDE_END_DT", A3, "BETA_OVERRIDE_REL_INDEX", "SOX Index")</f>
        <v>#N/A N/A</v>
      </c>
    </row>
    <row r="4" spans="1:15" x14ac:dyDescent="0.25">
      <c r="A4" t="s">
        <v>16</v>
      </c>
      <c r="B4" t="s">
        <v>17</v>
      </c>
      <c r="C4" t="s">
        <v>18</v>
      </c>
      <c r="G4">
        <v>1.6020000000000001</v>
      </c>
      <c r="L4">
        <v>5.55</v>
      </c>
      <c r="M4">
        <v>33.76</v>
      </c>
      <c r="N4" t="s">
        <v>243</v>
      </c>
      <c r="O4" t="str">
        <f>_xll.BDP($A$2, "BETA_ADJ_OVERRIDABLE", "BETA_OVERRIDE_START_DT",TEXT(EDATE(A4,-3),"MM/DD/YYYY"), "BETA_OVERRIDE_END_DT", A4, "BETA_OVERRIDE_REL_INDEX", "SOX Index")</f>
        <v>#N/A N/A</v>
      </c>
    </row>
    <row r="5" spans="1:15" x14ac:dyDescent="0.25">
      <c r="A5" t="s">
        <v>19</v>
      </c>
      <c r="B5" t="s">
        <v>20</v>
      </c>
      <c r="C5" t="s">
        <v>21</v>
      </c>
      <c r="G5">
        <v>1.508</v>
      </c>
      <c r="L5">
        <v>4.68</v>
      </c>
      <c r="M5">
        <v>40.04</v>
      </c>
      <c r="N5" t="s">
        <v>243</v>
      </c>
      <c r="O5" t="str">
        <f>_xll.BDP($A$2, "BETA_ADJ_OVERRIDABLE", "BETA_OVERRIDE_START_DT",TEXT(EDATE(A5,-3),"MM/DD/YYYY"), "BETA_OVERRIDE_END_DT", A5, "BETA_OVERRIDE_REL_INDEX", "SOX Index")</f>
        <v>#N/A N/A</v>
      </c>
    </row>
    <row r="6" spans="1:15" x14ac:dyDescent="0.25">
      <c r="A6" t="s">
        <v>22</v>
      </c>
      <c r="B6" t="s">
        <v>23</v>
      </c>
      <c r="C6" t="s">
        <v>24</v>
      </c>
      <c r="G6">
        <v>1.5029999999999999</v>
      </c>
      <c r="L6">
        <v>3.69</v>
      </c>
      <c r="M6">
        <v>50.78</v>
      </c>
      <c r="N6">
        <v>1.4345257295623375</v>
      </c>
      <c r="O6">
        <f>_xll.BDP($A$2, "BETA_ADJ_OVERRIDABLE", "BETA_OVERRIDE_START_DT",TEXT(EDATE(A6,-3),"MM/DD/YYYY"), "BETA_OVERRIDE_END_DT", A6, "BETA_OVERRIDE_REL_INDEX", "SOX Index")</f>
        <v>1.4345257295623375</v>
      </c>
    </row>
    <row r="7" spans="1:15" x14ac:dyDescent="0.25">
      <c r="A7" t="s">
        <v>25</v>
      </c>
      <c r="B7" t="s">
        <v>26</v>
      </c>
      <c r="C7" t="s">
        <v>27</v>
      </c>
      <c r="E7">
        <v>0.94099999999999995</v>
      </c>
      <c r="F7">
        <v>1.42</v>
      </c>
      <c r="G7">
        <v>1.359</v>
      </c>
      <c r="H7" t="s">
        <v>28</v>
      </c>
      <c r="K7" t="s">
        <v>29</v>
      </c>
      <c r="L7">
        <v>2.64</v>
      </c>
      <c r="M7">
        <v>61.39</v>
      </c>
      <c r="N7">
        <v>1.0779505471714415</v>
      </c>
      <c r="O7">
        <f>_xll.BDP($A$2, "BETA_ADJ_OVERRIDABLE", "BETA_OVERRIDE_START_DT",TEXT(EDATE(A7,-3),"MM/DD/YYYY"), "BETA_OVERRIDE_END_DT", A7, "BETA_OVERRIDE_REL_INDEX", "SOX Index")</f>
        <v>1.0779505471714415</v>
      </c>
    </row>
    <row r="8" spans="1:15" x14ac:dyDescent="0.25">
      <c r="A8" t="s">
        <v>30</v>
      </c>
      <c r="B8" t="s">
        <v>31</v>
      </c>
      <c r="C8" t="s">
        <v>32</v>
      </c>
      <c r="E8">
        <v>0.73</v>
      </c>
      <c r="F8">
        <v>1.24</v>
      </c>
      <c r="G8">
        <v>1.216</v>
      </c>
      <c r="H8" t="s">
        <v>33</v>
      </c>
      <c r="K8" t="s">
        <v>34</v>
      </c>
      <c r="L8">
        <v>2.54</v>
      </c>
      <c r="M8">
        <v>64.099999999999994</v>
      </c>
      <c r="N8">
        <v>1.1613518295778711</v>
      </c>
      <c r="O8">
        <f>_xll.BDP($A$2, "BETA_ADJ_OVERRIDABLE", "BETA_OVERRIDE_START_DT",TEXT(EDATE(A8,-3),"MM/DD/YYYY"), "BETA_OVERRIDE_END_DT", A8, "BETA_OVERRIDE_REL_INDEX", "SOX Index")</f>
        <v>1.1613518295778711</v>
      </c>
    </row>
    <row r="9" spans="1:15" x14ac:dyDescent="0.25">
      <c r="A9" t="s">
        <v>35</v>
      </c>
      <c r="B9" t="s">
        <v>36</v>
      </c>
      <c r="C9" t="s">
        <v>37</v>
      </c>
      <c r="E9">
        <v>0.51700000000000002</v>
      </c>
      <c r="F9">
        <v>1.0960000000000001</v>
      </c>
      <c r="G9">
        <v>1.081</v>
      </c>
      <c r="H9" t="s">
        <v>38</v>
      </c>
      <c r="K9" t="s">
        <v>39</v>
      </c>
      <c r="L9">
        <v>2.63</v>
      </c>
      <c r="M9">
        <v>50.52</v>
      </c>
      <c r="N9">
        <v>1.118417025584638</v>
      </c>
      <c r="O9">
        <f>_xll.BDP($A$2, "BETA_ADJ_OVERRIDABLE", "BETA_OVERRIDE_START_DT",TEXT(EDATE(A9,-3),"MM/DD/YYYY"), "BETA_OVERRIDE_END_DT", A9, "BETA_OVERRIDE_REL_INDEX", "SOX Index")</f>
        <v>1.118417025584638</v>
      </c>
    </row>
    <row r="10" spans="1:15" x14ac:dyDescent="0.25">
      <c r="A10" t="s">
        <v>40</v>
      </c>
      <c r="B10" t="s">
        <v>41</v>
      </c>
      <c r="C10" t="s">
        <v>42</v>
      </c>
      <c r="E10">
        <v>0.44800000000000001</v>
      </c>
      <c r="F10">
        <v>1.099</v>
      </c>
      <c r="G10">
        <v>1.042</v>
      </c>
      <c r="H10" t="s">
        <v>43</v>
      </c>
      <c r="K10" t="s">
        <v>44</v>
      </c>
      <c r="L10">
        <v>2.95</v>
      </c>
      <c r="M10">
        <v>44.08</v>
      </c>
      <c r="N10">
        <v>1.295961934973771</v>
      </c>
      <c r="O10">
        <f>_xll.BDP($A$2, "BETA_ADJ_OVERRIDABLE", "BETA_OVERRIDE_START_DT",TEXT(EDATE(A10,-3),"MM/DD/YYYY"), "BETA_OVERRIDE_END_DT", A10, "BETA_OVERRIDE_REL_INDEX", "SOX Index")</f>
        <v>1.295961934973771</v>
      </c>
    </row>
    <row r="11" spans="1:15" x14ac:dyDescent="0.25">
      <c r="A11" t="s">
        <v>45</v>
      </c>
      <c r="B11" t="s">
        <v>46</v>
      </c>
      <c r="C11" t="s">
        <v>47</v>
      </c>
      <c r="E11">
        <v>0.84599999999999997</v>
      </c>
      <c r="F11">
        <v>1.1060000000000001</v>
      </c>
      <c r="G11">
        <v>1.093</v>
      </c>
      <c r="H11" t="s">
        <v>48</v>
      </c>
      <c r="K11" t="s">
        <v>49</v>
      </c>
      <c r="L11">
        <v>3.38</v>
      </c>
      <c r="M11">
        <v>24.89</v>
      </c>
      <c r="N11">
        <v>0.88311807768812511</v>
      </c>
      <c r="O11">
        <f>_xll.BDP($A$2, "BETA_ADJ_OVERRIDABLE", "BETA_OVERRIDE_START_DT",TEXT(EDATE(A11,-3),"MM/DD/YYYY"), "BETA_OVERRIDE_END_DT", A11, "BETA_OVERRIDE_REL_INDEX", "SOX Index")</f>
        <v>0.88311807768812511</v>
      </c>
    </row>
    <row r="12" spans="1:15" x14ac:dyDescent="0.25">
      <c r="A12" t="s">
        <v>50</v>
      </c>
      <c r="B12" t="s">
        <v>51</v>
      </c>
      <c r="C12" t="s">
        <v>52</v>
      </c>
      <c r="E12">
        <v>0.82099999999999995</v>
      </c>
      <c r="F12">
        <v>1.054</v>
      </c>
      <c r="G12">
        <v>1.0429999999999999</v>
      </c>
      <c r="H12" t="s">
        <v>53</v>
      </c>
      <c r="K12" t="s">
        <v>54</v>
      </c>
      <c r="L12">
        <v>3.32</v>
      </c>
      <c r="M12">
        <v>27.07</v>
      </c>
      <c r="N12">
        <v>0.99902666656859318</v>
      </c>
      <c r="O12">
        <f>_xll.BDP($A$2, "BETA_ADJ_OVERRIDABLE", "BETA_OVERRIDE_START_DT",TEXT(EDATE(A12,-3),"MM/DD/YYYY"), "BETA_OVERRIDE_END_DT", A12, "BETA_OVERRIDE_REL_INDEX", "SOX Index")</f>
        <v>0.99902666656859318</v>
      </c>
    </row>
    <row r="13" spans="1:15" x14ac:dyDescent="0.25">
      <c r="A13" t="s">
        <v>55</v>
      </c>
      <c r="B13" t="s">
        <v>56</v>
      </c>
      <c r="C13" t="s">
        <v>57</v>
      </c>
      <c r="E13">
        <v>0.83399999999999996</v>
      </c>
      <c r="F13">
        <v>1.032</v>
      </c>
      <c r="G13">
        <v>1.0149999999999999</v>
      </c>
      <c r="H13" t="s">
        <v>58</v>
      </c>
      <c r="K13" t="s">
        <v>59</v>
      </c>
      <c r="L13">
        <v>3.23</v>
      </c>
      <c r="M13">
        <v>19.399999999999999</v>
      </c>
      <c r="N13">
        <v>1.0964873221807774</v>
      </c>
      <c r="O13">
        <f>_xll.BDP($A$2, "BETA_ADJ_OVERRIDABLE", "BETA_OVERRIDE_START_DT",TEXT(EDATE(A13,-3),"MM/DD/YYYY"), "BETA_OVERRIDE_END_DT", A13, "BETA_OVERRIDE_REL_INDEX", "SOX Index")</f>
        <v>1.0964873221807774</v>
      </c>
    </row>
    <row r="14" spans="1:15" x14ac:dyDescent="0.25">
      <c r="A14" t="s">
        <v>60</v>
      </c>
      <c r="B14" t="s">
        <v>61</v>
      </c>
      <c r="C14" t="s">
        <v>62</v>
      </c>
      <c r="E14">
        <v>0.88100000000000001</v>
      </c>
      <c r="F14">
        <v>1.0329999999999999</v>
      </c>
      <c r="G14">
        <v>1.016</v>
      </c>
      <c r="H14" t="s">
        <v>58</v>
      </c>
      <c r="K14" t="s">
        <v>63</v>
      </c>
      <c r="L14">
        <v>3.04</v>
      </c>
      <c r="M14">
        <v>19.239999999999998</v>
      </c>
      <c r="N14">
        <v>0.50084767513454254</v>
      </c>
      <c r="O14">
        <f>_xll.BDP($A$2, "BETA_ADJ_OVERRIDABLE", "BETA_OVERRIDE_START_DT",TEXT(EDATE(A14,-3),"MM/DD/YYYY"), "BETA_OVERRIDE_END_DT", A14, "BETA_OVERRIDE_REL_INDEX", "SOX Index")</f>
        <v>0.50084767513454254</v>
      </c>
    </row>
    <row r="15" spans="1:15" x14ac:dyDescent="0.25">
      <c r="A15" t="s">
        <v>64</v>
      </c>
      <c r="B15" t="s">
        <v>65</v>
      </c>
      <c r="C15" t="s">
        <v>66</v>
      </c>
      <c r="E15">
        <v>0.78800000000000003</v>
      </c>
      <c r="F15">
        <v>1.0449999999999999</v>
      </c>
      <c r="G15">
        <v>1.0249999999999999</v>
      </c>
      <c r="H15" t="s">
        <v>67</v>
      </c>
      <c r="K15" t="s">
        <v>68</v>
      </c>
      <c r="L15">
        <v>2.72</v>
      </c>
      <c r="M15">
        <v>17.28</v>
      </c>
      <c r="N15">
        <v>0.89084505414500637</v>
      </c>
      <c r="O15">
        <f>_xll.BDP($A$2, "BETA_ADJ_OVERRIDABLE", "BETA_OVERRIDE_START_DT",TEXT(EDATE(A15,-3),"MM/DD/YYYY"), "BETA_OVERRIDE_END_DT", A15, "BETA_OVERRIDE_REL_INDEX", "SOX Index")</f>
        <v>0.89084505414500637</v>
      </c>
    </row>
    <row r="16" spans="1:15" x14ac:dyDescent="0.25">
      <c r="A16" t="s">
        <v>69</v>
      </c>
      <c r="B16" t="s">
        <v>70</v>
      </c>
      <c r="C16" t="s">
        <v>71</v>
      </c>
      <c r="E16">
        <v>0.72399999999999998</v>
      </c>
      <c r="F16">
        <v>0.97299999999999998</v>
      </c>
      <c r="G16">
        <v>0.95499999999999996</v>
      </c>
      <c r="H16" t="s">
        <v>72</v>
      </c>
      <c r="K16" t="s">
        <v>58</v>
      </c>
      <c r="L16">
        <v>2.39</v>
      </c>
      <c r="M16">
        <v>22.41</v>
      </c>
      <c r="N16">
        <v>0.78536320288295347</v>
      </c>
      <c r="O16">
        <f>_xll.BDP($A$2, "BETA_ADJ_OVERRIDABLE", "BETA_OVERRIDE_START_DT",TEXT(EDATE(A16,-3),"MM/DD/YYYY"), "BETA_OVERRIDE_END_DT", A16, "BETA_OVERRIDE_REL_INDEX", "SOX Index")</f>
        <v>0.78536320288295347</v>
      </c>
    </row>
    <row r="17" spans="1:15" x14ac:dyDescent="0.25">
      <c r="A17" t="s">
        <v>73</v>
      </c>
      <c r="B17" t="s">
        <v>74</v>
      </c>
      <c r="C17" t="s">
        <v>75</v>
      </c>
      <c r="E17">
        <v>0.64300000000000002</v>
      </c>
      <c r="F17">
        <v>0.90700000000000003</v>
      </c>
      <c r="G17">
        <v>0.873</v>
      </c>
      <c r="H17" t="s">
        <v>76</v>
      </c>
      <c r="K17" t="s">
        <v>77</v>
      </c>
      <c r="L17">
        <v>2.1</v>
      </c>
      <c r="M17">
        <v>27.63</v>
      </c>
      <c r="N17">
        <v>0.87564998174404263</v>
      </c>
      <c r="O17">
        <f>_xll.BDP($A$2, "BETA_ADJ_OVERRIDABLE", "BETA_OVERRIDE_START_DT",TEXT(EDATE(A17,-3),"MM/DD/YYYY"), "BETA_OVERRIDE_END_DT", A17, "BETA_OVERRIDE_REL_INDEX", "SOX Index")</f>
        <v>0.87564998174404263</v>
      </c>
    </row>
    <row r="18" spans="1:15" x14ac:dyDescent="0.25">
      <c r="A18" t="s">
        <v>78</v>
      </c>
      <c r="B18" t="s">
        <v>79</v>
      </c>
      <c r="C18" t="s">
        <v>80</v>
      </c>
      <c r="E18">
        <v>0.56799999999999995</v>
      </c>
      <c r="F18">
        <v>0.83899999999999997</v>
      </c>
      <c r="G18">
        <v>0.81299999999999994</v>
      </c>
      <c r="H18" t="s">
        <v>81</v>
      </c>
      <c r="K18" t="s">
        <v>82</v>
      </c>
      <c r="L18">
        <v>1.81</v>
      </c>
      <c r="M18">
        <v>32.369999999999997</v>
      </c>
      <c r="N18">
        <v>0.92430251972275979</v>
      </c>
      <c r="O18">
        <f>_xll.BDP($A$2, "BETA_ADJ_OVERRIDABLE", "BETA_OVERRIDE_START_DT",TEXT(EDATE(A18,-3),"MM/DD/YYYY"), "BETA_OVERRIDE_END_DT", A18, "BETA_OVERRIDE_REL_INDEX", "SOX Index")</f>
        <v>0.92430251972275979</v>
      </c>
    </row>
    <row r="19" spans="1:15" x14ac:dyDescent="0.25">
      <c r="A19" t="s">
        <v>83</v>
      </c>
      <c r="B19" t="s">
        <v>84</v>
      </c>
      <c r="C19" t="s">
        <v>85</v>
      </c>
      <c r="E19">
        <v>0.45500000000000002</v>
      </c>
      <c r="F19">
        <v>0.78100000000000003</v>
      </c>
      <c r="G19">
        <v>0.77700000000000002</v>
      </c>
      <c r="H19" t="s">
        <v>86</v>
      </c>
      <c r="K19" t="s">
        <v>87</v>
      </c>
      <c r="L19">
        <v>1.58</v>
      </c>
      <c r="M19">
        <v>33.65</v>
      </c>
      <c r="N19">
        <v>0.76493379434977382</v>
      </c>
      <c r="O19">
        <f>_xll.BDP($A$2, "BETA_ADJ_OVERRIDABLE", "BETA_OVERRIDE_START_DT",TEXT(EDATE(A19,-3),"MM/DD/YYYY"), "BETA_OVERRIDE_END_DT", A19, "BETA_OVERRIDE_REL_INDEX", "SOX Index")</f>
        <v>0.76493379434977382</v>
      </c>
    </row>
    <row r="20" spans="1:15" x14ac:dyDescent="0.25">
      <c r="A20" t="s">
        <v>88</v>
      </c>
      <c r="B20" t="s">
        <v>89</v>
      </c>
      <c r="C20" t="s">
        <v>90</v>
      </c>
      <c r="E20">
        <v>0.42899999999999999</v>
      </c>
      <c r="F20">
        <v>0.69599999999999995</v>
      </c>
      <c r="G20">
        <v>0.68500000000000005</v>
      </c>
      <c r="H20" t="s">
        <v>91</v>
      </c>
      <c r="K20" t="s">
        <v>92</v>
      </c>
      <c r="L20">
        <v>1.43</v>
      </c>
      <c r="M20">
        <v>34.770000000000003</v>
      </c>
      <c r="N20">
        <v>0.70023911933444627</v>
      </c>
      <c r="O20">
        <f>_xll.BDP($A$2, "BETA_ADJ_OVERRIDABLE", "BETA_OVERRIDE_START_DT",TEXT(EDATE(A20,-3),"MM/DD/YYYY"), "BETA_OVERRIDE_END_DT", A20, "BETA_OVERRIDE_REL_INDEX", "SOX Index")</f>
        <v>0.70023911933444627</v>
      </c>
    </row>
    <row r="21" spans="1:15" x14ac:dyDescent="0.25">
      <c r="A21" t="s">
        <v>93</v>
      </c>
      <c r="B21" t="s">
        <v>94</v>
      </c>
      <c r="C21" t="s">
        <v>95</v>
      </c>
      <c r="E21">
        <v>0.35399999999999998</v>
      </c>
      <c r="F21">
        <v>0.66200000000000003</v>
      </c>
      <c r="G21">
        <v>0.64500000000000002</v>
      </c>
      <c r="H21" t="s">
        <v>96</v>
      </c>
      <c r="K21" t="s">
        <v>97</v>
      </c>
      <c r="L21">
        <v>1.18</v>
      </c>
      <c r="M21">
        <v>40.03</v>
      </c>
      <c r="N21">
        <v>0.77165020374607429</v>
      </c>
      <c r="O21">
        <f>_xll.BDP($A$2, "BETA_ADJ_OVERRIDABLE", "BETA_OVERRIDE_START_DT",TEXT(EDATE(A21,-3),"MM/DD/YYYY"), "BETA_OVERRIDE_END_DT", A21, "BETA_OVERRIDE_REL_INDEX", "SOX Index")</f>
        <v>0.77165020374607429</v>
      </c>
    </row>
    <row r="22" spans="1:15" x14ac:dyDescent="0.25">
      <c r="A22" t="s">
        <v>98</v>
      </c>
      <c r="B22" t="s">
        <v>99</v>
      </c>
      <c r="C22" t="s">
        <v>100</v>
      </c>
      <c r="E22">
        <v>0.33900000000000002</v>
      </c>
      <c r="F22">
        <v>0.66100000000000003</v>
      </c>
      <c r="G22">
        <v>0.65700000000000003</v>
      </c>
      <c r="H22" t="s">
        <v>101</v>
      </c>
      <c r="K22" t="s">
        <v>102</v>
      </c>
      <c r="L22">
        <v>0.95</v>
      </c>
      <c r="M22">
        <v>47.42</v>
      </c>
      <c r="N22">
        <v>0.76721700739193854</v>
      </c>
      <c r="O22">
        <f>_xll.BDP($A$2, "BETA_ADJ_OVERRIDABLE", "BETA_OVERRIDE_START_DT",TEXT(EDATE(A22,-3),"MM/DD/YYYY"), "BETA_OVERRIDE_END_DT", A22, "BETA_OVERRIDE_REL_INDEX", "SOX Index")</f>
        <v>0.76721700739193854</v>
      </c>
    </row>
    <row r="23" spans="1:15" x14ac:dyDescent="0.25">
      <c r="A23" t="s">
        <v>103</v>
      </c>
      <c r="B23" t="s">
        <v>104</v>
      </c>
      <c r="C23" t="s">
        <v>105</v>
      </c>
      <c r="E23">
        <v>0.312</v>
      </c>
      <c r="F23">
        <v>0.63500000000000001</v>
      </c>
      <c r="G23">
        <v>0.625</v>
      </c>
      <c r="H23" t="s">
        <v>106</v>
      </c>
      <c r="K23" t="s">
        <v>107</v>
      </c>
      <c r="L23">
        <v>0.74</v>
      </c>
      <c r="M23">
        <v>54.27</v>
      </c>
      <c r="N23">
        <v>0.87999198838535819</v>
      </c>
      <c r="O23">
        <f>_xll.BDP($A$2, "BETA_ADJ_OVERRIDABLE", "BETA_OVERRIDE_START_DT",TEXT(EDATE(A23,-3),"MM/DD/YYYY"), "BETA_OVERRIDE_END_DT", A23, "BETA_OVERRIDE_REL_INDEX", "SOX Index")</f>
        <v>0.87999198838535819</v>
      </c>
    </row>
    <row r="24" spans="1:15" x14ac:dyDescent="0.25">
      <c r="A24" t="s">
        <v>108</v>
      </c>
      <c r="B24" t="s">
        <v>109</v>
      </c>
      <c r="C24" t="s">
        <v>110</v>
      </c>
      <c r="E24">
        <v>0.17599999999999999</v>
      </c>
      <c r="F24">
        <v>0.54</v>
      </c>
      <c r="G24">
        <v>0.52100000000000002</v>
      </c>
      <c r="H24" t="s">
        <v>111</v>
      </c>
      <c r="K24" t="s">
        <v>112</v>
      </c>
      <c r="L24">
        <v>0.65</v>
      </c>
      <c r="M24">
        <v>53.41</v>
      </c>
      <c r="N24">
        <v>0.83243742648846863</v>
      </c>
      <c r="O24">
        <f>_xll.BDP($A$2, "BETA_ADJ_OVERRIDABLE", "BETA_OVERRIDE_START_DT",TEXT(EDATE(A24,-3),"MM/DD/YYYY"), "BETA_OVERRIDE_END_DT", A24, "BETA_OVERRIDE_REL_INDEX", "SOX Index")</f>
        <v>0.83243742648846863</v>
      </c>
    </row>
    <row r="25" spans="1:15" x14ac:dyDescent="0.25">
      <c r="A25" t="s">
        <v>113</v>
      </c>
      <c r="B25" t="s">
        <v>114</v>
      </c>
      <c r="C25" t="s">
        <v>115</v>
      </c>
      <c r="E25">
        <v>0.126</v>
      </c>
      <c r="F25">
        <v>0.51400000000000001</v>
      </c>
      <c r="G25">
        <v>0.51500000000000001</v>
      </c>
      <c r="H25" t="s">
        <v>116</v>
      </c>
      <c r="K25" t="s">
        <v>117</v>
      </c>
      <c r="L25">
        <v>0.66</v>
      </c>
      <c r="M25">
        <v>44.13</v>
      </c>
      <c r="N25">
        <v>1.0662584176158929</v>
      </c>
      <c r="O25">
        <f>_xll.BDP($A$2, "BETA_ADJ_OVERRIDABLE", "BETA_OVERRIDE_START_DT",TEXT(EDATE(A25,-3),"MM/DD/YYYY"), "BETA_OVERRIDE_END_DT", A25, "BETA_OVERRIDE_REL_INDEX", "SOX Index")</f>
        <v>1.0662584176158929</v>
      </c>
    </row>
    <row r="26" spans="1:15" x14ac:dyDescent="0.25">
      <c r="A26" t="s">
        <v>118</v>
      </c>
      <c r="B26" t="s">
        <v>119</v>
      </c>
      <c r="C26" t="s">
        <v>120</v>
      </c>
      <c r="E26">
        <v>0.129</v>
      </c>
      <c r="F26">
        <v>0.52500000000000002</v>
      </c>
      <c r="G26">
        <v>0.53400000000000003</v>
      </c>
      <c r="H26" t="s">
        <v>121</v>
      </c>
      <c r="K26" t="s">
        <v>122</v>
      </c>
      <c r="L26">
        <v>0.72</v>
      </c>
      <c r="M26">
        <v>37.86</v>
      </c>
      <c r="N26">
        <v>0.89547828930956941</v>
      </c>
      <c r="O26">
        <f>_xll.BDP($A$2, "BETA_ADJ_OVERRIDABLE", "BETA_OVERRIDE_START_DT",TEXT(EDATE(A26,-3),"MM/DD/YYYY"), "BETA_OVERRIDE_END_DT", A26, "BETA_OVERRIDE_REL_INDEX", "SOX Index")</f>
        <v>0.89547828930956941</v>
      </c>
    </row>
    <row r="27" spans="1:15" x14ac:dyDescent="0.25">
      <c r="A27" t="s">
        <v>123</v>
      </c>
      <c r="B27" t="s">
        <v>124</v>
      </c>
      <c r="C27" t="s">
        <v>125</v>
      </c>
      <c r="E27">
        <v>0.215</v>
      </c>
      <c r="F27">
        <v>0.53900000000000003</v>
      </c>
      <c r="G27">
        <v>0.53900000000000003</v>
      </c>
      <c r="H27" t="s">
        <v>126</v>
      </c>
      <c r="K27" t="s">
        <v>127</v>
      </c>
      <c r="L27">
        <v>0.84</v>
      </c>
      <c r="M27">
        <v>37.64</v>
      </c>
      <c r="N27">
        <v>0.79900040507022752</v>
      </c>
      <c r="O27">
        <f>_xll.BDP($A$2, "BETA_ADJ_OVERRIDABLE", "BETA_OVERRIDE_START_DT",TEXT(EDATE(A27,-3),"MM/DD/YYYY"), "BETA_OVERRIDE_END_DT", A27, "BETA_OVERRIDE_REL_INDEX", "SOX Index")</f>
        <v>0.79900040507022752</v>
      </c>
    </row>
    <row r="28" spans="1:15" x14ac:dyDescent="0.25">
      <c r="A28" t="s">
        <v>128</v>
      </c>
      <c r="B28" t="s">
        <v>129</v>
      </c>
      <c r="C28" t="s">
        <v>130</v>
      </c>
      <c r="E28">
        <v>0.187</v>
      </c>
      <c r="F28">
        <v>0.51600000000000001</v>
      </c>
      <c r="G28">
        <v>0.51300000000000001</v>
      </c>
      <c r="H28" t="s">
        <v>131</v>
      </c>
      <c r="K28" t="s">
        <v>132</v>
      </c>
      <c r="L28">
        <v>0.93</v>
      </c>
      <c r="M28">
        <v>30.39</v>
      </c>
      <c r="N28">
        <v>0.96531028104954597</v>
      </c>
      <c r="O28">
        <f>_xll.BDP($A$2, "BETA_ADJ_OVERRIDABLE", "BETA_OVERRIDE_START_DT",TEXT(EDATE(A28,-3),"MM/DD/YYYY"), "BETA_OVERRIDE_END_DT", A28, "BETA_OVERRIDE_REL_INDEX", "SOX Index")</f>
        <v>0.96531028104954597</v>
      </c>
    </row>
    <row r="29" spans="1:15" x14ac:dyDescent="0.25">
      <c r="A29" t="s">
        <v>133</v>
      </c>
      <c r="B29" t="s">
        <v>134</v>
      </c>
      <c r="C29" t="s">
        <v>135</v>
      </c>
      <c r="E29">
        <v>0.188</v>
      </c>
      <c r="F29">
        <v>0.52100000000000002</v>
      </c>
      <c r="G29">
        <v>0.51500000000000001</v>
      </c>
      <c r="H29" t="s">
        <v>136</v>
      </c>
      <c r="K29" t="s">
        <v>137</v>
      </c>
      <c r="L29">
        <v>1.02</v>
      </c>
      <c r="M29">
        <v>24.67</v>
      </c>
      <c r="N29">
        <v>0.99872011813324657</v>
      </c>
      <c r="O29">
        <f>_xll.BDP($A$2, "BETA_ADJ_OVERRIDABLE", "BETA_OVERRIDE_START_DT",TEXT(EDATE(A29,-3),"MM/DD/YYYY"), "BETA_OVERRIDE_END_DT", A29, "BETA_OVERRIDE_REL_INDEX", "SOX Index")</f>
        <v>0.99872011813324657</v>
      </c>
    </row>
    <row r="30" spans="1:15" x14ac:dyDescent="0.25">
      <c r="A30" t="s">
        <v>138</v>
      </c>
      <c r="B30" t="s">
        <v>139</v>
      </c>
      <c r="C30" t="s">
        <v>140</v>
      </c>
      <c r="E30">
        <v>0.247</v>
      </c>
      <c r="F30">
        <v>0.55500000000000005</v>
      </c>
      <c r="G30">
        <v>0.52400000000000002</v>
      </c>
      <c r="H30" t="s">
        <v>141</v>
      </c>
      <c r="K30" t="s">
        <v>142</v>
      </c>
      <c r="L30">
        <v>1.64</v>
      </c>
      <c r="M30">
        <v>16.79</v>
      </c>
      <c r="N30">
        <v>0.95070936788259597</v>
      </c>
      <c r="O30">
        <f>_xll.BDP($A$2, "BETA_ADJ_OVERRIDABLE", "BETA_OVERRIDE_START_DT",TEXT(EDATE(A30,-3),"MM/DD/YYYY"), "BETA_OVERRIDE_END_DT", A30, "BETA_OVERRIDE_REL_INDEX", "SOX Index")</f>
        <v>0.95070936788259597</v>
      </c>
    </row>
    <row r="31" spans="1:15" x14ac:dyDescent="0.25">
      <c r="A31" t="s">
        <v>143</v>
      </c>
      <c r="B31" t="s">
        <v>144</v>
      </c>
      <c r="C31" t="s">
        <v>145</v>
      </c>
      <c r="E31">
        <v>0.307</v>
      </c>
      <c r="F31">
        <v>0.58499999999999996</v>
      </c>
      <c r="G31">
        <v>0.55700000000000005</v>
      </c>
      <c r="H31" t="s">
        <v>146</v>
      </c>
      <c r="K31" t="s">
        <v>131</v>
      </c>
      <c r="L31">
        <v>1.56</v>
      </c>
      <c r="M31">
        <v>15.22</v>
      </c>
      <c r="N31">
        <v>0.82649374777619466</v>
      </c>
      <c r="O31">
        <f>_xll.BDP($A$2, "BETA_ADJ_OVERRIDABLE", "BETA_OVERRIDE_START_DT",TEXT(EDATE(A31,-3),"MM/DD/YYYY"), "BETA_OVERRIDE_END_DT", A31, "BETA_OVERRIDE_REL_INDEX", "SOX Index")</f>
        <v>0.82649374777619466</v>
      </c>
    </row>
    <row r="32" spans="1:15" x14ac:dyDescent="0.25">
      <c r="A32" t="s">
        <v>147</v>
      </c>
      <c r="B32" t="s">
        <v>148</v>
      </c>
      <c r="C32" t="s">
        <v>149</v>
      </c>
      <c r="E32">
        <v>0.28199999999999997</v>
      </c>
      <c r="F32">
        <v>0.498</v>
      </c>
      <c r="G32">
        <v>0.48299999999999998</v>
      </c>
      <c r="H32" t="s">
        <v>150</v>
      </c>
      <c r="K32" t="s">
        <v>151</v>
      </c>
      <c r="L32">
        <v>1.42</v>
      </c>
      <c r="M32">
        <v>15.42</v>
      </c>
      <c r="N32">
        <v>1.1608062338993892</v>
      </c>
      <c r="O32">
        <f>_xll.BDP($A$2, "BETA_ADJ_OVERRIDABLE", "BETA_OVERRIDE_START_DT",TEXT(EDATE(A32,-3),"MM/DD/YYYY"), "BETA_OVERRIDE_END_DT", A32, "BETA_OVERRIDE_REL_INDEX", "SOX Index")</f>
        <v>1.1608062338993892</v>
      </c>
    </row>
    <row r="33" spans="1:15" x14ac:dyDescent="0.25">
      <c r="A33" t="s">
        <v>152</v>
      </c>
      <c r="B33" t="s">
        <v>153</v>
      </c>
      <c r="C33" t="s">
        <v>154</v>
      </c>
      <c r="E33">
        <v>0.80100000000000005</v>
      </c>
      <c r="F33">
        <v>0.48799999999999999</v>
      </c>
      <c r="G33">
        <v>0.47</v>
      </c>
      <c r="H33" t="s">
        <v>155</v>
      </c>
      <c r="K33" t="s">
        <v>156</v>
      </c>
      <c r="L33">
        <v>1.27</v>
      </c>
      <c r="M33">
        <v>19.850000000000001</v>
      </c>
      <c r="N33">
        <v>0.96981781006118162</v>
      </c>
      <c r="O33">
        <f>_xll.BDP($A$2, "BETA_ADJ_OVERRIDABLE", "BETA_OVERRIDE_START_DT",TEXT(EDATE(A33,-3),"MM/DD/YYYY"), "BETA_OVERRIDE_END_DT", A33, "BETA_OVERRIDE_REL_INDEX", "SOX Index")</f>
        <v>0.96981781006118162</v>
      </c>
    </row>
    <row r="34" spans="1:15" x14ac:dyDescent="0.25">
      <c r="A34" t="s">
        <v>157</v>
      </c>
      <c r="B34" t="s">
        <v>158</v>
      </c>
      <c r="C34" t="s">
        <v>159</v>
      </c>
      <c r="E34">
        <v>0.17100000000000001</v>
      </c>
      <c r="F34">
        <v>0.51200000000000001</v>
      </c>
      <c r="G34">
        <v>0.505</v>
      </c>
      <c r="H34" t="s">
        <v>38</v>
      </c>
      <c r="I34">
        <v>0.51</v>
      </c>
      <c r="J34" t="s">
        <v>160</v>
      </c>
      <c r="K34" t="s">
        <v>161</v>
      </c>
      <c r="L34">
        <v>0.59</v>
      </c>
      <c r="M34">
        <v>41.77</v>
      </c>
      <c r="N34">
        <v>0.84494331136501588</v>
      </c>
      <c r="O34">
        <f>_xll.BDP($A$2, "BETA_ADJ_OVERRIDABLE", "BETA_OVERRIDE_START_DT",TEXT(EDATE(A34,-3),"MM/DD/YYYY"), "BETA_OVERRIDE_END_DT", A34, "BETA_OVERRIDE_REL_INDEX", "SOX Index")</f>
        <v>0.84494331136501588</v>
      </c>
    </row>
    <row r="35" spans="1:15" x14ac:dyDescent="0.25">
      <c r="A35" t="s">
        <v>162</v>
      </c>
      <c r="B35" t="s">
        <v>163</v>
      </c>
      <c r="C35" t="s">
        <v>164</v>
      </c>
      <c r="E35">
        <v>0.16900000000000001</v>
      </c>
      <c r="F35">
        <v>0.45900000000000002</v>
      </c>
      <c r="G35">
        <v>0.45300000000000001</v>
      </c>
      <c r="H35" t="s">
        <v>165</v>
      </c>
      <c r="K35" t="s">
        <v>126</v>
      </c>
      <c r="L35">
        <v>0.53</v>
      </c>
      <c r="M35">
        <v>49.79</v>
      </c>
      <c r="N35">
        <v>0.92067437757837589</v>
      </c>
      <c r="O35">
        <f>_xll.BDP($A$2, "BETA_ADJ_OVERRIDABLE", "BETA_OVERRIDE_START_DT",TEXT(EDATE(A35,-3),"MM/DD/YYYY"), "BETA_OVERRIDE_END_DT", A35, "BETA_OVERRIDE_REL_INDEX", "SOX Index")</f>
        <v>0.92067437757837589</v>
      </c>
    </row>
    <row r="36" spans="1:15" x14ac:dyDescent="0.25">
      <c r="A36" t="s">
        <v>166</v>
      </c>
      <c r="B36" t="s">
        <v>167</v>
      </c>
      <c r="C36" t="s">
        <v>168</v>
      </c>
      <c r="E36">
        <v>0.128</v>
      </c>
      <c r="F36">
        <v>0.41</v>
      </c>
      <c r="G36">
        <v>0.40200000000000002</v>
      </c>
      <c r="H36" t="s">
        <v>169</v>
      </c>
      <c r="K36" t="s">
        <v>170</v>
      </c>
      <c r="L36">
        <v>0.44</v>
      </c>
      <c r="M36">
        <v>56.06</v>
      </c>
      <c r="N36">
        <v>1.1750914195036353</v>
      </c>
      <c r="O36">
        <f>_xll.BDP($A$2, "BETA_ADJ_OVERRIDABLE", "BETA_OVERRIDE_START_DT",TEXT(EDATE(A36,-3),"MM/DD/YYYY"), "BETA_OVERRIDE_END_DT", A36, "BETA_OVERRIDE_REL_INDEX", "SOX Index")</f>
        <v>1.1750914195036353</v>
      </c>
    </row>
    <row r="37" spans="1:15" x14ac:dyDescent="0.25">
      <c r="A37" t="s">
        <v>171</v>
      </c>
      <c r="B37" t="s">
        <v>172</v>
      </c>
      <c r="C37" t="s">
        <v>173</v>
      </c>
      <c r="E37">
        <v>0.122</v>
      </c>
      <c r="F37">
        <v>0.36899999999999999</v>
      </c>
      <c r="G37">
        <v>0.35199999999999998</v>
      </c>
      <c r="H37" t="s">
        <v>174</v>
      </c>
      <c r="K37" t="s">
        <v>175</v>
      </c>
      <c r="L37">
        <v>0.31</v>
      </c>
      <c r="M37">
        <v>71.23</v>
      </c>
      <c r="N37">
        <v>0.93996557259032198</v>
      </c>
      <c r="O37">
        <f>_xll.BDP($A$2, "BETA_ADJ_OVERRIDABLE", "BETA_OVERRIDE_START_DT",TEXT(EDATE(A37,-3),"MM/DD/YYYY"), "BETA_OVERRIDE_END_DT", A37, "BETA_OVERRIDE_REL_INDEX", "SOX Index")</f>
        <v>0.93996557259032198</v>
      </c>
    </row>
    <row r="38" spans="1:15" x14ac:dyDescent="0.25">
      <c r="A38" t="s">
        <v>176</v>
      </c>
      <c r="B38" t="s">
        <v>177</v>
      </c>
      <c r="C38" t="s">
        <v>178</v>
      </c>
      <c r="E38">
        <v>0.109</v>
      </c>
      <c r="F38">
        <v>0.36299999999999999</v>
      </c>
      <c r="G38">
        <v>0.35</v>
      </c>
      <c r="H38" t="s">
        <v>179</v>
      </c>
      <c r="K38" t="s">
        <v>180</v>
      </c>
      <c r="L38">
        <v>0.26</v>
      </c>
      <c r="M38">
        <v>76.73</v>
      </c>
      <c r="N38">
        <v>1.3420565585526436</v>
      </c>
      <c r="O38">
        <f>_xll.BDP($A$2, "BETA_ADJ_OVERRIDABLE", "BETA_OVERRIDE_START_DT",TEXT(EDATE(A38,-3),"MM/DD/YYYY"), "BETA_OVERRIDE_END_DT", A38, "BETA_OVERRIDE_REL_INDEX", "SOX Index")</f>
        <v>1.3420565585526436</v>
      </c>
    </row>
    <row r="39" spans="1:15" x14ac:dyDescent="0.25">
      <c r="A39" t="s">
        <v>181</v>
      </c>
      <c r="B39" t="s">
        <v>182</v>
      </c>
      <c r="C39" t="s">
        <v>183</v>
      </c>
      <c r="E39">
        <v>7.6999999999999999E-2</v>
      </c>
      <c r="F39">
        <v>0.34699999999999998</v>
      </c>
      <c r="G39">
        <v>0.33500000000000002</v>
      </c>
      <c r="H39" t="s">
        <v>77</v>
      </c>
      <c r="K39" t="s">
        <v>184</v>
      </c>
      <c r="L39">
        <v>0.32</v>
      </c>
      <c r="M39">
        <v>53.21</v>
      </c>
      <c r="N39">
        <v>0.83202792866023079</v>
      </c>
      <c r="O39">
        <f>_xll.BDP($A$2, "BETA_ADJ_OVERRIDABLE", "BETA_OVERRIDE_START_DT",TEXT(EDATE(A39,-3),"MM/DD/YYYY"), "BETA_OVERRIDE_END_DT", A39, "BETA_OVERRIDE_REL_INDEX", "SOX Index")</f>
        <v>0.83202792866023079</v>
      </c>
    </row>
    <row r="40" spans="1:15" x14ac:dyDescent="0.25">
      <c r="A40" t="s">
        <v>185</v>
      </c>
      <c r="B40" t="s">
        <v>186</v>
      </c>
      <c r="C40" t="s">
        <v>187</v>
      </c>
      <c r="E40">
        <v>-1E-3</v>
      </c>
      <c r="F40">
        <v>0.28899999999999998</v>
      </c>
      <c r="G40">
        <v>0.28000000000000003</v>
      </c>
      <c r="H40" t="s">
        <v>188</v>
      </c>
      <c r="K40" t="s">
        <v>189</v>
      </c>
      <c r="L40">
        <v>0.42</v>
      </c>
      <c r="M40">
        <v>38.57</v>
      </c>
      <c r="N40">
        <v>1.0179147446073251</v>
      </c>
      <c r="O40">
        <f>_xll.BDP($A$2, "BETA_ADJ_OVERRIDABLE", "BETA_OVERRIDE_START_DT",TEXT(EDATE(A40,-3),"MM/DD/YYYY"), "BETA_OVERRIDE_END_DT", A40, "BETA_OVERRIDE_REL_INDEX", "SOX Index")</f>
        <v>1.0179147446073251</v>
      </c>
    </row>
    <row r="41" spans="1:15" x14ac:dyDescent="0.25">
      <c r="A41" t="s">
        <v>190</v>
      </c>
      <c r="B41" t="s">
        <v>191</v>
      </c>
      <c r="C41" t="s">
        <v>192</v>
      </c>
      <c r="E41">
        <v>7.3999999999999996E-2</v>
      </c>
      <c r="F41">
        <v>0.253</v>
      </c>
      <c r="G41">
        <v>0.24</v>
      </c>
      <c r="H41" t="s">
        <v>193</v>
      </c>
      <c r="K41" t="s">
        <v>194</v>
      </c>
      <c r="L41">
        <v>0.56000000000000005</v>
      </c>
      <c r="M41">
        <v>27.56</v>
      </c>
      <c r="N41">
        <v>1.0092797183984294</v>
      </c>
      <c r="O41">
        <f>_xll.BDP($A$2, "BETA_ADJ_OVERRIDABLE", "BETA_OVERRIDE_START_DT",TEXT(EDATE(A41,-3),"MM/DD/YYYY"), "BETA_OVERRIDE_END_DT", A41, "BETA_OVERRIDE_REL_INDEX", "SOX Index")</f>
        <v>1.0092797183984294</v>
      </c>
    </row>
    <row r="42" spans="1:15" x14ac:dyDescent="0.25">
      <c r="A42" t="s">
        <v>195</v>
      </c>
      <c r="B42" t="s">
        <v>196</v>
      </c>
      <c r="C42" t="s">
        <v>197</v>
      </c>
      <c r="E42">
        <v>0.17299999999999999</v>
      </c>
      <c r="F42">
        <v>0.24099999999999999</v>
      </c>
      <c r="G42">
        <v>0.23100000000000001</v>
      </c>
      <c r="H42" t="s">
        <v>198</v>
      </c>
      <c r="K42" t="s">
        <v>199</v>
      </c>
      <c r="L42">
        <v>0.63</v>
      </c>
      <c r="M42">
        <v>21.22</v>
      </c>
      <c r="N42">
        <v>1.1151367393211353</v>
      </c>
      <c r="O42">
        <f>_xll.BDP($A$2, "BETA_ADJ_OVERRIDABLE", "BETA_OVERRIDE_START_DT",TEXT(EDATE(A42,-3),"MM/DD/YYYY"), "BETA_OVERRIDE_END_DT", A42, "BETA_OVERRIDE_REL_INDEX", "SOX Index")</f>
        <v>1.1151367393211353</v>
      </c>
    </row>
    <row r="43" spans="1:15" x14ac:dyDescent="0.25">
      <c r="A43" t="s">
        <v>200</v>
      </c>
      <c r="B43" t="s">
        <v>201</v>
      </c>
      <c r="C43" t="s">
        <v>202</v>
      </c>
      <c r="E43">
        <v>0.17699999999999999</v>
      </c>
      <c r="F43">
        <v>0.251</v>
      </c>
      <c r="G43">
        <v>0.23899999999999999</v>
      </c>
      <c r="H43" t="s">
        <v>203</v>
      </c>
      <c r="K43" t="s">
        <v>204</v>
      </c>
      <c r="L43">
        <v>0.6</v>
      </c>
      <c r="M43">
        <v>21.74</v>
      </c>
      <c r="N43">
        <v>1.1816066594685013</v>
      </c>
      <c r="O43">
        <f>_xll.BDP($A$2, "BETA_ADJ_OVERRIDABLE", "BETA_OVERRIDE_START_DT",TEXT(EDATE(A43,-3),"MM/DD/YYYY"), "BETA_OVERRIDE_END_DT", A43, "BETA_OVERRIDE_REL_INDEX", "SOX Index")</f>
        <v>1.1816066594685013</v>
      </c>
    </row>
    <row r="44" spans="1:15" x14ac:dyDescent="0.25">
      <c r="A44" t="s">
        <v>205</v>
      </c>
      <c r="B44" t="s">
        <v>206</v>
      </c>
      <c r="C44" t="s">
        <v>207</v>
      </c>
      <c r="E44">
        <v>0.13400000000000001</v>
      </c>
      <c r="F44">
        <v>0.224</v>
      </c>
      <c r="G44">
        <v>0.21199999999999999</v>
      </c>
      <c r="H44" t="s">
        <v>208</v>
      </c>
      <c r="K44" t="s">
        <v>209</v>
      </c>
      <c r="L44">
        <v>0.48</v>
      </c>
      <c r="M44">
        <v>26.24</v>
      </c>
      <c r="N44">
        <v>1.065209841325047</v>
      </c>
      <c r="O44">
        <f>_xll.BDP($A$2, "BETA_ADJ_OVERRIDABLE", "BETA_OVERRIDE_START_DT",TEXT(EDATE(A44,-3),"MM/DD/YYYY"), "BETA_OVERRIDE_END_DT", A44, "BETA_OVERRIDE_REL_INDEX", "SOX Index")</f>
        <v>1.065209841325047</v>
      </c>
    </row>
    <row r="45" spans="1:15" x14ac:dyDescent="0.25">
      <c r="A45" t="s">
        <v>210</v>
      </c>
      <c r="B45" t="s">
        <v>211</v>
      </c>
      <c r="C45" t="s">
        <v>212</v>
      </c>
      <c r="E45">
        <v>0.14299999999999999</v>
      </c>
      <c r="F45">
        <v>0.21299999999999999</v>
      </c>
      <c r="G45">
        <v>0.2</v>
      </c>
      <c r="H45" t="s">
        <v>213</v>
      </c>
      <c r="K45" t="s">
        <v>214</v>
      </c>
      <c r="L45">
        <v>0.36</v>
      </c>
      <c r="M45">
        <v>41.13</v>
      </c>
      <c r="N45">
        <v>1.1786837192699746</v>
      </c>
      <c r="O45">
        <f>_xll.BDP($A$2, "BETA_ADJ_OVERRIDABLE", "BETA_OVERRIDE_START_DT",TEXT(EDATE(A45,-3),"MM/DD/YYYY"), "BETA_OVERRIDE_END_DT", A45, "BETA_OVERRIDE_REL_INDEX", "SOX Index")</f>
        <v>1.1786837192699746</v>
      </c>
    </row>
    <row r="46" spans="1:15" x14ac:dyDescent="0.25">
      <c r="A46" t="s">
        <v>215</v>
      </c>
      <c r="B46" t="s">
        <v>216</v>
      </c>
      <c r="C46" t="s">
        <v>217</v>
      </c>
      <c r="E46">
        <v>0.14199999999999999</v>
      </c>
      <c r="F46">
        <v>0.20899999999999999</v>
      </c>
      <c r="G46">
        <v>0.193</v>
      </c>
      <c r="H46" t="s">
        <v>218</v>
      </c>
      <c r="K46" t="s">
        <v>219</v>
      </c>
      <c r="L46">
        <v>0.28000000000000003</v>
      </c>
      <c r="M46">
        <v>45.58</v>
      </c>
      <c r="N46">
        <v>1.0215916888359633</v>
      </c>
      <c r="O46">
        <f>_xll.BDP($A$2, "BETA_ADJ_OVERRIDABLE", "BETA_OVERRIDE_START_DT",TEXT(EDATE(A46,-3),"MM/DD/YYYY"), "BETA_OVERRIDE_END_DT", A46, "BETA_OVERRIDE_REL_INDEX", "SOX Index")</f>
        <v>1.0215916888359633</v>
      </c>
    </row>
    <row r="47" spans="1:15" x14ac:dyDescent="0.25">
      <c r="A47" t="s">
        <v>220</v>
      </c>
      <c r="B47" t="s">
        <v>221</v>
      </c>
      <c r="C47" t="s">
        <v>222</v>
      </c>
      <c r="E47">
        <v>6.4000000000000001E-2</v>
      </c>
      <c r="F47">
        <v>0.19900000000000001</v>
      </c>
      <c r="G47">
        <v>0.17</v>
      </c>
      <c r="H47" t="s">
        <v>223</v>
      </c>
      <c r="K47" t="s">
        <v>224</v>
      </c>
      <c r="L47">
        <v>0.21</v>
      </c>
      <c r="M47">
        <v>44.48</v>
      </c>
      <c r="N47">
        <v>1.2109382695559727</v>
      </c>
      <c r="O47">
        <f>_xll.BDP($A$2, "BETA_ADJ_OVERRIDABLE", "BETA_OVERRIDE_START_DT",TEXT(EDATE(A47,-3),"MM/DD/YYYY"), "BETA_OVERRIDE_END_DT", A47, "BETA_OVERRIDE_REL_INDEX", "SOX Index")</f>
        <v>1.2109382695559727</v>
      </c>
    </row>
    <row r="48" spans="1:15" x14ac:dyDescent="0.25">
      <c r="A48" t="s">
        <v>225</v>
      </c>
      <c r="B48" t="s">
        <v>226</v>
      </c>
      <c r="C48" t="s">
        <v>227</v>
      </c>
      <c r="E48">
        <v>8.9999999999999993E-3</v>
      </c>
      <c r="F48">
        <v>0.126</v>
      </c>
      <c r="G48">
        <v>0.104</v>
      </c>
      <c r="H48" t="s">
        <v>228</v>
      </c>
      <c r="K48" t="s">
        <v>229</v>
      </c>
      <c r="N48">
        <v>1.1988558014402875</v>
      </c>
      <c r="O48">
        <f>_xll.BDP($A$2, "BETA_ADJ_OVERRIDABLE", "BETA_OVERRIDE_START_DT",TEXT(EDATE(A48,-3),"MM/DD/YYYY"), "BETA_OVERRIDE_END_DT", A48, "BETA_OVERRIDE_REL_INDEX", "SOX Index")</f>
        <v>1.1988558014402875</v>
      </c>
    </row>
    <row r="49" spans="1:15" x14ac:dyDescent="0.25">
      <c r="A49" t="s">
        <v>230</v>
      </c>
      <c r="B49" t="s">
        <v>231</v>
      </c>
      <c r="C49" t="s">
        <v>232</v>
      </c>
      <c r="E49">
        <v>6.8000000000000005E-2</v>
      </c>
      <c r="F49">
        <v>8.5000000000000006E-2</v>
      </c>
      <c r="G49">
        <v>7.6999999999999999E-2</v>
      </c>
      <c r="H49" t="s">
        <v>233</v>
      </c>
      <c r="K49" t="s">
        <v>234</v>
      </c>
      <c r="N49">
        <v>0.90004258698062856</v>
      </c>
      <c r="O49">
        <f>_xll.BDP($A$2, "BETA_ADJ_OVERRIDABLE", "BETA_OVERRIDE_START_DT",TEXT(EDATE(A49,-3),"MM/DD/YYYY"), "BETA_OVERRIDE_END_DT", A49, "BETA_OVERRIDE_REL_INDEX", "SOX Index")</f>
        <v>0.90004258698062856</v>
      </c>
    </row>
    <row r="50" spans="1:15" x14ac:dyDescent="0.25">
      <c r="A50" t="s">
        <v>235</v>
      </c>
      <c r="B50" t="s">
        <v>236</v>
      </c>
      <c r="C50" t="s">
        <v>237</v>
      </c>
      <c r="E50">
        <v>6.7000000000000004E-2</v>
      </c>
      <c r="F50">
        <v>6.2E-2</v>
      </c>
      <c r="G50">
        <v>7.9000000000000001E-2</v>
      </c>
      <c r="H50" t="s">
        <v>238</v>
      </c>
      <c r="K50" t="s">
        <v>239</v>
      </c>
      <c r="N50">
        <v>1.4290019528824907</v>
      </c>
      <c r="O50">
        <f>_xll.BDP($A$2, "BETA_ADJ_OVERRIDABLE", "BETA_OVERRIDE_START_DT",TEXT(EDATE(A50,-3),"MM/DD/YYYY"), "BETA_OVERRIDE_END_DT", A50, "BETA_OVERRIDE_REL_INDEX", "SOX Index")</f>
        <v>1.4290019528824907</v>
      </c>
    </row>
    <row r="51" spans="1:15" x14ac:dyDescent="0.25">
      <c r="O51" s="1"/>
    </row>
    <row r="52" spans="1:15" x14ac:dyDescent="0.25">
      <c r="O52" s="1"/>
    </row>
    <row r="53" spans="1:15" x14ac:dyDescent="0.25">
      <c r="O53" s="1"/>
    </row>
    <row r="54" spans="1:15" x14ac:dyDescent="0.25">
      <c r="O54" s="1"/>
    </row>
    <row r="55" spans="1:15" x14ac:dyDescent="0.25">
      <c r="O55" s="1"/>
    </row>
    <row r="56" spans="1:15" x14ac:dyDescent="0.25">
      <c r="O56" s="1"/>
    </row>
    <row r="57" spans="1:15" x14ac:dyDescent="0.25">
      <c r="O57" s="1"/>
    </row>
    <row r="58" spans="1:15" x14ac:dyDescent="0.25">
      <c r="O58" s="1"/>
    </row>
    <row r="59" spans="1:15" x14ac:dyDescent="0.25">
      <c r="O59" s="1"/>
    </row>
    <row r="60" spans="1:15" x14ac:dyDescent="0.25">
      <c r="O60" s="1"/>
    </row>
    <row r="61" spans="1:15" x14ac:dyDescent="0.25">
      <c r="O61" s="1"/>
    </row>
    <row r="62" spans="1:15" x14ac:dyDescent="0.25">
      <c r="O62" s="1"/>
    </row>
    <row r="63" spans="1:15" x14ac:dyDescent="0.25">
      <c r="O63" s="1"/>
    </row>
    <row r="64" spans="1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</sheetData>
  <mergeCells count="1"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3ebd95-40ba-4b31-a0c0-50fff6a5a876" xsi:nil="true"/>
    <lcf76f155ced4ddcb4097134ff3c332f xmlns="c3343e94-45a5-4b9d-bad3-7cbbfc814e3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365C61AAD7A42921C6116603392FA" ma:contentTypeVersion="11" ma:contentTypeDescription="Create a new document." ma:contentTypeScope="" ma:versionID="33f05de3039d4f94e6a2cba42c531c65">
  <xsd:schema xmlns:xsd="http://www.w3.org/2001/XMLSchema" xmlns:xs="http://www.w3.org/2001/XMLSchema" xmlns:p="http://schemas.microsoft.com/office/2006/metadata/properties" xmlns:ns2="c3343e94-45a5-4b9d-bad3-7cbbfc814e3a" xmlns:ns3="033ebd95-40ba-4b31-a0c0-50fff6a5a876" targetNamespace="http://schemas.microsoft.com/office/2006/metadata/properties" ma:root="true" ma:fieldsID="e4e77dca34a81fa0e05df09a9c5dfd92" ns2:_="" ns3:_="">
    <xsd:import namespace="c3343e94-45a5-4b9d-bad3-7cbbfc814e3a"/>
    <xsd:import namespace="033ebd95-40ba-4b31-a0c0-50fff6a5a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43e94-45a5-4b9d-bad3-7cbbfc814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ebd95-40ba-4b31-a0c0-50fff6a5a8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691e65-81ea-4213-a474-91ed770d4e9a}" ma:internalName="TaxCatchAll" ma:showField="CatchAllData" ma:web="033ebd95-40ba-4b31-a0c0-50fff6a5a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0CDF5-EFEC-43EF-9348-1EE30A48F4EA}">
  <ds:schemaRefs>
    <ds:schemaRef ds:uri="http://schemas.microsoft.com/office/2006/metadata/properties"/>
    <ds:schemaRef ds:uri="http://schemas.microsoft.com/office/infopath/2007/PartnerControls"/>
    <ds:schemaRef ds:uri="033ebd95-40ba-4b31-a0c0-50fff6a5a876"/>
    <ds:schemaRef ds:uri="c3343e94-45a5-4b9d-bad3-7cbbfc814e3a"/>
  </ds:schemaRefs>
</ds:datastoreItem>
</file>

<file path=customXml/itemProps2.xml><?xml version="1.0" encoding="utf-8"?>
<ds:datastoreItem xmlns:ds="http://schemas.openxmlformats.org/officeDocument/2006/customXml" ds:itemID="{D89C6E89-3B4B-4C2B-A31F-DC24587AA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EF802-3659-4D18-858E-CDA6552D53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43e94-45a5-4b9d-bad3-7cbbfc814e3a"/>
    <ds:schemaRef ds:uri="033ebd95-40ba-4b31-a0c0-50fff6a5a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general ATA</cp:lastModifiedBy>
  <dcterms:created xsi:type="dcterms:W3CDTF">2013-04-03T15:49:21Z</dcterms:created>
  <dcterms:modified xsi:type="dcterms:W3CDTF">2025-03-06T05:41:55Z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0x010100ECA365C61AAD7A42921C6116603392FA</vt:lpwstr>
  </property>
  <property fmtid="{D5CDD505-2E9C-101B-9397-08002B2CF9AE}" pid="3" name="MediaServiceImageTags">
    <vt:lpwstr/>
  </property>
</Properties>
</file>