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siantechnologyadvisors.sharepoint.com/sites/ATAAIProject/Shared Documents/Dingming Xue/data/eps_semi_usa/"/>
    </mc:Choice>
  </mc:AlternateContent>
  <xr:revisionPtr revIDLastSave="6" documentId="11_A166B998C7A0AA1B77802ECA04B35397C3C8DAB8" xr6:coauthVersionLast="47" xr6:coauthVersionMax="47" xr10:uidLastSave="{43F53532-4705-48A4-8CD7-3B9187EC9286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2" l="1"/>
  <c r="O43" i="2"/>
  <c r="O41" i="2"/>
  <c r="O21" i="2"/>
  <c r="O4" i="2"/>
  <c r="O48" i="2"/>
  <c r="O35" i="2"/>
  <c r="O40" i="2"/>
  <c r="O37" i="2"/>
  <c r="O26" i="2"/>
  <c r="O22" i="2"/>
  <c r="O12" i="2"/>
  <c r="O47" i="2"/>
  <c r="O33" i="2"/>
  <c r="O15" i="2"/>
  <c r="O18" i="2"/>
  <c r="O49" i="2"/>
  <c r="O34" i="2"/>
  <c r="O31" i="2"/>
  <c r="O38" i="2"/>
  <c r="O7" i="2"/>
  <c r="O5" i="2"/>
  <c r="O24" i="2"/>
  <c r="O50" i="2"/>
  <c r="O3" i="2"/>
  <c r="O42" i="2"/>
  <c r="O27" i="2"/>
  <c r="O6" i="2"/>
  <c r="O11" i="2"/>
  <c r="O39" i="2"/>
  <c r="O10" i="2"/>
  <c r="O9" i="2"/>
  <c r="O46" i="2"/>
  <c r="O8" i="2"/>
  <c r="O28" i="2"/>
  <c r="O45" i="2"/>
  <c r="O16" i="2"/>
  <c r="O20" i="2"/>
  <c r="O14" i="2"/>
  <c r="O44" i="2"/>
  <c r="O25" i="2"/>
  <c r="O23" i="2"/>
  <c r="O17" i="2"/>
  <c r="O29" i="2"/>
  <c r="O32" i="2"/>
  <c r="O19" i="2"/>
  <c r="O36" i="2"/>
  <c r="O13" i="2"/>
</calcChain>
</file>

<file path=xl/sharedStrings.xml><?xml version="1.0" encoding="utf-8"?>
<sst xmlns="http://schemas.openxmlformats.org/spreadsheetml/2006/main" count="285" uniqueCount="280">
  <si>
    <t>Ann Date</t>
  </si>
  <si>
    <t>Per</t>
  </si>
  <si>
    <t>Per End</t>
  </si>
  <si>
    <t>C</t>
  </si>
  <si>
    <t>Reported</t>
  </si>
  <si>
    <t>Comp</t>
  </si>
  <si>
    <t>Estimate</t>
  </si>
  <si>
    <t>%Surp</t>
  </si>
  <si>
    <t>Guidance</t>
  </si>
  <si>
    <t>%Guid Surp</t>
  </si>
  <si>
    <t>%Px Chg</t>
  </si>
  <si>
    <t>T12M</t>
  </si>
  <si>
    <t>P/E</t>
  </si>
  <si>
    <t>01/30/2026</t>
  </si>
  <si>
    <t>Q4 25</t>
  </si>
  <si>
    <t>12/25</t>
  </si>
  <si>
    <t>10/31/2025</t>
  </si>
  <si>
    <t>Q3 25</t>
  </si>
  <si>
    <t>09/25</t>
  </si>
  <si>
    <t>08/01/2025</t>
  </si>
  <si>
    <t>Q2 25</t>
  </si>
  <si>
    <t>06/25</t>
  </si>
  <si>
    <t>04/25/2025</t>
  </si>
  <si>
    <t>Q1 25</t>
  </si>
  <si>
    <t>03/25</t>
  </si>
  <si>
    <t>01/30/2025</t>
  </si>
  <si>
    <t>Q4 24</t>
  </si>
  <si>
    <t>12/24</t>
  </si>
  <si>
    <t>5.69%</t>
  </si>
  <si>
    <t>8.33%</t>
  </si>
  <si>
    <t>-2.90%</t>
  </si>
  <si>
    <t>10/31/2024</t>
  </si>
  <si>
    <t>Q3 24</t>
  </si>
  <si>
    <t>09/24</t>
  </si>
  <si>
    <t>-1542.86%</t>
  </si>
  <si>
    <t>-1433.33%</t>
  </si>
  <si>
    <t>7.81%</t>
  </si>
  <si>
    <t>08/01/2024</t>
  </si>
  <si>
    <t>Q2 24</t>
  </si>
  <si>
    <t>06/24</t>
  </si>
  <si>
    <t>-80.39%</t>
  </si>
  <si>
    <t>-80.00%</t>
  </si>
  <si>
    <t>-26.06%</t>
  </si>
  <si>
    <t>04/25/2024</t>
  </si>
  <si>
    <t>Q1 24</t>
  </si>
  <si>
    <t>03/24</t>
  </si>
  <si>
    <t>34.33%</t>
  </si>
  <si>
    <t>38.46%</t>
  </si>
  <si>
    <t>-9.20%</t>
  </si>
  <si>
    <t>01/25/2024</t>
  </si>
  <si>
    <t>Q4 23</t>
  </si>
  <si>
    <t>12/23</t>
  </si>
  <si>
    <t>21.35%</t>
  </si>
  <si>
    <t>22.73%</t>
  </si>
  <si>
    <t>-11.91%</t>
  </si>
  <si>
    <t>10/26/2023</t>
  </si>
  <si>
    <t>Q3 23</t>
  </si>
  <si>
    <t>09/23</t>
  </si>
  <si>
    <t>90.70%</t>
  </si>
  <si>
    <t>105.00%</t>
  </si>
  <si>
    <t>9.29%</t>
  </si>
  <si>
    <t>07/27/2023</t>
  </si>
  <si>
    <t>Q2 23</t>
  </si>
  <si>
    <t>07/23</t>
  </si>
  <si>
    <t>N.M.</t>
  </si>
  <si>
    <t>6.60%</t>
  </si>
  <si>
    <t>04/27/2023</t>
  </si>
  <si>
    <t>Q1 23</t>
  </si>
  <si>
    <t>04/23</t>
  </si>
  <si>
    <t>74.03%</t>
  </si>
  <si>
    <t>73.33%</t>
  </si>
  <si>
    <t>4.02%</t>
  </si>
  <si>
    <t>01/26/2023</t>
  </si>
  <si>
    <t>Q4 22</t>
  </si>
  <si>
    <t>12/22</t>
  </si>
  <si>
    <t>-48.45%</t>
  </si>
  <si>
    <t>-50.00%</t>
  </si>
  <si>
    <t>-6.41%</t>
  </si>
  <si>
    <t>10/27/2022</t>
  </si>
  <si>
    <t>Q3 22</t>
  </si>
  <si>
    <t>10/22</t>
  </si>
  <si>
    <t>78.25%</t>
  </si>
  <si>
    <t>68.57%</t>
  </si>
  <si>
    <t>10.66%</t>
  </si>
  <si>
    <t>07/28/2022</t>
  </si>
  <si>
    <t>Q2 22</t>
  </si>
  <si>
    <t>07/22</t>
  </si>
  <si>
    <t>-57.23%</t>
  </si>
  <si>
    <t>-58.57%</t>
  </si>
  <si>
    <t>-8.56%</t>
  </si>
  <si>
    <t>04/28/2022</t>
  </si>
  <si>
    <t>Q1 22</t>
  </si>
  <si>
    <t>04/22</t>
  </si>
  <si>
    <t>8.21%</t>
  </si>
  <si>
    <t>8.75%</t>
  </si>
  <si>
    <t>-6.94%</t>
  </si>
  <si>
    <t>01/26/2022</t>
  </si>
  <si>
    <t>Q4 21</t>
  </si>
  <si>
    <t>12/21</t>
  </si>
  <si>
    <t>20.58%</t>
  </si>
  <si>
    <t>21.11%</t>
  </si>
  <si>
    <t>-7.04%</t>
  </si>
  <si>
    <t>10/21/2021</t>
  </si>
  <si>
    <t>Q3 21</t>
  </si>
  <si>
    <t>09/21</t>
  </si>
  <si>
    <t>54.33%</t>
  </si>
  <si>
    <t>55.45%</t>
  </si>
  <si>
    <t>-11.68%</t>
  </si>
  <si>
    <t>07/22/2021</t>
  </si>
  <si>
    <t>Q2 21</t>
  </si>
  <si>
    <t>06/21</t>
  </si>
  <si>
    <t>19.96%</t>
  </si>
  <si>
    <t>21.90%</t>
  </si>
  <si>
    <t>-5.29%</t>
  </si>
  <si>
    <t>04/22/2021</t>
  </si>
  <si>
    <t>Q1 21</t>
  </si>
  <si>
    <t>03/21</t>
  </si>
  <si>
    <t>21.82%</t>
  </si>
  <si>
    <t>26.36%</t>
  </si>
  <si>
    <t>-5.32%</t>
  </si>
  <si>
    <t>01/21/2021</t>
  </si>
  <si>
    <t>Q4 20</t>
  </si>
  <si>
    <t>12/20</t>
  </si>
  <si>
    <t>36.81%</t>
  </si>
  <si>
    <t>&gt;1.100</t>
  </si>
  <si>
    <t>38.18%</t>
  </si>
  <si>
    <t>-9.29%</t>
  </si>
  <si>
    <t>10/22/2020</t>
  </si>
  <si>
    <t>Q3 20</t>
  </si>
  <si>
    <t>09/20</t>
  </si>
  <si>
    <t>0.82%</t>
  </si>
  <si>
    <t>0.91%</t>
  </si>
  <si>
    <t>-10.58%</t>
  </si>
  <si>
    <t>07/23/2020</t>
  </si>
  <si>
    <t>Q2 20</t>
  </si>
  <si>
    <t>06/20</t>
  </si>
  <si>
    <t>10.51%</t>
  </si>
  <si>
    <t>11.82%</t>
  </si>
  <si>
    <t>-16.24%</t>
  </si>
  <si>
    <t>04/23/2020</t>
  </si>
  <si>
    <t>Q1 20</t>
  </si>
  <si>
    <t>03/20</t>
  </si>
  <si>
    <t>13.19%</t>
  </si>
  <si>
    <t>11.54%</t>
  </si>
  <si>
    <t>0.37%</t>
  </si>
  <si>
    <t>01/23/2020</t>
  </si>
  <si>
    <t>Q4 19</t>
  </si>
  <si>
    <t>12/19</t>
  </si>
  <si>
    <t>21.41%</t>
  </si>
  <si>
    <t>22.58%</t>
  </si>
  <si>
    <t>8.13%</t>
  </si>
  <si>
    <t>10/24/2019</t>
  </si>
  <si>
    <t>Q3 19</t>
  </si>
  <si>
    <t>09/19</t>
  </si>
  <si>
    <t>14.52%</t>
  </si>
  <si>
    <t>8.10%</t>
  </si>
  <si>
    <t>07/25/2019</t>
  </si>
  <si>
    <t>Q2 19</t>
  </si>
  <si>
    <t>06/19</t>
  </si>
  <si>
    <t>13.73%</t>
  </si>
  <si>
    <t>19.10%</t>
  </si>
  <si>
    <t>-1.09%</t>
  </si>
  <si>
    <t>04/25/2019</t>
  </si>
  <si>
    <t>Q1 19</t>
  </si>
  <si>
    <t>03/19</t>
  </si>
  <si>
    <t>1.83%</t>
  </si>
  <si>
    <t>2.30%</t>
  </si>
  <si>
    <t>-8.99%</t>
  </si>
  <si>
    <t>01/24/2019</t>
  </si>
  <si>
    <t>Q4 18</t>
  </si>
  <si>
    <t>12/18</t>
  </si>
  <si>
    <t>4.92%</t>
  </si>
  <si>
    <t>-5.47%</t>
  </si>
  <si>
    <t>10/25/2018</t>
  </si>
  <si>
    <t>Q3 18</t>
  </si>
  <si>
    <t>09/18</t>
  </si>
  <si>
    <t>21.53%</t>
  </si>
  <si>
    <t>21.74%</t>
  </si>
  <si>
    <t>3.11%</t>
  </si>
  <si>
    <t>07/26/2018</t>
  </si>
  <si>
    <t>Q2 18</t>
  </si>
  <si>
    <t>06/18</t>
  </si>
  <si>
    <t>7.88%</t>
  </si>
  <si>
    <t>5.05%</t>
  </si>
  <si>
    <t>-8.59%</t>
  </si>
  <si>
    <t>04/26/2018</t>
  </si>
  <si>
    <t>Q1 18</t>
  </si>
  <si>
    <t>03/18</t>
  </si>
  <si>
    <t>22.02%</t>
  </si>
  <si>
    <t>~0.700</t>
  </si>
  <si>
    <t>24.29%</t>
  </si>
  <si>
    <t>-0.60%</t>
  </si>
  <si>
    <t>01/25/2018</t>
  </si>
  <si>
    <t>Q4 17</t>
  </si>
  <si>
    <t>12/17</t>
  </si>
  <si>
    <t>24.86%</t>
  </si>
  <si>
    <t>25.58%</t>
  </si>
  <si>
    <t>10.55%</t>
  </si>
  <si>
    <t>10/26/2017</t>
  </si>
  <si>
    <t>Q3 17</t>
  </si>
  <si>
    <t>09/17</t>
  </si>
  <si>
    <t>25.78%</t>
  </si>
  <si>
    <t>26.25%</t>
  </si>
  <si>
    <t>7.38%</t>
  </si>
  <si>
    <t>07/27/2017</t>
  </si>
  <si>
    <t>Q2 17</t>
  </si>
  <si>
    <t>07/17</t>
  </si>
  <si>
    <t>5.88%</t>
  </si>
  <si>
    <t>~0.680</t>
  </si>
  <si>
    <t>0.97%</t>
  </si>
  <si>
    <t>04/27/2017</t>
  </si>
  <si>
    <t>Q1 17</t>
  </si>
  <si>
    <t>04/17</t>
  </si>
  <si>
    <t>1.69%</t>
  </si>
  <si>
    <t>~0.650</t>
  </si>
  <si>
    <t>1.54%</t>
  </si>
  <si>
    <t>-3.42%</t>
  </si>
  <si>
    <t>01/26/2017</t>
  </si>
  <si>
    <t>Q4 16</t>
  </si>
  <si>
    <t>12/16</t>
  </si>
  <si>
    <t>5.76%</t>
  </si>
  <si>
    <t>1.12%</t>
  </si>
  <si>
    <t>10/18/2016</t>
  </si>
  <si>
    <t>Q3 16</t>
  </si>
  <si>
    <t>10/16</t>
  </si>
  <si>
    <t>9.74%</t>
  </si>
  <si>
    <t>-5.93%</t>
  </si>
  <si>
    <t>07/20/2016</t>
  </si>
  <si>
    <t>Q2 16</t>
  </si>
  <si>
    <t>07/16</t>
  </si>
  <si>
    <t>10.28%</t>
  </si>
  <si>
    <t>-3.98%</t>
  </si>
  <si>
    <t>04/19/2016</t>
  </si>
  <si>
    <t>Q1 16</t>
  </si>
  <si>
    <t>04/16</t>
  </si>
  <si>
    <t>1.27%</t>
  </si>
  <si>
    <t>01/14/2016</t>
  </si>
  <si>
    <t>Q4 15</t>
  </si>
  <si>
    <t>12/15</t>
  </si>
  <si>
    <t>14.42%</t>
  </si>
  <si>
    <t>-9.10%</t>
  </si>
  <si>
    <t>10/13/2015</t>
  </si>
  <si>
    <t>Q3 15</t>
  </si>
  <si>
    <t>09/15</t>
  </si>
  <si>
    <t>0.40%</t>
  </si>
  <si>
    <t>2.37%</t>
  </si>
  <si>
    <t>07/15/2015</t>
  </si>
  <si>
    <t>Q2 15</t>
  </si>
  <si>
    <t>06/15</t>
  </si>
  <si>
    <t>7.34%</t>
  </si>
  <si>
    <t>0.71%</t>
  </si>
  <si>
    <t>04/14/2015</t>
  </si>
  <si>
    <t>Q1 15</t>
  </si>
  <si>
    <t>03/15</t>
  </si>
  <si>
    <t>-0.44%</t>
  </si>
  <si>
    <t>4.26%</t>
  </si>
  <si>
    <t>01/15/2015</t>
  </si>
  <si>
    <t>Q4 14</t>
  </si>
  <si>
    <t>12/14</t>
  </si>
  <si>
    <t>5.42%</t>
  </si>
  <si>
    <t>0.72%</t>
  </si>
  <si>
    <t>10/14/2014</t>
  </si>
  <si>
    <t>Q3 14</t>
  </si>
  <si>
    <t>09/14</t>
  </si>
  <si>
    <t>-2.16%</t>
  </si>
  <si>
    <t>-2.69%</t>
  </si>
  <si>
    <t>07/15/2014</t>
  </si>
  <si>
    <t>Q2 14</t>
  </si>
  <si>
    <t>06/14</t>
  </si>
  <si>
    <t>0.55%</t>
  </si>
  <si>
    <t>9.27%</t>
  </si>
  <si>
    <t>04/15/2014</t>
  </si>
  <si>
    <t>Q1 14</t>
  </si>
  <si>
    <t>03/14</t>
  </si>
  <si>
    <t>3.61%</t>
  </si>
  <si>
    <t>0.60%</t>
  </si>
  <si>
    <t>INTC US Equity</t>
  </si>
  <si>
    <t>beta_f</t>
  </si>
  <si>
    <t>beta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</si>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</sst>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33" borderId="0" xfId="26"/>
    <xf numFmtId="0" fontId="0" fillId="0" borderId="0" xfId="0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Data...2627653040</v>
        <stp/>
        <stp>BDP|12108180095124783486</stp>
        <tr r="O13" s="2"/>
      </tp>
      <tp t="s">
        <v>#N/A Requesting Data...3078320039</v>
        <stp/>
        <stp>BDP|11129645923437554966</stp>
        <tr r="O45" s="2"/>
      </tp>
      <tp t="s">
        <v>#N/A Requesting Data...3488618233</v>
        <stp/>
        <stp>BDP|17220827937973525781</stp>
        <tr r="O47" s="2"/>
      </tp>
      <tp t="s">
        <v>#N/A Requesting Data...2857943793</v>
        <stp/>
        <stp>BDP|11814667825685795838</stp>
        <tr r="O38" s="2"/>
      </tp>
      <tp t="s">
        <v>#N/A Requesting Data...4048879580</v>
        <stp/>
        <stp>BDP|12266473184047390167</stp>
        <tr r="O48" s="2"/>
      </tp>
      <tp t="s">
        <v>#N/A Requesting Data...1965305103</v>
        <stp/>
        <stp>BDP|14316824634786551050</stp>
        <tr r="O32" s="2"/>
      </tp>
      <tp t="s">
        <v>#N/A Requesting Data...2531441635</v>
        <stp/>
        <stp>BDP|18343971613038020107</stp>
        <tr r="O10" s="2"/>
      </tp>
      <tp t="s">
        <v>#N/A Requesting Data...1469720069</v>
        <stp/>
        <stp>BDP|10148826971114589477</stp>
        <tr r="O37" s="2"/>
      </tp>
      <tp t="s">
        <v>#N/A Requesting Data...3789606585</v>
        <stp/>
        <stp>BDP|15874349461594553948</stp>
        <tr r="O17" s="2"/>
      </tp>
      <tp t="s">
        <v>#N/A Requesting Data...3664264807</v>
        <stp/>
        <stp>BDP|18421361347153595100</stp>
        <tr r="O29" s="2"/>
      </tp>
      <tp t="s">
        <v>#N/A Requesting Data...1467070964</v>
        <stp/>
        <stp>BDP|11695448477836302657</stp>
        <tr r="O7" s="2"/>
      </tp>
      <tp t="s">
        <v>#N/A Requesting Data...3443154740</v>
        <stp/>
        <stp>BDP|15295157794499545711</stp>
        <tr r="O15" s="2"/>
      </tp>
      <tp t="s">
        <v>#N/A Requesting Data...2346652917</v>
        <stp/>
        <stp>BDP|15033075293896531979</stp>
        <tr r="O41" s="2"/>
      </tp>
      <tp t="s">
        <v>#N/A Requesting Data...3001539016</v>
        <stp/>
        <stp>BDP|11685673610681826784</stp>
        <tr r="O35" s="2"/>
      </tp>
      <tp t="s">
        <v>#N/A Requesting Data...4129149782</v>
        <stp/>
        <stp>BDP|11166039848132600788</stp>
        <tr r="O19" s="2"/>
      </tp>
      <tp t="s">
        <v>#N/A Requesting Data...2005722664</v>
        <stp/>
        <stp>BDP|12531243015483754729</stp>
        <tr r="O14" s="2"/>
      </tp>
      <tp t="s">
        <v>#N/A Requesting Data...1347417499</v>
        <stp/>
        <stp>BDP|13411071747571651363</stp>
        <tr r="O3" s="2"/>
      </tp>
    </main>
    <main first="bofaddin.rtdserver">
      <tp t="s">
        <v>#N/A Requesting Data...4167671837</v>
        <stp/>
        <stp>BDP|6826054067549338555</stp>
        <tr r="O31" s="2"/>
      </tp>
      <tp t="s">
        <v>#N/A Requesting Data...3007875554</v>
        <stp/>
        <stp>BDP|9214039753888119816</stp>
        <tr r="O30" s="2"/>
      </tp>
      <tp t="s">
        <v>#N/A Requesting Data...1976831067</v>
        <stp/>
        <stp>BDP|4995670721027221802</stp>
        <tr r="O33" s="2"/>
      </tp>
      <tp t="s">
        <v>#N/A Requesting Data...2552302693</v>
        <stp/>
        <stp>BDP|6505855709734947528</stp>
        <tr r="O50" s="2"/>
      </tp>
      <tp t="s">
        <v>#N/A Requesting Data...1876211402</v>
        <stp/>
        <stp>BDP|6414797829568791414</stp>
        <tr r="O46" s="2"/>
      </tp>
      <tp t="s">
        <v>#N/A Requesting Data...3702837575</v>
        <stp/>
        <stp>BDP|3719654573904194912</stp>
        <tr r="O20" s="2"/>
      </tp>
      <tp t="s">
        <v>#N/A Requesting Data...2349834013</v>
        <stp/>
        <stp>BDP|9586126530300212430</stp>
        <tr r="O26" s="2"/>
      </tp>
      <tp t="s">
        <v>#N/A Requesting Data...3403402092</v>
        <stp/>
        <stp>BDP|3842715581361075573</stp>
        <tr r="O39" s="2"/>
      </tp>
      <tp t="s">
        <v>#N/A Requesting Data...3846300482</v>
        <stp/>
        <stp>BDP|7530137024835033977</stp>
        <tr r="O43" s="2"/>
      </tp>
      <tp t="s">
        <v>#N/A Requesting Data...3875054259</v>
        <stp/>
        <stp>BDP|1288386948777515897</stp>
        <tr r="O27" s="2"/>
      </tp>
      <tp t="s">
        <v>#N/A Requesting Data...1697163649</v>
        <stp/>
        <stp>BDP|3894443236924659933</stp>
        <tr r="O25" s="2"/>
      </tp>
      <tp t="s">
        <v>#N/A Requesting Data...2036879962</v>
        <stp/>
        <stp>BDP|8896834437108111213</stp>
        <tr r="O34" s="2"/>
      </tp>
      <tp t="s">
        <v>#N/A Requesting Data...4093797497</v>
        <stp/>
        <stp>BDP|1786258874537442939</stp>
        <tr r="O23" s="2"/>
      </tp>
      <tp t="s">
        <v>#N/A Requesting Data...1580045098</v>
        <stp/>
        <stp>BDP|6477422108630051951</stp>
        <tr r="O6" s="2"/>
      </tp>
      <tp t="s">
        <v>#N/A Requesting Data...4272734342</v>
        <stp/>
        <stp>BDP|9743035990577608303</stp>
        <tr r="O11" s="2"/>
      </tp>
      <tp t="s">
        <v>#N/A Requesting Data...1721355690</v>
        <stp/>
        <stp>BDP|8194337385271304645</stp>
        <tr r="O5" s="2"/>
      </tp>
      <tp t="s">
        <v>#N/A Requesting Data...3797694665</v>
        <stp/>
        <stp>BDP|1625691190032975867</stp>
        <tr r="O28" s="2"/>
      </tp>
      <tp t="s">
        <v>#N/A Requesting Data...3008205851</v>
        <stp/>
        <stp>BDP|4881020739441981375</stp>
        <tr r="O9" s="2"/>
      </tp>
      <tp t="s">
        <v>#N/A Requesting Data...4224229286</v>
        <stp/>
        <stp>BDP|6797120495198653096</stp>
        <tr r="O44" s="2"/>
      </tp>
      <tp t="s">
        <v>#N/A Requesting Data...2530328681</v>
        <stp/>
        <stp>BDP|9972727247295957934</stp>
        <tr r="O36" s="2"/>
      </tp>
      <tp t="s">
        <v>#N/A Requesting Data...1667683624</v>
        <stp/>
        <stp>BDP|5882263505890975039</stp>
        <tr r="O21" s="2"/>
      </tp>
      <tp t="s">
        <v>#N/A Requesting Data...2832427504</v>
        <stp/>
        <stp>BDP|1281319438742394369</stp>
        <tr r="O4" s="2"/>
      </tp>
      <tp t="s">
        <v>#N/A Requesting Data...3424379385</v>
        <stp/>
        <stp>BDP|2352871715668660327</stp>
        <tr r="O22" s="2"/>
      </tp>
      <tp t="s">
        <v>#N/A Requesting Data...3964189839</v>
        <stp/>
        <stp>BDP|7172431576346019217</stp>
        <tr r="O42" s="2"/>
      </tp>
      <tp t="s">
        <v>#N/A Requesting Data...3842661441</v>
        <stp/>
        <stp>BDP|4863022634977453166</stp>
        <tr r="O12" s="2"/>
      </tp>
      <tp t="s">
        <v>#N/A Requesting Data...2907843063</v>
        <stp/>
        <stp>BDP|6365783837867839498</stp>
        <tr r="O24" s="2"/>
      </tp>
      <tp t="s">
        <v>#N/A Requesting Data...2714881586</v>
        <stp/>
        <stp>BDP|9676936343672952471</stp>
        <tr r="O16" s="2"/>
      </tp>
      <tp t="s">
        <v>#N/A Requesting Data...1669841902</v>
        <stp/>
        <stp>BDP|9368184835718800170</stp>
        <tr r="O8" s="2"/>
      </tp>
      <tp t="s">
        <v>#N/A Requesting Data...3422088676</v>
        <stp/>
        <stp>BDP|1551511227215808085</stp>
        <tr r="O18" s="2"/>
      </tp>
      <tp t="s">
        <v>#N/A Requesting Data...2016588364</v>
        <stp/>
        <stp>BDP|182248147533781272</stp>
        <tr r="O40" s="2"/>
      </tp>
      <tp t="s">
        <v>#N/A Requesting Data...1867881766</v>
        <stp/>
        <stp>BDP|963969037654071253</stp>
        <tr r="O49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"/>
  <sheetViews>
    <sheetView tabSelected="1" workbookViewId="0">
      <selection activeCell="Q7" sqref="Q7"/>
    </sheetView>
  </sheetViews>
  <sheetFormatPr defaultRowHeight="15" x14ac:dyDescent="0.25"/>
  <cols>
    <col min="1" max="3" width="10.42578125" customWidth="1"/>
    <col min="4" max="4" width="3.85546875" customWidth="1"/>
    <col min="5" max="13" width="10.42578125" customWidth="1"/>
    <col min="15" max="15" width="10.7109375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278</v>
      </c>
      <c r="O1" s="2" t="s">
        <v>277</v>
      </c>
    </row>
    <row r="2" spans="1:15" x14ac:dyDescent="0.25">
      <c r="A2" s="3" t="s">
        <v>276</v>
      </c>
      <c r="B2" s="3"/>
      <c r="C2" s="3"/>
      <c r="D2" s="3"/>
      <c r="E2" s="3"/>
      <c r="F2" s="3"/>
      <c r="G2" s="3"/>
    </row>
    <row r="3" spans="1:15" x14ac:dyDescent="0.25">
      <c r="A3" t="s">
        <v>13</v>
      </c>
      <c r="B3" t="s">
        <v>14</v>
      </c>
      <c r="C3" t="s">
        <v>15</v>
      </c>
      <c r="G3">
        <v>0.23400000000000001</v>
      </c>
      <c r="L3">
        <v>0.46</v>
      </c>
      <c r="M3">
        <v>49.43</v>
      </c>
      <c r="N3" t="s">
        <v>279</v>
      </c>
      <c r="O3" t="str">
        <f>_xll.BDP($A$2, "BETA_ADJ_OVERRIDABLE", "BETA_OVERRIDE_START_DT",TEXT(EDATE(A3,-3),"MM/DD/YYYY"), "BETA_OVERRIDE_END_DT", A3, "BETA_OVERRIDE_REL_INDEX", "SOX Index")</f>
        <v>#N/A N/A</v>
      </c>
    </row>
    <row r="4" spans="1:15" x14ac:dyDescent="0.25">
      <c r="A4" t="s">
        <v>16</v>
      </c>
      <c r="B4" t="s">
        <v>17</v>
      </c>
      <c r="C4" t="s">
        <v>18</v>
      </c>
      <c r="G4">
        <v>0.159</v>
      </c>
      <c r="L4">
        <v>0.11</v>
      </c>
      <c r="M4">
        <v>206.73</v>
      </c>
      <c r="N4" t="s">
        <v>279</v>
      </c>
      <c r="O4" t="str">
        <f>_xll.BDP($A$2, "BETA_ADJ_OVERRIDABLE", "BETA_OVERRIDE_START_DT",TEXT(EDATE(A4,-3),"MM/DD/YYYY"), "BETA_OVERRIDE_END_DT", A4, "BETA_OVERRIDE_REL_INDEX", "SOX Index")</f>
        <v>#N/A N/A</v>
      </c>
    </row>
    <row r="5" spans="1:15" x14ac:dyDescent="0.25">
      <c r="A5" t="s">
        <v>19</v>
      </c>
      <c r="B5" t="s">
        <v>20</v>
      </c>
      <c r="C5" t="s">
        <v>21</v>
      </c>
      <c r="G5">
        <v>6.6000000000000003E-2</v>
      </c>
      <c r="L5">
        <v>-2.7</v>
      </c>
      <c r="N5" t="s">
        <v>279</v>
      </c>
      <c r="O5" t="str">
        <f>_xll.BDP($A$2, "BETA_ADJ_OVERRIDABLE", "BETA_OVERRIDE_START_DT",TEXT(EDATE(A5,-3),"MM/DD/YYYY"), "BETA_OVERRIDE_END_DT", A5, "BETA_OVERRIDE_REL_INDEX", "SOX Index")</f>
        <v>#N/A N/A</v>
      </c>
    </row>
    <row r="6" spans="1:15" x14ac:dyDescent="0.25">
      <c r="A6" t="s">
        <v>22</v>
      </c>
      <c r="B6" t="s">
        <v>23</v>
      </c>
      <c r="C6" t="s">
        <v>24</v>
      </c>
      <c r="G6">
        <v>3.0000000000000001E-3</v>
      </c>
      <c r="L6">
        <v>-2.94</v>
      </c>
      <c r="N6">
        <v>1.9141299558970322</v>
      </c>
      <c r="O6">
        <f>_xll.BDP($A$2, "BETA_ADJ_OVERRIDABLE", "BETA_OVERRIDE_START_DT",TEXT(EDATE(A6,-3),"MM/DD/YYYY"), "BETA_OVERRIDE_END_DT", A6, "BETA_OVERRIDE_REL_INDEX", "SOX Index")</f>
        <v>1.9141299558970322</v>
      </c>
    </row>
    <row r="7" spans="1:15" x14ac:dyDescent="0.25">
      <c r="A7" t="s">
        <v>25</v>
      </c>
      <c r="B7" t="s">
        <v>26</v>
      </c>
      <c r="C7" t="s">
        <v>27</v>
      </c>
      <c r="E7">
        <v>-0.115</v>
      </c>
      <c r="F7">
        <v>0.13</v>
      </c>
      <c r="G7">
        <v>0.123</v>
      </c>
      <c r="H7" t="s">
        <v>28</v>
      </c>
      <c r="I7">
        <v>0.12</v>
      </c>
      <c r="J7" t="s">
        <v>29</v>
      </c>
      <c r="K7" t="s">
        <v>30</v>
      </c>
      <c r="L7">
        <v>-2.88</v>
      </c>
      <c r="N7">
        <v>1.1189314957872059</v>
      </c>
      <c r="O7">
        <f>_xll.BDP($A$2, "BETA_ADJ_OVERRIDABLE", "BETA_OVERRIDE_START_DT",TEXT(EDATE(A7,-3),"MM/DD/YYYY"), "BETA_OVERRIDE_END_DT", A7, "BETA_OVERRIDE_REL_INDEX", "SOX Index")</f>
        <v>1.1189314957872059</v>
      </c>
    </row>
    <row r="8" spans="1:15" x14ac:dyDescent="0.25">
      <c r="A8" t="s">
        <v>31</v>
      </c>
      <c r="B8" t="s">
        <v>32</v>
      </c>
      <c r="C8" t="s">
        <v>33</v>
      </c>
      <c r="E8">
        <v>-2.653</v>
      </c>
      <c r="F8">
        <v>-0.46</v>
      </c>
      <c r="G8">
        <v>-2.8000000000000001E-2</v>
      </c>
      <c r="H8" t="s">
        <v>34</v>
      </c>
      <c r="I8">
        <v>-0.03</v>
      </c>
      <c r="J8" t="s">
        <v>35</v>
      </c>
      <c r="K8" t="s">
        <v>36</v>
      </c>
      <c r="L8">
        <v>-2.36</v>
      </c>
      <c r="N8">
        <v>0.87517205261629327</v>
      </c>
      <c r="O8">
        <f>_xll.BDP($A$2, "BETA_ADJ_OVERRIDABLE", "BETA_OVERRIDE_START_DT",TEXT(EDATE(A8,-3),"MM/DD/YYYY"), "BETA_OVERRIDE_END_DT", A8, "BETA_OVERRIDE_REL_INDEX", "SOX Index")</f>
        <v>0.87517205261629327</v>
      </c>
    </row>
    <row r="9" spans="1:15" x14ac:dyDescent="0.25">
      <c r="A9" t="s">
        <v>37</v>
      </c>
      <c r="B9" t="s">
        <v>38</v>
      </c>
      <c r="C9" t="s">
        <v>39</v>
      </c>
      <c r="E9">
        <v>-0.17399999999999999</v>
      </c>
      <c r="F9">
        <v>0.02</v>
      </c>
      <c r="G9">
        <v>0.10199999999999999</v>
      </c>
      <c r="H9" t="s">
        <v>40</v>
      </c>
      <c r="I9">
        <v>0.1</v>
      </c>
      <c r="J9" t="s">
        <v>41</v>
      </c>
      <c r="K9" t="s">
        <v>42</v>
      </c>
      <c r="L9">
        <v>0.51</v>
      </c>
      <c r="M9">
        <v>60.73</v>
      </c>
      <c r="N9">
        <v>0.5878059614070914</v>
      </c>
      <c r="O9">
        <f>_xll.BDP($A$2, "BETA_ADJ_OVERRIDABLE", "BETA_OVERRIDE_START_DT",TEXT(EDATE(A9,-3),"MM/DD/YYYY"), "BETA_OVERRIDE_END_DT", A9, "BETA_OVERRIDE_REL_INDEX", "SOX Index")</f>
        <v>0.5878059614070914</v>
      </c>
    </row>
    <row r="10" spans="1:15" x14ac:dyDescent="0.25">
      <c r="A10" t="s">
        <v>43</v>
      </c>
      <c r="B10" t="s">
        <v>44</v>
      </c>
      <c r="C10" t="s">
        <v>45</v>
      </c>
      <c r="E10">
        <v>0.06</v>
      </c>
      <c r="F10">
        <v>0.18</v>
      </c>
      <c r="G10">
        <v>0.13400000000000001</v>
      </c>
      <c r="H10" t="s">
        <v>46</v>
      </c>
      <c r="I10">
        <v>0.13</v>
      </c>
      <c r="J10" t="s">
        <v>47</v>
      </c>
      <c r="K10" t="s">
        <v>48</v>
      </c>
      <c r="L10">
        <v>1</v>
      </c>
      <c r="M10">
        <v>44.17</v>
      </c>
      <c r="N10">
        <v>0.68658612420056497</v>
      </c>
      <c r="O10">
        <f>_xll.BDP($A$2, "BETA_ADJ_OVERRIDABLE", "BETA_OVERRIDE_START_DT",TEXT(EDATE(A10,-3),"MM/DD/YYYY"), "BETA_OVERRIDE_END_DT", A10, "BETA_OVERRIDE_REL_INDEX", "SOX Index")</f>
        <v>0.68658612420056497</v>
      </c>
    </row>
    <row r="11" spans="1:15" x14ac:dyDescent="0.25">
      <c r="A11" t="s">
        <v>49</v>
      </c>
      <c r="B11" t="s">
        <v>50</v>
      </c>
      <c r="C11" t="s">
        <v>51</v>
      </c>
      <c r="E11">
        <v>0.40699999999999997</v>
      </c>
      <c r="F11">
        <v>0.54</v>
      </c>
      <c r="G11">
        <v>0.44500000000000001</v>
      </c>
      <c r="H11" t="s">
        <v>52</v>
      </c>
      <c r="I11">
        <v>0.44</v>
      </c>
      <c r="J11" t="s">
        <v>53</v>
      </c>
      <c r="K11" t="s">
        <v>54</v>
      </c>
      <c r="L11">
        <v>0.12</v>
      </c>
      <c r="M11">
        <v>418.75</v>
      </c>
      <c r="N11">
        <v>0.90786733163775812</v>
      </c>
      <c r="O11">
        <f>_xll.BDP($A$2, "BETA_ADJ_OVERRIDABLE", "BETA_OVERRIDE_START_DT",TEXT(EDATE(A11,-3),"MM/DD/YYYY"), "BETA_OVERRIDE_END_DT", A11, "BETA_OVERRIDE_REL_INDEX", "SOX Index")</f>
        <v>0.90786733163775812</v>
      </c>
    </row>
    <row r="12" spans="1:15" x14ac:dyDescent="0.25">
      <c r="A12" t="s">
        <v>55</v>
      </c>
      <c r="B12" t="s">
        <v>56</v>
      </c>
      <c r="C12" t="s">
        <v>57</v>
      </c>
      <c r="E12">
        <v>0.217</v>
      </c>
      <c r="F12">
        <v>0.41</v>
      </c>
      <c r="G12">
        <v>0.215</v>
      </c>
      <c r="H12" t="s">
        <v>58</v>
      </c>
      <c r="I12">
        <v>0.2</v>
      </c>
      <c r="J12" t="s">
        <v>59</v>
      </c>
      <c r="K12" t="s">
        <v>60</v>
      </c>
      <c r="L12">
        <v>-0.4</v>
      </c>
      <c r="N12">
        <v>1.1323379637949853</v>
      </c>
      <c r="O12">
        <f>_xll.BDP($A$2, "BETA_ADJ_OVERRIDABLE", "BETA_OVERRIDE_START_DT",TEXT(EDATE(A12,-3),"MM/DD/YYYY"), "BETA_OVERRIDE_END_DT", A12, "BETA_OVERRIDE_REL_INDEX", "SOX Index")</f>
        <v>1.1323379637949853</v>
      </c>
    </row>
    <row r="13" spans="1:15" x14ac:dyDescent="0.25">
      <c r="A13" t="s">
        <v>61</v>
      </c>
      <c r="B13" t="s">
        <v>62</v>
      </c>
      <c r="C13" t="s">
        <v>63</v>
      </c>
      <c r="E13">
        <v>0.313</v>
      </c>
      <c r="F13">
        <v>0.13</v>
      </c>
      <c r="G13">
        <v>-3.6999999999999998E-2</v>
      </c>
      <c r="H13" t="s">
        <v>64</v>
      </c>
      <c r="I13">
        <v>-0.04</v>
      </c>
      <c r="K13" t="s">
        <v>65</v>
      </c>
      <c r="L13">
        <v>-0.33</v>
      </c>
      <c r="N13">
        <v>0.66364122259018266</v>
      </c>
      <c r="O13">
        <f>_xll.BDP($A$2, "BETA_ADJ_OVERRIDABLE", "BETA_OVERRIDE_START_DT",TEXT(EDATE(A13,-3),"MM/DD/YYYY"), "BETA_OVERRIDE_END_DT", A13, "BETA_OVERRIDE_REL_INDEX", "SOX Index")</f>
        <v>0.66364122259018266</v>
      </c>
    </row>
    <row r="14" spans="1:15" x14ac:dyDescent="0.25">
      <c r="A14" t="s">
        <v>66</v>
      </c>
      <c r="B14" t="s">
        <v>67</v>
      </c>
      <c r="C14" t="s">
        <v>68</v>
      </c>
      <c r="E14">
        <v>-0.81599999999999995</v>
      </c>
      <c r="F14">
        <v>-0.04</v>
      </c>
      <c r="G14">
        <v>-0.154</v>
      </c>
      <c r="H14" t="s">
        <v>69</v>
      </c>
      <c r="I14">
        <v>-0.15</v>
      </c>
      <c r="J14" t="s">
        <v>70</v>
      </c>
      <c r="K14" t="s">
        <v>71</v>
      </c>
      <c r="L14">
        <v>-0.73</v>
      </c>
      <c r="N14">
        <v>1.2698983334393898</v>
      </c>
      <c r="O14">
        <f>_xll.BDP($A$2, "BETA_ADJ_OVERRIDABLE", "BETA_OVERRIDE_START_DT",TEXT(EDATE(A14,-3),"MM/DD/YYYY"), "BETA_OVERRIDE_END_DT", A14, "BETA_OVERRIDE_REL_INDEX", "SOX Index")</f>
        <v>1.2698983334393898</v>
      </c>
    </row>
    <row r="15" spans="1:15" x14ac:dyDescent="0.25">
      <c r="A15" t="s">
        <v>72</v>
      </c>
      <c r="B15" t="s">
        <v>73</v>
      </c>
      <c r="C15" t="s">
        <v>74</v>
      </c>
      <c r="E15">
        <v>-0.113</v>
      </c>
      <c r="F15">
        <v>0.1</v>
      </c>
      <c r="G15">
        <v>0.19400000000000001</v>
      </c>
      <c r="H15" t="s">
        <v>75</v>
      </c>
      <c r="I15">
        <v>0.2</v>
      </c>
      <c r="J15" t="s">
        <v>76</v>
      </c>
      <c r="K15" t="s">
        <v>77</v>
      </c>
      <c r="L15">
        <v>0.74</v>
      </c>
      <c r="M15">
        <v>35.72</v>
      </c>
      <c r="N15">
        <v>0.83899926638355471</v>
      </c>
      <c r="O15">
        <f>_xll.BDP($A$2, "BETA_ADJ_OVERRIDABLE", "BETA_OVERRIDE_START_DT",TEXT(EDATE(A15,-3),"MM/DD/YYYY"), "BETA_OVERRIDE_END_DT", A15, "BETA_OVERRIDE_REL_INDEX", "SOX Index")</f>
        <v>0.83899926638355471</v>
      </c>
    </row>
    <row r="16" spans="1:15" x14ac:dyDescent="0.25">
      <c r="A16" t="s">
        <v>78</v>
      </c>
      <c r="B16" t="s">
        <v>79</v>
      </c>
      <c r="C16" t="s">
        <v>80</v>
      </c>
      <c r="E16">
        <v>0.28499999999999998</v>
      </c>
      <c r="F16">
        <v>0.59</v>
      </c>
      <c r="G16">
        <v>0.33100000000000002</v>
      </c>
      <c r="H16" t="s">
        <v>81</v>
      </c>
      <c r="I16">
        <v>0.35</v>
      </c>
      <c r="J16" t="s">
        <v>82</v>
      </c>
      <c r="K16" t="s">
        <v>83</v>
      </c>
      <c r="L16">
        <v>1.74</v>
      </c>
      <c r="M16">
        <v>16.34</v>
      </c>
      <c r="N16">
        <v>0.67456678875861686</v>
      </c>
      <c r="O16">
        <f>_xll.BDP($A$2, "BETA_ADJ_OVERRIDABLE", "BETA_OVERRIDE_START_DT",TEXT(EDATE(A16,-3),"MM/DD/YYYY"), "BETA_OVERRIDE_END_DT", A16, "BETA_OVERRIDE_REL_INDEX", "SOX Index")</f>
        <v>0.67456678875861686</v>
      </c>
    </row>
    <row r="17" spans="1:15" x14ac:dyDescent="0.25">
      <c r="A17" t="s">
        <v>84</v>
      </c>
      <c r="B17" t="s">
        <v>85</v>
      </c>
      <c r="C17" t="s">
        <v>86</v>
      </c>
      <c r="E17">
        <v>-0.09</v>
      </c>
      <c r="F17">
        <v>0.28999999999999998</v>
      </c>
      <c r="G17">
        <v>0.67800000000000005</v>
      </c>
      <c r="H17" t="s">
        <v>87</v>
      </c>
      <c r="I17">
        <v>0.7</v>
      </c>
      <c r="J17" t="s">
        <v>88</v>
      </c>
      <c r="K17" t="s">
        <v>89</v>
      </c>
      <c r="L17">
        <v>2.71</v>
      </c>
      <c r="M17">
        <v>13.4</v>
      </c>
      <c r="N17">
        <v>0.84733500547893192</v>
      </c>
      <c r="O17">
        <f>_xll.BDP($A$2, "BETA_ADJ_OVERRIDABLE", "BETA_OVERRIDE_START_DT",TEXT(EDATE(A17,-3),"MM/DD/YYYY"), "BETA_OVERRIDE_END_DT", A17, "BETA_OVERRIDE_REL_INDEX", "SOX Index")</f>
        <v>0.84733500547893192</v>
      </c>
    </row>
    <row r="18" spans="1:15" x14ac:dyDescent="0.25">
      <c r="A18" t="s">
        <v>90</v>
      </c>
      <c r="B18" t="s">
        <v>91</v>
      </c>
      <c r="C18" t="s">
        <v>92</v>
      </c>
      <c r="E18">
        <v>0.65500000000000003</v>
      </c>
      <c r="F18">
        <v>0.87</v>
      </c>
      <c r="G18">
        <v>0.80400000000000005</v>
      </c>
      <c r="H18" t="s">
        <v>93</v>
      </c>
      <c r="I18">
        <v>0.8</v>
      </c>
      <c r="J18" t="s">
        <v>94</v>
      </c>
      <c r="K18" t="s">
        <v>95</v>
      </c>
      <c r="L18">
        <v>3.97</v>
      </c>
      <c r="M18">
        <v>10.98</v>
      </c>
      <c r="N18">
        <v>0.70746411883877958</v>
      </c>
      <c r="O18">
        <f>_xll.BDP($A$2, "BETA_ADJ_OVERRIDABLE", "BETA_OVERRIDE_START_DT",TEXT(EDATE(A18,-3),"MM/DD/YYYY"), "BETA_OVERRIDE_END_DT", A18, "BETA_OVERRIDE_REL_INDEX", "SOX Index")</f>
        <v>0.70746411883877958</v>
      </c>
    </row>
    <row r="19" spans="1:15" x14ac:dyDescent="0.25">
      <c r="A19" t="s">
        <v>96</v>
      </c>
      <c r="B19" t="s">
        <v>97</v>
      </c>
      <c r="C19" t="s">
        <v>98</v>
      </c>
      <c r="E19">
        <v>0.89300000000000002</v>
      </c>
      <c r="F19">
        <v>1.0900000000000001</v>
      </c>
      <c r="G19">
        <v>0.90400000000000003</v>
      </c>
      <c r="H19" t="s">
        <v>99</v>
      </c>
      <c r="I19">
        <v>0.9</v>
      </c>
      <c r="J19" t="s">
        <v>100</v>
      </c>
      <c r="K19" t="s">
        <v>101</v>
      </c>
      <c r="L19">
        <v>4.5</v>
      </c>
      <c r="M19">
        <v>11.44</v>
      </c>
      <c r="N19">
        <v>0.59737406295150008</v>
      </c>
      <c r="O19">
        <f>_xll.BDP($A$2, "BETA_ADJ_OVERRIDABLE", "BETA_OVERRIDE_START_DT",TEXT(EDATE(A19,-3),"MM/DD/YYYY"), "BETA_OVERRIDE_END_DT", A19, "BETA_OVERRIDE_REL_INDEX", "SOX Index")</f>
        <v>0.59737406295150008</v>
      </c>
    </row>
    <row r="20" spans="1:15" x14ac:dyDescent="0.25">
      <c r="A20" t="s">
        <v>102</v>
      </c>
      <c r="B20" t="s">
        <v>103</v>
      </c>
      <c r="C20" t="s">
        <v>104</v>
      </c>
      <c r="E20">
        <v>1.25</v>
      </c>
      <c r="F20">
        <v>1.71</v>
      </c>
      <c r="G20">
        <v>1.1080000000000001</v>
      </c>
      <c r="H20" t="s">
        <v>105</v>
      </c>
      <c r="I20">
        <v>1.1000000000000001</v>
      </c>
      <c r="J20" t="s">
        <v>106</v>
      </c>
      <c r="K20" t="s">
        <v>107</v>
      </c>
      <c r="L20">
        <v>4.68</v>
      </c>
      <c r="M20">
        <v>11.38</v>
      </c>
      <c r="N20">
        <v>0.62691662952000216</v>
      </c>
      <c r="O20">
        <f>_xll.BDP($A$2, "BETA_ADJ_OVERRIDABLE", "BETA_OVERRIDE_START_DT",TEXT(EDATE(A20,-3),"MM/DD/YYYY"), "BETA_OVERRIDE_END_DT", A20, "BETA_OVERRIDE_REL_INDEX", "SOX Index")</f>
        <v>0.62691662952000216</v>
      </c>
    </row>
    <row r="21" spans="1:15" x14ac:dyDescent="0.25">
      <c r="A21" t="s">
        <v>108</v>
      </c>
      <c r="B21" t="s">
        <v>109</v>
      </c>
      <c r="C21" t="s">
        <v>110</v>
      </c>
      <c r="E21">
        <v>1.171</v>
      </c>
      <c r="F21">
        <v>1.28</v>
      </c>
      <c r="G21">
        <v>1.0669999999999999</v>
      </c>
      <c r="H21" t="s">
        <v>111</v>
      </c>
      <c r="I21">
        <v>1.05</v>
      </c>
      <c r="J21" t="s">
        <v>112</v>
      </c>
      <c r="K21" t="s">
        <v>113</v>
      </c>
      <c r="L21">
        <v>4.42</v>
      </c>
      <c r="M21">
        <v>12.7</v>
      </c>
      <c r="N21">
        <v>0.77315068839805079</v>
      </c>
      <c r="O21">
        <f>_xll.BDP($A$2, "BETA_ADJ_OVERRIDABLE", "BETA_OVERRIDE_START_DT",TEXT(EDATE(A21,-3),"MM/DD/YYYY"), "BETA_OVERRIDE_END_DT", A21, "BETA_OVERRIDE_REL_INDEX", "SOX Index")</f>
        <v>0.77315068839805079</v>
      </c>
    </row>
    <row r="22" spans="1:15" x14ac:dyDescent="0.25">
      <c r="A22" t="s">
        <v>114</v>
      </c>
      <c r="B22" t="s">
        <v>115</v>
      </c>
      <c r="C22" t="s">
        <v>116</v>
      </c>
      <c r="E22">
        <v>1.1859999999999999</v>
      </c>
      <c r="F22">
        <v>1.39</v>
      </c>
      <c r="G22">
        <v>1.141</v>
      </c>
      <c r="H22" t="s">
        <v>117</v>
      </c>
      <c r="I22">
        <v>1.1000000000000001</v>
      </c>
      <c r="J22" t="s">
        <v>118</v>
      </c>
      <c r="K22" t="s">
        <v>119</v>
      </c>
      <c r="L22">
        <v>4.3899999999999997</v>
      </c>
      <c r="M22">
        <v>14.58</v>
      </c>
      <c r="N22">
        <v>0.73373749629772189</v>
      </c>
      <c r="O22">
        <f>_xll.BDP($A$2, "BETA_ADJ_OVERRIDABLE", "BETA_OVERRIDE_START_DT",TEXT(EDATE(A22,-3),"MM/DD/YYYY"), "BETA_OVERRIDE_END_DT", A22, "BETA_OVERRIDE_REL_INDEX", "SOX Index")</f>
        <v>0.73373749629772189</v>
      </c>
    </row>
    <row r="23" spans="1:15" x14ac:dyDescent="0.25">
      <c r="A23" t="s">
        <v>120</v>
      </c>
      <c r="B23" t="s">
        <v>121</v>
      </c>
      <c r="C23" t="s">
        <v>122</v>
      </c>
      <c r="E23">
        <v>1.07</v>
      </c>
      <c r="F23">
        <v>1.52</v>
      </c>
      <c r="G23">
        <v>1.111</v>
      </c>
      <c r="H23" t="s">
        <v>123</v>
      </c>
      <c r="I23" t="s">
        <v>124</v>
      </c>
      <c r="J23" t="s">
        <v>125</v>
      </c>
      <c r="K23" t="s">
        <v>126</v>
      </c>
      <c r="L23">
        <v>4.57</v>
      </c>
      <c r="M23">
        <v>10.9</v>
      </c>
      <c r="N23">
        <v>0.78870153769105689</v>
      </c>
      <c r="O23">
        <f>_xll.BDP($A$2, "BETA_ADJ_OVERRIDABLE", "BETA_OVERRIDE_START_DT",TEXT(EDATE(A23,-3),"MM/DD/YYYY"), "BETA_OVERRIDE_END_DT", A23, "BETA_OVERRIDE_REL_INDEX", "SOX Index")</f>
        <v>0.78870153769105689</v>
      </c>
    </row>
    <row r="24" spans="1:15" x14ac:dyDescent="0.25">
      <c r="A24" t="s">
        <v>127</v>
      </c>
      <c r="B24" t="s">
        <v>128</v>
      </c>
      <c r="C24" t="s">
        <v>129</v>
      </c>
      <c r="E24">
        <v>0.996</v>
      </c>
      <c r="F24">
        <v>1.1100000000000001</v>
      </c>
      <c r="G24">
        <v>1.101</v>
      </c>
      <c r="H24" t="s">
        <v>130</v>
      </c>
      <c r="I24">
        <v>1.1000000000000001</v>
      </c>
      <c r="J24" t="s">
        <v>131</v>
      </c>
      <c r="K24" t="s">
        <v>132</v>
      </c>
      <c r="L24">
        <v>4.87</v>
      </c>
      <c r="M24">
        <v>10.63</v>
      </c>
      <c r="N24">
        <v>0.42747089893410373</v>
      </c>
      <c r="O24">
        <f>_xll.BDP($A$2, "BETA_ADJ_OVERRIDABLE", "BETA_OVERRIDE_START_DT",TEXT(EDATE(A24,-3),"MM/DD/YYYY"), "BETA_OVERRIDE_END_DT", A24, "BETA_OVERRIDE_REL_INDEX", "SOX Index")</f>
        <v>0.42747089893410373</v>
      </c>
    </row>
    <row r="25" spans="1:15" x14ac:dyDescent="0.25">
      <c r="A25" t="s">
        <v>133</v>
      </c>
      <c r="B25" t="s">
        <v>134</v>
      </c>
      <c r="C25" t="s">
        <v>135</v>
      </c>
      <c r="E25">
        <v>1.139</v>
      </c>
      <c r="F25">
        <v>1.23</v>
      </c>
      <c r="G25">
        <v>1.113</v>
      </c>
      <c r="H25" t="s">
        <v>136</v>
      </c>
      <c r="I25">
        <v>1.1000000000000001</v>
      </c>
      <c r="J25" t="s">
        <v>137</v>
      </c>
      <c r="K25" t="s">
        <v>138</v>
      </c>
      <c r="L25">
        <v>5.19</v>
      </c>
      <c r="M25">
        <v>11.53</v>
      </c>
      <c r="N25">
        <v>0.81480068202799494</v>
      </c>
      <c r="O25">
        <f>_xll.BDP($A$2, "BETA_ADJ_OVERRIDABLE", "BETA_OVERRIDE_START_DT",TEXT(EDATE(A25,-3),"MM/DD/YYYY"), "BETA_OVERRIDE_END_DT", A25, "BETA_OVERRIDE_REL_INDEX", "SOX Index")</f>
        <v>0.81480068202799494</v>
      </c>
    </row>
    <row r="26" spans="1:15" x14ac:dyDescent="0.25">
      <c r="A26" t="s">
        <v>139</v>
      </c>
      <c r="B26" t="s">
        <v>140</v>
      </c>
      <c r="C26" t="s">
        <v>141</v>
      </c>
      <c r="E26">
        <v>1.37</v>
      </c>
      <c r="F26">
        <v>1.45</v>
      </c>
      <c r="G26">
        <v>1.2809999999999999</v>
      </c>
      <c r="H26" t="s">
        <v>142</v>
      </c>
      <c r="I26">
        <v>1.3</v>
      </c>
      <c r="J26" t="s">
        <v>143</v>
      </c>
      <c r="K26" t="s">
        <v>144</v>
      </c>
      <c r="L26">
        <v>4.99</v>
      </c>
      <c r="M26">
        <v>10.85</v>
      </c>
      <c r="N26">
        <v>0.90214036892133498</v>
      </c>
      <c r="O26">
        <f>_xll.BDP($A$2, "BETA_ADJ_OVERRIDABLE", "BETA_OVERRIDE_START_DT",TEXT(EDATE(A26,-3),"MM/DD/YYYY"), "BETA_OVERRIDE_END_DT", A26, "BETA_OVERRIDE_REL_INDEX", "SOX Index")</f>
        <v>0.90214036892133498</v>
      </c>
    </row>
    <row r="27" spans="1:15" x14ac:dyDescent="0.25">
      <c r="A27" t="s">
        <v>145</v>
      </c>
      <c r="B27" t="s">
        <v>146</v>
      </c>
      <c r="C27" t="s">
        <v>147</v>
      </c>
      <c r="E27">
        <v>1.3680000000000001</v>
      </c>
      <c r="F27">
        <v>1.52</v>
      </c>
      <c r="G27">
        <v>1.252</v>
      </c>
      <c r="H27" t="s">
        <v>148</v>
      </c>
      <c r="I27">
        <v>1.24</v>
      </c>
      <c r="J27" t="s">
        <v>149</v>
      </c>
      <c r="K27" t="s">
        <v>150</v>
      </c>
      <c r="L27">
        <v>4.41</v>
      </c>
      <c r="M27">
        <v>13.57</v>
      </c>
      <c r="N27">
        <v>0.64624847225904458</v>
      </c>
      <c r="O27">
        <f>_xll.BDP($A$2, "BETA_ADJ_OVERRIDABLE", "BETA_OVERRIDE_START_DT",TEXT(EDATE(A27,-3),"MM/DD/YYYY"), "BETA_OVERRIDE_END_DT", A27, "BETA_OVERRIDE_REL_INDEX", "SOX Index")</f>
        <v>0.64624847225904458</v>
      </c>
    </row>
    <row r="28" spans="1:15" x14ac:dyDescent="0.25">
      <c r="A28" t="s">
        <v>151</v>
      </c>
      <c r="B28" t="s">
        <v>152</v>
      </c>
      <c r="C28" t="s">
        <v>153</v>
      </c>
      <c r="E28">
        <v>1.3089999999999999</v>
      </c>
      <c r="F28">
        <v>1.42</v>
      </c>
      <c r="G28">
        <v>1.24</v>
      </c>
      <c r="H28" t="s">
        <v>154</v>
      </c>
      <c r="I28">
        <v>1.24</v>
      </c>
      <c r="J28" t="s">
        <v>154</v>
      </c>
      <c r="K28" t="s">
        <v>155</v>
      </c>
      <c r="L28">
        <v>4.18</v>
      </c>
      <c r="M28">
        <v>12.33</v>
      </c>
      <c r="N28">
        <v>1.1355653974428346</v>
      </c>
      <c r="O28">
        <f>_xll.BDP($A$2, "BETA_ADJ_OVERRIDABLE", "BETA_OVERRIDE_START_DT",TEXT(EDATE(A28,-3),"MM/DD/YYYY"), "BETA_OVERRIDE_END_DT", A28, "BETA_OVERRIDE_REL_INDEX", "SOX Index")</f>
        <v>1.1355653974428346</v>
      </c>
    </row>
    <row r="29" spans="1:15" x14ac:dyDescent="0.25">
      <c r="A29" t="s">
        <v>156</v>
      </c>
      <c r="B29" t="s">
        <v>157</v>
      </c>
      <c r="C29" t="s">
        <v>158</v>
      </c>
      <c r="E29">
        <v>0.94299999999999995</v>
      </c>
      <c r="F29">
        <v>1.06</v>
      </c>
      <c r="G29">
        <v>0.93200000000000005</v>
      </c>
      <c r="H29" t="s">
        <v>159</v>
      </c>
      <c r="I29">
        <v>0.89</v>
      </c>
      <c r="J29" t="s">
        <v>160</v>
      </c>
      <c r="K29" t="s">
        <v>161</v>
      </c>
      <c r="L29">
        <v>4.1900000000000004</v>
      </c>
      <c r="M29">
        <v>11.42</v>
      </c>
      <c r="N29">
        <v>0.81630590285518678</v>
      </c>
      <c r="O29">
        <f>_xll.BDP($A$2, "BETA_ADJ_OVERRIDABLE", "BETA_OVERRIDE_START_DT",TEXT(EDATE(A29,-3),"MM/DD/YYYY"), "BETA_OVERRIDE_END_DT", A29, "BETA_OVERRIDE_REL_INDEX", "SOX Index")</f>
        <v>0.81630590285518678</v>
      </c>
    </row>
    <row r="30" spans="1:15" x14ac:dyDescent="0.25">
      <c r="A30" t="s">
        <v>162</v>
      </c>
      <c r="B30" t="s">
        <v>163</v>
      </c>
      <c r="C30" t="s">
        <v>164</v>
      </c>
      <c r="E30">
        <v>0.78600000000000003</v>
      </c>
      <c r="F30">
        <v>0.89</v>
      </c>
      <c r="G30">
        <v>0.874</v>
      </c>
      <c r="H30" t="s">
        <v>165</v>
      </c>
      <c r="I30">
        <v>0.87</v>
      </c>
      <c r="J30" t="s">
        <v>166</v>
      </c>
      <c r="K30" t="s">
        <v>167</v>
      </c>
      <c r="L30">
        <v>4.1900000000000004</v>
      </c>
      <c r="M30">
        <v>12.82</v>
      </c>
      <c r="N30">
        <v>0.74698884201074267</v>
      </c>
      <c r="O30">
        <f>_xll.BDP($A$2, "BETA_ADJ_OVERRIDABLE", "BETA_OVERRIDE_START_DT",TEXT(EDATE(A30,-3),"MM/DD/YYYY"), "BETA_OVERRIDE_END_DT", A30, "BETA_OVERRIDE_REL_INDEX", "SOX Index")</f>
        <v>0.74698884201074267</v>
      </c>
    </row>
    <row r="31" spans="1:15" x14ac:dyDescent="0.25">
      <c r="A31" t="s">
        <v>168</v>
      </c>
      <c r="B31" t="s">
        <v>169</v>
      </c>
      <c r="C31" t="s">
        <v>170</v>
      </c>
      <c r="E31">
        <v>1.1439999999999999</v>
      </c>
      <c r="F31">
        <v>1.28</v>
      </c>
      <c r="G31">
        <v>1.22</v>
      </c>
      <c r="H31" t="s">
        <v>171</v>
      </c>
      <c r="I31">
        <v>1.22</v>
      </c>
      <c r="J31" t="s">
        <v>171</v>
      </c>
      <c r="K31" t="s">
        <v>172</v>
      </c>
      <c r="L31">
        <v>4.1399999999999997</v>
      </c>
      <c r="M31">
        <v>11.34</v>
      </c>
      <c r="N31">
        <v>0.87324218724014302</v>
      </c>
      <c r="O31">
        <f>_xll.BDP($A$2, "BETA_ADJ_OVERRIDABLE", "BETA_OVERRIDE_START_DT",TEXT(EDATE(A31,-3),"MM/DD/YYYY"), "BETA_OVERRIDE_END_DT", A31, "BETA_OVERRIDE_REL_INDEX", "SOX Index")</f>
        <v>0.87324218724014302</v>
      </c>
    </row>
    <row r="32" spans="1:15" x14ac:dyDescent="0.25">
      <c r="A32" t="s">
        <v>173</v>
      </c>
      <c r="B32" t="s">
        <v>174</v>
      </c>
      <c r="C32" t="s">
        <v>175</v>
      </c>
      <c r="E32">
        <v>1.3169999999999999</v>
      </c>
      <c r="F32">
        <v>1.4</v>
      </c>
      <c r="G32">
        <v>1.1519999999999999</v>
      </c>
      <c r="H32" t="s">
        <v>176</v>
      </c>
      <c r="I32">
        <v>1.1499999999999999</v>
      </c>
      <c r="J32" t="s">
        <v>177</v>
      </c>
      <c r="K32" t="s">
        <v>178</v>
      </c>
      <c r="L32">
        <v>3.07</v>
      </c>
      <c r="M32">
        <v>15.4</v>
      </c>
      <c r="N32">
        <v>0.81745608339142362</v>
      </c>
      <c r="O32">
        <f>_xll.BDP($A$2, "BETA_ADJ_OVERRIDABLE", "BETA_OVERRIDE_START_DT",TEXT(EDATE(A32,-3),"MM/DD/YYYY"), "BETA_OVERRIDE_END_DT", A32, "BETA_OVERRIDE_REL_INDEX", "SOX Index")</f>
        <v>0.81745608339142362</v>
      </c>
    </row>
    <row r="33" spans="1:15" x14ac:dyDescent="0.25">
      <c r="A33" t="s">
        <v>179</v>
      </c>
      <c r="B33" t="s">
        <v>180</v>
      </c>
      <c r="C33" t="s">
        <v>181</v>
      </c>
      <c r="E33">
        <v>0.94099999999999995</v>
      </c>
      <c r="F33">
        <v>1.04</v>
      </c>
      <c r="G33">
        <v>0.96399999999999997</v>
      </c>
      <c r="H33" t="s">
        <v>182</v>
      </c>
      <c r="I33">
        <v>0.99</v>
      </c>
      <c r="J33" t="s">
        <v>183</v>
      </c>
      <c r="K33" t="s">
        <v>184</v>
      </c>
      <c r="L33">
        <v>2.6</v>
      </c>
      <c r="M33">
        <v>19.12</v>
      </c>
      <c r="N33">
        <v>1.0372064378888783</v>
      </c>
      <c r="O33">
        <f>_xll.BDP($A$2, "BETA_ADJ_OVERRIDABLE", "BETA_OVERRIDE_START_DT",TEXT(EDATE(A33,-3),"MM/DD/YYYY"), "BETA_OVERRIDE_END_DT", A33, "BETA_OVERRIDE_REL_INDEX", "SOX Index")</f>
        <v>1.0372064378888783</v>
      </c>
    </row>
    <row r="34" spans="1:15" x14ac:dyDescent="0.25">
      <c r="A34" t="s">
        <v>185</v>
      </c>
      <c r="B34" t="s">
        <v>186</v>
      </c>
      <c r="C34" t="s">
        <v>187</v>
      </c>
      <c r="E34">
        <v>0.73599999999999999</v>
      </c>
      <c r="F34">
        <v>0.87</v>
      </c>
      <c r="G34">
        <v>0.71299999999999997</v>
      </c>
      <c r="H34" t="s">
        <v>188</v>
      </c>
      <c r="I34" t="s">
        <v>189</v>
      </c>
      <c r="J34" t="s">
        <v>190</v>
      </c>
      <c r="K34" t="s">
        <v>191</v>
      </c>
      <c r="L34">
        <v>3.01</v>
      </c>
      <c r="M34">
        <v>17.3</v>
      </c>
      <c r="N34">
        <v>1.021921899026593</v>
      </c>
      <c r="O34">
        <f>_xll.BDP($A$2, "BETA_ADJ_OVERRIDABLE", "BETA_OVERRIDE_START_DT",TEXT(EDATE(A34,-3),"MM/DD/YYYY"), "BETA_OVERRIDE_END_DT", A34, "BETA_OVERRIDE_REL_INDEX", "SOX Index")</f>
        <v>1.021921899026593</v>
      </c>
    </row>
    <row r="35" spans="1:15" x14ac:dyDescent="0.25">
      <c r="A35" t="s">
        <v>192</v>
      </c>
      <c r="B35" t="s">
        <v>193</v>
      </c>
      <c r="C35" t="s">
        <v>194</v>
      </c>
      <c r="E35">
        <v>8.1000000000000003E-2</v>
      </c>
      <c r="F35">
        <v>1.08</v>
      </c>
      <c r="G35">
        <v>0.86499999999999999</v>
      </c>
      <c r="H35" t="s">
        <v>195</v>
      </c>
      <c r="I35">
        <v>0.86</v>
      </c>
      <c r="J35" t="s">
        <v>196</v>
      </c>
      <c r="K35" t="s">
        <v>197</v>
      </c>
      <c r="L35">
        <v>2.89</v>
      </c>
      <c r="M35">
        <v>15.97</v>
      </c>
      <c r="N35">
        <v>0.50173641687587001</v>
      </c>
      <c r="O35">
        <f>_xll.BDP($A$2, "BETA_ADJ_OVERRIDABLE", "BETA_OVERRIDE_START_DT",TEXT(EDATE(A35,-3),"MM/DD/YYYY"), "BETA_OVERRIDE_END_DT", A35, "BETA_OVERRIDE_REL_INDEX", "SOX Index")</f>
        <v>0.50173641687587001</v>
      </c>
    </row>
    <row r="36" spans="1:15" x14ac:dyDescent="0.25">
      <c r="A36" t="s">
        <v>198</v>
      </c>
      <c r="B36" t="s">
        <v>199</v>
      </c>
      <c r="C36" t="s">
        <v>200</v>
      </c>
      <c r="E36">
        <v>0.83799999999999997</v>
      </c>
      <c r="F36">
        <v>1.01</v>
      </c>
      <c r="G36">
        <v>0.80300000000000005</v>
      </c>
      <c r="H36" t="s">
        <v>201</v>
      </c>
      <c r="I36">
        <v>0.8</v>
      </c>
      <c r="J36" t="s">
        <v>202</v>
      </c>
      <c r="K36" t="s">
        <v>203</v>
      </c>
      <c r="L36">
        <v>3.57</v>
      </c>
      <c r="M36">
        <v>10.67</v>
      </c>
      <c r="N36">
        <v>0.68162827742695975</v>
      </c>
      <c r="O36">
        <f>_xll.BDP($A$2, "BETA_ADJ_OVERRIDABLE", "BETA_OVERRIDE_START_DT",TEXT(EDATE(A36,-3),"MM/DD/YYYY"), "BETA_OVERRIDE_END_DT", A36, "BETA_OVERRIDE_REL_INDEX", "SOX Index")</f>
        <v>0.68162827742695975</v>
      </c>
    </row>
    <row r="37" spans="1:15" x14ac:dyDescent="0.25">
      <c r="A37" t="s">
        <v>204</v>
      </c>
      <c r="B37" t="s">
        <v>205</v>
      </c>
      <c r="C37" t="s">
        <v>206</v>
      </c>
      <c r="E37">
        <v>1.359</v>
      </c>
      <c r="F37">
        <v>0.72</v>
      </c>
      <c r="G37">
        <v>0.68</v>
      </c>
      <c r="H37" t="s">
        <v>207</v>
      </c>
      <c r="I37" t="s">
        <v>208</v>
      </c>
      <c r="J37" t="s">
        <v>207</v>
      </c>
      <c r="K37" t="s">
        <v>209</v>
      </c>
      <c r="L37">
        <v>3.48</v>
      </c>
      <c r="M37">
        <v>10.19</v>
      </c>
      <c r="N37">
        <v>0.47119637566993738</v>
      </c>
      <c r="O37">
        <f>_xll.BDP($A$2, "BETA_ADJ_OVERRIDABLE", "BETA_OVERRIDE_START_DT",TEXT(EDATE(A37,-3),"MM/DD/YYYY"), "BETA_OVERRIDE_END_DT", A37, "BETA_OVERRIDE_REL_INDEX", "SOX Index")</f>
        <v>0.47119637566993738</v>
      </c>
    </row>
    <row r="38" spans="1:15" x14ac:dyDescent="0.25">
      <c r="A38" t="s">
        <v>210</v>
      </c>
      <c r="B38" t="s">
        <v>211</v>
      </c>
      <c r="C38" t="s">
        <v>212</v>
      </c>
      <c r="E38">
        <v>0.61599999999999999</v>
      </c>
      <c r="F38">
        <v>0.66</v>
      </c>
      <c r="G38">
        <v>0.64900000000000002</v>
      </c>
      <c r="H38" t="s">
        <v>213</v>
      </c>
      <c r="I38" t="s">
        <v>214</v>
      </c>
      <c r="J38" t="s">
        <v>215</v>
      </c>
      <c r="K38" t="s">
        <v>216</v>
      </c>
      <c r="L38">
        <v>2.48</v>
      </c>
      <c r="M38">
        <v>14.58</v>
      </c>
      <c r="N38">
        <v>0.78233689741471979</v>
      </c>
      <c r="O38">
        <f>_xll.BDP($A$2, "BETA_ADJ_OVERRIDABLE", "BETA_OVERRIDE_START_DT",TEXT(EDATE(A38,-3),"MM/DD/YYYY"), "BETA_OVERRIDE_END_DT", A38, "BETA_OVERRIDE_REL_INDEX", "SOX Index")</f>
        <v>0.78233689741471979</v>
      </c>
    </row>
    <row r="39" spans="1:15" x14ac:dyDescent="0.25">
      <c r="A39" t="s">
        <v>217</v>
      </c>
      <c r="B39" t="s">
        <v>218</v>
      </c>
      <c r="C39" t="s">
        <v>219</v>
      </c>
      <c r="E39">
        <v>0.75800000000000001</v>
      </c>
      <c r="F39">
        <v>0.79</v>
      </c>
      <c r="G39">
        <v>0.747</v>
      </c>
      <c r="H39" t="s">
        <v>220</v>
      </c>
      <c r="K39" t="s">
        <v>221</v>
      </c>
      <c r="L39">
        <v>2.39</v>
      </c>
      <c r="M39">
        <v>15.18</v>
      </c>
      <c r="N39">
        <v>0.82987299390531999</v>
      </c>
      <c r="O39">
        <f>_xll.BDP($A$2, "BETA_ADJ_OVERRIDABLE", "BETA_OVERRIDE_START_DT",TEXT(EDATE(A39,-3),"MM/DD/YYYY"), "BETA_OVERRIDE_END_DT", A39, "BETA_OVERRIDE_REL_INDEX", "SOX Index")</f>
        <v>0.82987299390531999</v>
      </c>
    </row>
    <row r="40" spans="1:15" x14ac:dyDescent="0.25">
      <c r="A40" t="s">
        <v>222</v>
      </c>
      <c r="B40" t="s">
        <v>223</v>
      </c>
      <c r="C40" t="s">
        <v>224</v>
      </c>
      <c r="E40">
        <v>0.748</v>
      </c>
      <c r="F40">
        <v>0.8</v>
      </c>
      <c r="G40">
        <v>0.72899999999999998</v>
      </c>
      <c r="H40" t="s">
        <v>225</v>
      </c>
      <c r="K40" t="s">
        <v>226</v>
      </c>
      <c r="L40">
        <v>2.37</v>
      </c>
      <c r="M40">
        <v>14.71</v>
      </c>
      <c r="N40">
        <v>0.7401783264957783</v>
      </c>
      <c r="O40">
        <f>_xll.BDP($A$2, "BETA_ADJ_OVERRIDABLE", "BETA_OVERRIDE_START_DT",TEXT(EDATE(A40,-3),"MM/DD/YYYY"), "BETA_OVERRIDE_END_DT", A40, "BETA_OVERRIDE_REL_INDEX", "SOX Index")</f>
        <v>0.7401783264957783</v>
      </c>
    </row>
    <row r="41" spans="1:15" x14ac:dyDescent="0.25">
      <c r="A41" t="s">
        <v>227</v>
      </c>
      <c r="B41" t="s">
        <v>228</v>
      </c>
      <c r="C41" t="s">
        <v>229</v>
      </c>
      <c r="E41">
        <v>0.36</v>
      </c>
      <c r="F41">
        <v>0.59</v>
      </c>
      <c r="G41">
        <v>0.53500000000000003</v>
      </c>
      <c r="H41" t="s">
        <v>230</v>
      </c>
      <c r="K41" t="s">
        <v>231</v>
      </c>
      <c r="L41">
        <v>2.2400000000000002</v>
      </c>
      <c r="M41">
        <v>15.56</v>
      </c>
      <c r="N41">
        <v>0.82829472939710991</v>
      </c>
      <c r="O41">
        <f>_xll.BDP($A$2, "BETA_ADJ_OVERRIDABLE", "BETA_OVERRIDE_START_DT",TEXT(EDATE(A41,-3),"MM/DD/YYYY"), "BETA_OVERRIDE_END_DT", A41, "BETA_OVERRIDE_REL_INDEX", "SOX Index")</f>
        <v>0.82829472939710991</v>
      </c>
    </row>
    <row r="42" spans="1:15" x14ac:dyDescent="0.25">
      <c r="A42" t="s">
        <v>232</v>
      </c>
      <c r="B42" t="s">
        <v>233</v>
      </c>
      <c r="C42" t="s">
        <v>234</v>
      </c>
      <c r="E42">
        <v>0.52400000000000002</v>
      </c>
      <c r="G42">
        <v>0.48799999999999999</v>
      </c>
      <c r="K42" t="s">
        <v>235</v>
      </c>
      <c r="L42">
        <v>2.4500000000000002</v>
      </c>
      <c r="M42">
        <v>12.36</v>
      </c>
      <c r="N42">
        <v>0.89736071378131244</v>
      </c>
      <c r="O42">
        <f>_xll.BDP($A$2, "BETA_ADJ_OVERRIDABLE", "BETA_OVERRIDE_START_DT",TEXT(EDATE(A42,-3),"MM/DD/YYYY"), "BETA_OVERRIDE_END_DT", A42, "BETA_OVERRIDE_REL_INDEX", "SOX Index")</f>
        <v>0.89736071378131244</v>
      </c>
    </row>
    <row r="43" spans="1:15" x14ac:dyDescent="0.25">
      <c r="A43" t="s">
        <v>236</v>
      </c>
      <c r="B43" t="s">
        <v>237</v>
      </c>
      <c r="C43" t="s">
        <v>238</v>
      </c>
      <c r="E43">
        <v>0.73699999999999999</v>
      </c>
      <c r="F43">
        <v>0.73699999999999999</v>
      </c>
      <c r="G43">
        <v>0.64400000000000002</v>
      </c>
      <c r="H43" t="s">
        <v>239</v>
      </c>
      <c r="K43" t="s">
        <v>240</v>
      </c>
      <c r="L43">
        <v>2.35</v>
      </c>
      <c r="M43">
        <v>14.66</v>
      </c>
      <c r="N43">
        <v>0.9727058905430408</v>
      </c>
      <c r="O43">
        <f>_xll.BDP($A$2, "BETA_ADJ_OVERRIDABLE", "BETA_OVERRIDE_START_DT",TEXT(EDATE(A43,-3),"MM/DD/YYYY"), "BETA_OVERRIDE_END_DT", A43, "BETA_OVERRIDE_REL_INDEX", "SOX Index")</f>
        <v>0.9727058905430408</v>
      </c>
    </row>
    <row r="44" spans="1:15" x14ac:dyDescent="0.25">
      <c r="A44" t="s">
        <v>241</v>
      </c>
      <c r="B44" t="s">
        <v>242</v>
      </c>
      <c r="C44" t="s">
        <v>243</v>
      </c>
      <c r="E44">
        <v>0.62</v>
      </c>
      <c r="F44">
        <v>0.61699999999999999</v>
      </c>
      <c r="G44">
        <v>0.61499999999999999</v>
      </c>
      <c r="H44" t="s">
        <v>244</v>
      </c>
      <c r="K44" t="s">
        <v>245</v>
      </c>
      <c r="L44">
        <v>2.33</v>
      </c>
      <c r="M44">
        <v>12.94</v>
      </c>
      <c r="N44">
        <v>1.0709780449924833</v>
      </c>
      <c r="O44">
        <f>_xll.BDP($A$2, "BETA_ADJ_OVERRIDABLE", "BETA_OVERRIDE_START_DT",TEXT(EDATE(A44,-3),"MM/DD/YYYY"), "BETA_OVERRIDE_END_DT", A44, "BETA_OVERRIDE_REL_INDEX", "SOX Index")</f>
        <v>1.0709780449924833</v>
      </c>
    </row>
    <row r="45" spans="1:15" x14ac:dyDescent="0.25">
      <c r="A45" t="s">
        <v>246</v>
      </c>
      <c r="B45" t="s">
        <v>247</v>
      </c>
      <c r="C45" t="s">
        <v>248</v>
      </c>
      <c r="E45">
        <v>0.56999999999999995</v>
      </c>
      <c r="F45">
        <v>0.58299999999999996</v>
      </c>
      <c r="G45">
        <v>0.54300000000000004</v>
      </c>
      <c r="H45" t="s">
        <v>249</v>
      </c>
      <c r="K45" t="s">
        <v>250</v>
      </c>
      <c r="L45">
        <v>2.37</v>
      </c>
      <c r="M45">
        <v>12.83</v>
      </c>
      <c r="N45">
        <v>1.1864476458704494</v>
      </c>
      <c r="O45">
        <f>_xll.BDP($A$2, "BETA_ADJ_OVERRIDABLE", "BETA_OVERRIDE_START_DT",TEXT(EDATE(A45,-3),"MM/DD/YYYY"), "BETA_OVERRIDE_END_DT", A45, "BETA_OVERRIDE_REL_INDEX", "SOX Index")</f>
        <v>1.1864476458704494</v>
      </c>
    </row>
    <row r="46" spans="1:15" x14ac:dyDescent="0.25">
      <c r="A46" t="s">
        <v>251</v>
      </c>
      <c r="B46" t="s">
        <v>252</v>
      </c>
      <c r="C46" t="s">
        <v>253</v>
      </c>
      <c r="E46">
        <v>0.42</v>
      </c>
      <c r="F46">
        <v>0.42799999999999999</v>
      </c>
      <c r="G46">
        <v>0.43</v>
      </c>
      <c r="H46" t="s">
        <v>254</v>
      </c>
      <c r="K46" t="s">
        <v>255</v>
      </c>
      <c r="L46">
        <v>2.36</v>
      </c>
      <c r="M46">
        <v>13.25</v>
      </c>
      <c r="N46">
        <v>0.82815259744799408</v>
      </c>
      <c r="O46">
        <f>_xll.BDP($A$2, "BETA_ADJ_OVERRIDABLE", "BETA_OVERRIDE_START_DT",TEXT(EDATE(A46,-3),"MM/DD/YYYY"), "BETA_OVERRIDE_END_DT", A46, "BETA_OVERRIDE_REL_INDEX", "SOX Index")</f>
        <v>0.82815259744799408</v>
      </c>
    </row>
    <row r="47" spans="1:15" x14ac:dyDescent="0.25">
      <c r="A47" t="s">
        <v>256</v>
      </c>
      <c r="B47" t="s">
        <v>257</v>
      </c>
      <c r="C47" t="s">
        <v>258</v>
      </c>
      <c r="E47">
        <v>0.71699999999999997</v>
      </c>
      <c r="F47">
        <v>0.71799999999999997</v>
      </c>
      <c r="G47">
        <v>0.68100000000000005</v>
      </c>
      <c r="H47" t="s">
        <v>259</v>
      </c>
      <c r="K47" t="s">
        <v>260</v>
      </c>
      <c r="L47">
        <v>2.33</v>
      </c>
      <c r="M47">
        <v>15.58</v>
      </c>
      <c r="N47">
        <v>0.9459491594623235</v>
      </c>
      <c r="O47">
        <f>_xll.BDP($A$2, "BETA_ADJ_OVERRIDABLE", "BETA_OVERRIDE_START_DT",TEXT(EDATE(A47,-3),"MM/DD/YYYY"), "BETA_OVERRIDE_END_DT", A47, "BETA_OVERRIDE_REL_INDEX", "SOX Index")</f>
        <v>0.9459491594623235</v>
      </c>
    </row>
    <row r="48" spans="1:15" x14ac:dyDescent="0.25">
      <c r="A48" t="s">
        <v>261</v>
      </c>
      <c r="B48" t="s">
        <v>262</v>
      </c>
      <c r="C48" t="s">
        <v>263</v>
      </c>
      <c r="E48">
        <v>0.66500000000000004</v>
      </c>
      <c r="F48">
        <v>0.65600000000000003</v>
      </c>
      <c r="G48">
        <v>0.67</v>
      </c>
      <c r="H48" t="s">
        <v>264</v>
      </c>
      <c r="K48" t="s">
        <v>265</v>
      </c>
      <c r="N48">
        <v>0.72432061378701518</v>
      </c>
      <c r="O48">
        <f>_xll.BDP($A$2, "BETA_ADJ_OVERRIDABLE", "BETA_OVERRIDE_START_DT",TEXT(EDATE(A48,-3),"MM/DD/YYYY"), "BETA_OVERRIDE_END_DT", A48, "BETA_OVERRIDE_REL_INDEX", "SOX Index")</f>
        <v>0.72432061378701518</v>
      </c>
    </row>
    <row r="49" spans="1:15" x14ac:dyDescent="0.25">
      <c r="A49" t="s">
        <v>266</v>
      </c>
      <c r="B49" t="s">
        <v>267</v>
      </c>
      <c r="C49" t="s">
        <v>268</v>
      </c>
      <c r="E49">
        <v>0.55500000000000005</v>
      </c>
      <c r="F49">
        <v>0.55600000000000005</v>
      </c>
      <c r="G49">
        <v>0.55300000000000005</v>
      </c>
      <c r="H49" t="s">
        <v>269</v>
      </c>
      <c r="K49" t="s">
        <v>270</v>
      </c>
      <c r="N49">
        <v>0.8570169173043275</v>
      </c>
      <c r="O49">
        <f>_xll.BDP($A$2, "BETA_ADJ_OVERRIDABLE", "BETA_OVERRIDE_START_DT",TEXT(EDATE(A49,-3),"MM/DD/YYYY"), "BETA_OVERRIDE_END_DT", A49, "BETA_OVERRIDE_REL_INDEX", "SOX Index")</f>
        <v>0.8570169173043275</v>
      </c>
    </row>
    <row r="50" spans="1:15" x14ac:dyDescent="0.25">
      <c r="A50" t="s">
        <v>271</v>
      </c>
      <c r="B50" t="s">
        <v>272</v>
      </c>
      <c r="C50" t="s">
        <v>273</v>
      </c>
      <c r="E50">
        <v>0.39600000000000002</v>
      </c>
      <c r="F50">
        <v>0.40699999999999997</v>
      </c>
      <c r="G50">
        <v>0.39300000000000002</v>
      </c>
      <c r="H50" t="s">
        <v>274</v>
      </c>
      <c r="K50" t="s">
        <v>275</v>
      </c>
      <c r="N50">
        <v>0.62312783970944552</v>
      </c>
      <c r="O50">
        <f>_xll.BDP($A$2, "BETA_ADJ_OVERRIDABLE", "BETA_OVERRIDE_START_DT",TEXT(EDATE(A50,-3),"MM/DD/YYYY"), "BETA_OVERRIDE_END_DT", A50, "BETA_OVERRIDE_REL_INDEX", "SOX Index")</f>
        <v>0.62312783970944552</v>
      </c>
    </row>
    <row r="51" spans="1:15" x14ac:dyDescent="0.25">
      <c r="O51" s="1"/>
    </row>
    <row r="52" spans="1:15" x14ac:dyDescent="0.25">
      <c r="O52" s="1"/>
    </row>
    <row r="53" spans="1:15" x14ac:dyDescent="0.25">
      <c r="O53" s="1"/>
    </row>
    <row r="54" spans="1:15" x14ac:dyDescent="0.25">
      <c r="O54" s="1"/>
    </row>
    <row r="55" spans="1:15" x14ac:dyDescent="0.25">
      <c r="O55" s="1"/>
    </row>
    <row r="56" spans="1:15" x14ac:dyDescent="0.25">
      <c r="O56" s="1"/>
    </row>
    <row r="57" spans="1:15" x14ac:dyDescent="0.25">
      <c r="O57" s="1"/>
    </row>
    <row r="58" spans="1:15" x14ac:dyDescent="0.25">
      <c r="O58" s="1"/>
    </row>
    <row r="59" spans="1:15" x14ac:dyDescent="0.25">
      <c r="O59" s="1"/>
    </row>
    <row r="60" spans="1:15" x14ac:dyDescent="0.25">
      <c r="O60" s="1"/>
    </row>
    <row r="61" spans="1:15" x14ac:dyDescent="0.25">
      <c r="O61" s="1"/>
    </row>
    <row r="62" spans="1:15" x14ac:dyDescent="0.25">
      <c r="O62" s="1"/>
    </row>
    <row r="63" spans="1:15" x14ac:dyDescent="0.25">
      <c r="O63" s="1"/>
    </row>
    <row r="64" spans="1:15" x14ac:dyDescent="0.25">
      <c r="O64" s="1"/>
    </row>
    <row r="65" spans="15:15" x14ac:dyDescent="0.25">
      <c r="O65" s="1"/>
    </row>
    <row r="66" spans="15:15" x14ac:dyDescent="0.25">
      <c r="O66" s="1"/>
    </row>
    <row r="67" spans="15:15" x14ac:dyDescent="0.25">
      <c r="O67" s="1"/>
    </row>
    <row r="68" spans="15:15" x14ac:dyDescent="0.25">
      <c r="O68" s="1"/>
    </row>
    <row r="69" spans="15:15" x14ac:dyDescent="0.25">
      <c r="O69" s="1"/>
    </row>
    <row r="70" spans="15:15" x14ac:dyDescent="0.25">
      <c r="O70" s="1"/>
    </row>
    <row r="71" spans="15:15" x14ac:dyDescent="0.25">
      <c r="O71" s="1"/>
    </row>
    <row r="72" spans="15:15" x14ac:dyDescent="0.25">
      <c r="O72" s="1"/>
    </row>
    <row r="73" spans="15:15" x14ac:dyDescent="0.25">
      <c r="O73" s="1"/>
    </row>
    <row r="74" spans="15:15" x14ac:dyDescent="0.25">
      <c r="O74" s="1"/>
    </row>
    <row r="75" spans="15:15" x14ac:dyDescent="0.25">
      <c r="O75" s="1"/>
    </row>
    <row r="76" spans="15:15" x14ac:dyDescent="0.25">
      <c r="O76" s="1"/>
    </row>
    <row r="77" spans="15:15" x14ac:dyDescent="0.25">
      <c r="O77" s="1"/>
    </row>
    <row r="78" spans="15:15" x14ac:dyDescent="0.25">
      <c r="O78" s="1"/>
    </row>
    <row r="79" spans="15:15" x14ac:dyDescent="0.25">
      <c r="O79" s="1"/>
    </row>
    <row r="80" spans="15:15" x14ac:dyDescent="0.25">
      <c r="O80" s="1"/>
    </row>
    <row r="81" spans="15:15" x14ac:dyDescent="0.25">
      <c r="O81" s="1"/>
    </row>
    <row r="82" spans="15:15" x14ac:dyDescent="0.25">
      <c r="O82" s="1"/>
    </row>
    <row r="83" spans="15:15" x14ac:dyDescent="0.25">
      <c r="O83" s="1"/>
    </row>
    <row r="84" spans="15:15" x14ac:dyDescent="0.25">
      <c r="O84" s="1"/>
    </row>
    <row r="85" spans="15:15" x14ac:dyDescent="0.25">
      <c r="O85" s="1"/>
    </row>
    <row r="86" spans="15:15" x14ac:dyDescent="0.25">
      <c r="O86" s="1"/>
    </row>
    <row r="87" spans="15:15" x14ac:dyDescent="0.25">
      <c r="O87" s="1"/>
    </row>
    <row r="88" spans="15:15" x14ac:dyDescent="0.25">
      <c r="O88" s="1"/>
    </row>
    <row r="89" spans="15:15" x14ac:dyDescent="0.25">
      <c r="O89" s="1"/>
    </row>
    <row r="90" spans="15:15" x14ac:dyDescent="0.25">
      <c r="O90" s="1"/>
    </row>
    <row r="91" spans="15:15" x14ac:dyDescent="0.25">
      <c r="O91" s="1"/>
    </row>
    <row r="92" spans="15:15" x14ac:dyDescent="0.25">
      <c r="O92" s="1"/>
    </row>
    <row r="93" spans="15:15" x14ac:dyDescent="0.25">
      <c r="O93" s="1"/>
    </row>
    <row r="94" spans="15:15" x14ac:dyDescent="0.25">
      <c r="O94" s="1"/>
    </row>
    <row r="95" spans="15:15" x14ac:dyDescent="0.25">
      <c r="O95" s="1"/>
    </row>
    <row r="96" spans="15:15" x14ac:dyDescent="0.25">
      <c r="O96" s="1"/>
    </row>
    <row r="97" spans="15:15" x14ac:dyDescent="0.25">
      <c r="O97" s="1"/>
    </row>
    <row r="98" spans="15:15" x14ac:dyDescent="0.25">
      <c r="O98" s="1"/>
    </row>
    <row r="99" spans="15:15" x14ac:dyDescent="0.25">
      <c r="O99" s="1"/>
    </row>
    <row r="100" spans="15:15" x14ac:dyDescent="0.25">
      <c r="O100" s="1"/>
    </row>
    <row r="101" spans="15:15" x14ac:dyDescent="0.25">
      <c r="O101" s="1"/>
    </row>
    <row r="102" spans="15:15" x14ac:dyDescent="0.25">
      <c r="O102" s="1"/>
    </row>
    <row r="103" spans="15:15" x14ac:dyDescent="0.25">
      <c r="O103" s="1"/>
    </row>
    <row r="104" spans="15:15" x14ac:dyDescent="0.25">
      <c r="O104" s="1"/>
    </row>
    <row r="105" spans="15:15" x14ac:dyDescent="0.25">
      <c r="O105" s="1"/>
    </row>
    <row r="106" spans="15:15" x14ac:dyDescent="0.25">
      <c r="O106" s="1"/>
    </row>
    <row r="107" spans="15:15" x14ac:dyDescent="0.25">
      <c r="O107" s="1"/>
    </row>
    <row r="108" spans="15:15" x14ac:dyDescent="0.25">
      <c r="O108" s="1"/>
    </row>
    <row r="109" spans="15:15" x14ac:dyDescent="0.25">
      <c r="O109" s="1"/>
    </row>
    <row r="110" spans="15:15" x14ac:dyDescent="0.25">
      <c r="O110" s="1"/>
    </row>
    <row r="111" spans="15:15" x14ac:dyDescent="0.25">
      <c r="O111" s="1"/>
    </row>
    <row r="112" spans="15:15" x14ac:dyDescent="0.25">
      <c r="O112" s="1"/>
    </row>
    <row r="113" spans="15:15" x14ac:dyDescent="0.25">
      <c r="O113" s="1"/>
    </row>
    <row r="114" spans="15:15" x14ac:dyDescent="0.25">
      <c r="O114" s="1"/>
    </row>
    <row r="115" spans="15:15" x14ac:dyDescent="0.25">
      <c r="O115" s="1"/>
    </row>
    <row r="116" spans="15:15" x14ac:dyDescent="0.25">
      <c r="O116" s="1"/>
    </row>
    <row r="117" spans="15:15" x14ac:dyDescent="0.25">
      <c r="O117" s="1"/>
    </row>
  </sheetData>
  <mergeCells count="1">
    <mergeCell ref="A2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3ebd95-40ba-4b31-a0c0-50fff6a5a876" xsi:nil="true"/>
    <lcf76f155ced4ddcb4097134ff3c332f xmlns="c3343e94-45a5-4b9d-bad3-7cbbfc814e3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A365C61AAD7A42921C6116603392FA" ma:contentTypeVersion="11" ma:contentTypeDescription="Create a new document." ma:contentTypeScope="" ma:versionID="33f05de3039d4f94e6a2cba42c531c65">
  <xsd:schema xmlns:xsd="http://www.w3.org/2001/XMLSchema" xmlns:xs="http://www.w3.org/2001/XMLSchema" xmlns:p="http://schemas.microsoft.com/office/2006/metadata/properties" xmlns:ns2="c3343e94-45a5-4b9d-bad3-7cbbfc814e3a" xmlns:ns3="033ebd95-40ba-4b31-a0c0-50fff6a5a876" targetNamespace="http://schemas.microsoft.com/office/2006/metadata/properties" ma:root="true" ma:fieldsID="e4e77dca34a81fa0e05df09a9c5dfd92" ns2:_="" ns3:_="">
    <xsd:import namespace="c3343e94-45a5-4b9d-bad3-7cbbfc814e3a"/>
    <xsd:import namespace="033ebd95-40ba-4b31-a0c0-50fff6a5a8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343e94-45a5-4b9d-bad3-7cbbfc814e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14865d5-1255-42f5-9c2f-3f9110ef6e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ebd95-40ba-4b31-a0c0-50fff6a5a87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a691e65-81ea-4213-a474-91ed770d4e9a}" ma:internalName="TaxCatchAll" ma:showField="CatchAllData" ma:web="033ebd95-40ba-4b31-a0c0-50fff6a5a8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F9C268-2AA8-4AFE-BF4A-F5BC970F2086}">
  <ds:schemaRefs>
    <ds:schemaRef ds:uri="http://schemas.microsoft.com/office/2006/metadata/properties"/>
    <ds:schemaRef ds:uri="http://schemas.microsoft.com/office/infopath/2007/PartnerControls"/>
    <ds:schemaRef ds:uri="033ebd95-40ba-4b31-a0c0-50fff6a5a876"/>
    <ds:schemaRef ds:uri="c3343e94-45a5-4b9d-bad3-7cbbfc814e3a"/>
  </ds:schemaRefs>
</ds:datastoreItem>
</file>

<file path=customXml/itemProps2.xml><?xml version="1.0" encoding="utf-8"?>
<ds:datastoreItem xmlns:ds="http://schemas.openxmlformats.org/officeDocument/2006/customXml" ds:itemID="{D565D987-9C02-4F13-87C5-AFFB275054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343e94-45a5-4b9d-bad3-7cbbfc814e3a"/>
    <ds:schemaRef ds:uri="033ebd95-40ba-4b31-a0c0-50fff6a5a8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25FF96-EB02-4390-8921-F1D895FF86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general ATA</cp:lastModifiedBy>
  <dcterms:created xsi:type="dcterms:W3CDTF">2013-04-03T15:49:21Z</dcterms:created>
  <dcterms:modified xsi:type="dcterms:W3CDTF">2025-03-06T05:43:59Z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0x010100ECA365C61AAD7A42921C6116603392FA</vt:lpwstr>
  </property>
  <property fmtid="{D5CDD505-2E9C-101B-9397-08002B2CF9AE}" pid="3" name="MediaServiceImageTags">
    <vt:lpwstr/>
  </property>
</Properties>
</file>