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siantechnologyadvisors.sharepoint.com/sites/ATAAIProject/Shared Documents/Dingming Xue/data/eps_semi_usa/"/>
    </mc:Choice>
  </mc:AlternateContent>
  <xr:revisionPtr revIDLastSave="4" documentId="11_790E3A8257F05BC1EBD1819237E6AE10DFC9DE86" xr6:coauthVersionLast="47" xr6:coauthVersionMax="47" xr10:uidLastSave="{EB1D405B-5CB4-42E2-8AFB-83293E5AA681}"/>
  <bookViews>
    <workbookView xWindow="-289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0" i="2" l="1"/>
  <c r="O5" i="2"/>
  <c r="O43" i="2"/>
  <c r="O12" i="2"/>
  <c r="O3" i="2"/>
  <c r="O47" i="2"/>
  <c r="O20" i="2"/>
  <c r="O7" i="2"/>
  <c r="O37" i="2"/>
  <c r="O36" i="2"/>
  <c r="O45" i="2"/>
  <c r="O28" i="2"/>
  <c r="O35" i="2"/>
  <c r="O23" i="2"/>
  <c r="O29" i="2"/>
  <c r="O38" i="2"/>
  <c r="O11" i="2"/>
  <c r="O6" i="2"/>
  <c r="O31" i="2"/>
  <c r="O34" i="2"/>
  <c r="O49" i="2"/>
  <c r="O19" i="2"/>
  <c r="O32" i="2"/>
  <c r="O17" i="2"/>
  <c r="O41" i="2"/>
  <c r="O44" i="2"/>
  <c r="O8" i="2"/>
  <c r="O4" i="2"/>
  <c r="O33" i="2"/>
  <c r="O50" i="2"/>
  <c r="O27" i="2"/>
  <c r="O16" i="2"/>
  <c r="O10" i="2"/>
  <c r="O48" i="2"/>
  <c r="O39" i="2"/>
  <c r="O21" i="2"/>
  <c r="O15" i="2"/>
  <c r="O30" i="2"/>
  <c r="O9" i="2"/>
  <c r="O18" i="2"/>
  <c r="O24" i="2"/>
  <c r="O14" i="2"/>
  <c r="O26" i="2"/>
  <c r="O25" i="2"/>
  <c r="O46" i="2"/>
  <c r="O42" i="2"/>
  <c r="O22" i="2"/>
  <c r="O13" i="2"/>
</calcChain>
</file>

<file path=xl/sharedStrings.xml><?xml version="1.0" encoding="utf-8"?>
<sst xmlns="http://schemas.openxmlformats.org/spreadsheetml/2006/main" count="319" uniqueCount="314">
  <si>
    <t>Ann Date</t>
  </si>
  <si>
    <t>Per</t>
  </si>
  <si>
    <t>Per End</t>
  </si>
  <si>
    <t>C</t>
  </si>
  <si>
    <t>Reported</t>
  </si>
  <si>
    <t>Comp</t>
  </si>
  <si>
    <t>Estimate</t>
  </si>
  <si>
    <t>%Surp</t>
  </si>
  <si>
    <t>Guidance</t>
  </si>
  <si>
    <t>%Guid Surp</t>
  </si>
  <si>
    <t>%Px Chg</t>
  </si>
  <si>
    <t>T12M</t>
  </si>
  <si>
    <t>P/E</t>
  </si>
  <si>
    <t>12/18/2025</t>
  </si>
  <si>
    <t>Q1 26</t>
  </si>
  <si>
    <t>11/25</t>
  </si>
  <si>
    <t>09/25/2025</t>
  </si>
  <si>
    <t>Q4 25</t>
  </si>
  <si>
    <t>08/25</t>
  </si>
  <si>
    <t>06/26/2025</t>
  </si>
  <si>
    <t>Q3 25</t>
  </si>
  <si>
    <t>05/25</t>
  </si>
  <si>
    <t>03/20/2025</t>
  </si>
  <si>
    <t>Q2 25</t>
  </si>
  <si>
    <t>02/25</t>
  </si>
  <si>
    <t>~1.430</t>
  </si>
  <si>
    <t>12/18/2024</t>
  </si>
  <si>
    <t>Q1 25</t>
  </si>
  <si>
    <t>11/24</t>
  </si>
  <si>
    <t>1.53%</t>
  </si>
  <si>
    <t>~1.740</t>
  </si>
  <si>
    <t>2.87%</t>
  </si>
  <si>
    <t>-16.18%</t>
  </si>
  <si>
    <t>09/25/2024</t>
  </si>
  <si>
    <t>Q4 24</t>
  </si>
  <si>
    <t>08/24</t>
  </si>
  <si>
    <t>5.73%</t>
  </si>
  <si>
    <t>~1.080</t>
  </si>
  <si>
    <t>9.26%</t>
  </si>
  <si>
    <t>14.73%</t>
  </si>
  <si>
    <t>06/26/2024</t>
  </si>
  <si>
    <t>Q3 24</t>
  </si>
  <si>
    <t>05/24</t>
  </si>
  <si>
    <t>23.75%</t>
  </si>
  <si>
    <t>~0.450</t>
  </si>
  <si>
    <t>37.78%</t>
  </si>
  <si>
    <t>-7.12%</t>
  </si>
  <si>
    <t>03/20/2024</t>
  </si>
  <si>
    <t>Q2 24</t>
  </si>
  <si>
    <t>02/24</t>
  </si>
  <si>
    <t>N.M.</t>
  </si>
  <si>
    <t>~-0.280</t>
  </si>
  <si>
    <t>14.13%</t>
  </si>
  <si>
    <t>12/20/2023</t>
  </si>
  <si>
    <t>Q1 24</t>
  </si>
  <si>
    <t>11/23</t>
  </si>
  <si>
    <t>4.71%</t>
  </si>
  <si>
    <t>5.00%</t>
  </si>
  <si>
    <t>8.63%</t>
  </si>
  <si>
    <t>09/27/2023</t>
  </si>
  <si>
    <t>Q4 23</t>
  </si>
  <si>
    <t>08/23</t>
  </si>
  <si>
    <t>9.40%</t>
  </si>
  <si>
    <t>~-1.190</t>
  </si>
  <si>
    <t>10.08%</t>
  </si>
  <si>
    <t>-4.41%</t>
  </si>
  <si>
    <t>06/28/2023</t>
  </si>
  <si>
    <t>Q3 23</t>
  </si>
  <si>
    <t>06/23</t>
  </si>
  <si>
    <t>10.01%</t>
  </si>
  <si>
    <t>~-1.580</t>
  </si>
  <si>
    <t>9.49%</t>
  </si>
  <si>
    <t>-4.09%</t>
  </si>
  <si>
    <t>03/28/2023</t>
  </si>
  <si>
    <t>Q2 23</t>
  </si>
  <si>
    <t>03/23</t>
  </si>
  <si>
    <t>-203.17%</t>
  </si>
  <si>
    <t>~-0.620</t>
  </si>
  <si>
    <t>-208.06%</t>
  </si>
  <si>
    <t>7.19%</t>
  </si>
  <si>
    <t>12/21/2022</t>
  </si>
  <si>
    <t>Q1 23</t>
  </si>
  <si>
    <t>12/22</t>
  </si>
  <si>
    <t>-207.69%</t>
  </si>
  <si>
    <t>~0.040</t>
  </si>
  <si>
    <t>-3.44%</t>
  </si>
  <si>
    <t>09/29/2022</t>
  </si>
  <si>
    <t>Q4 22</t>
  </si>
  <si>
    <t>09/22</t>
  </si>
  <si>
    <t>6.15%</t>
  </si>
  <si>
    <t>&lt;1.430</t>
  </si>
  <si>
    <t>1.40%</t>
  </si>
  <si>
    <t>0.18%</t>
  </si>
  <si>
    <t>06/30/2022</t>
  </si>
  <si>
    <t>Q3 22</t>
  </si>
  <si>
    <t>06/22</t>
  </si>
  <si>
    <t>5.80%</t>
  </si>
  <si>
    <t>~2.460</t>
  </si>
  <si>
    <t>5.28%</t>
  </si>
  <si>
    <t>-2.95%</t>
  </si>
  <si>
    <t>03/29/2022</t>
  </si>
  <si>
    <t>Q2 22</t>
  </si>
  <si>
    <t>03/22</t>
  </si>
  <si>
    <t>7.38%</t>
  </si>
  <si>
    <t>~1.950</t>
  </si>
  <si>
    <t>9.74%</t>
  </si>
  <si>
    <t>-3.52%</t>
  </si>
  <si>
    <t>12/20/2021</t>
  </si>
  <si>
    <t>Q1 22</t>
  </si>
  <si>
    <t>12/21</t>
  </si>
  <si>
    <t>2.08%</t>
  </si>
  <si>
    <t>~2.100</t>
  </si>
  <si>
    <t>2.86%</t>
  </si>
  <si>
    <t>10.54%</t>
  </si>
  <si>
    <t>09/28/2021</t>
  </si>
  <si>
    <t>Q4 21</t>
  </si>
  <si>
    <t>09/21</t>
  </si>
  <si>
    <t>3.07%</t>
  </si>
  <si>
    <t>~2.300</t>
  </si>
  <si>
    <t>5.22%</t>
  </si>
  <si>
    <t>-2.00%</t>
  </si>
  <si>
    <t>06/30/2021</t>
  </si>
  <si>
    <t>Q3 21</t>
  </si>
  <si>
    <t>06/21</t>
  </si>
  <si>
    <t>9.24%</t>
  </si>
  <si>
    <t>~1.620</t>
  </si>
  <si>
    <t>16.05%</t>
  </si>
  <si>
    <t>-5.73%</t>
  </si>
  <si>
    <t>03/31/2021</t>
  </si>
  <si>
    <t>Q2 21</t>
  </si>
  <si>
    <t>03/21</t>
  </si>
  <si>
    <t>4.48%</t>
  </si>
  <si>
    <t>~0.955</t>
  </si>
  <si>
    <t>2.62%</t>
  </si>
  <si>
    <t>4.76%</t>
  </si>
  <si>
    <t>01/07/2021</t>
  </si>
  <si>
    <t>Q1 21</t>
  </si>
  <si>
    <t>12/20</t>
  </si>
  <si>
    <t>18.18%</t>
  </si>
  <si>
    <t>~0.710</t>
  </si>
  <si>
    <t>9.86%</t>
  </si>
  <si>
    <t>-2.14%</t>
  </si>
  <si>
    <t>09/29/2020</t>
  </si>
  <si>
    <t>Q4 20</t>
  </si>
  <si>
    <t>09/20</t>
  </si>
  <si>
    <t>8.54%</t>
  </si>
  <si>
    <t>~1.050</t>
  </si>
  <si>
    <t>-7.39%</t>
  </si>
  <si>
    <t>06/29/2020</t>
  </si>
  <si>
    <t>Q3 20</t>
  </si>
  <si>
    <t>05/20</t>
  </si>
  <si>
    <t>6.63%</t>
  </si>
  <si>
    <t>~0.775</t>
  </si>
  <si>
    <t>5.81%</t>
  </si>
  <si>
    <t>4.83%</t>
  </si>
  <si>
    <t>03/25/2020</t>
  </si>
  <si>
    <t>Q2 20</t>
  </si>
  <si>
    <t>02/20</t>
  </si>
  <si>
    <t>23.63%</t>
  </si>
  <si>
    <t>~0.350</t>
  </si>
  <si>
    <t>28.57%</t>
  </si>
  <si>
    <t>5.39%</t>
  </si>
  <si>
    <t>12/18/2019</t>
  </si>
  <si>
    <t>Q1 20</t>
  </si>
  <si>
    <t>11/19</t>
  </si>
  <si>
    <t>1.69%</t>
  </si>
  <si>
    <t>~0.460</t>
  </si>
  <si>
    <t>4.35%</t>
  </si>
  <si>
    <t>2.81%</t>
  </si>
  <si>
    <t>09/26/2019</t>
  </si>
  <si>
    <t>Q4 19</t>
  </si>
  <si>
    <t>08/19</t>
  </si>
  <si>
    <t>15.46%</t>
  </si>
  <si>
    <t>24.44%</t>
  </si>
  <si>
    <t>-11.09%</t>
  </si>
  <si>
    <t>06/25/2019</t>
  </si>
  <si>
    <t>Q3 19</t>
  </si>
  <si>
    <t>05/19</t>
  </si>
  <si>
    <t>33.93%</t>
  </si>
  <si>
    <t>23.53%</t>
  </si>
  <si>
    <t>13.34%</t>
  </si>
  <si>
    <t>03/20/2019</t>
  </si>
  <si>
    <t>Q2 19</t>
  </si>
  <si>
    <t>02/19</t>
  </si>
  <si>
    <t>3.39%</t>
  </si>
  <si>
    <t>~1.750</t>
  </si>
  <si>
    <t>-2.29%</t>
  </si>
  <si>
    <t>9.62%</t>
  </si>
  <si>
    <t>12/18/2018</t>
  </si>
  <si>
    <t>Q1 19</t>
  </si>
  <si>
    <t>11/18</t>
  </si>
  <si>
    <t>0.58%</t>
  </si>
  <si>
    <t>&gt;2.950</t>
  </si>
  <si>
    <t>0.68%</t>
  </si>
  <si>
    <t>-7.92%</t>
  </si>
  <si>
    <t>09/20/2018</t>
  </si>
  <si>
    <t>Q4 18</t>
  </si>
  <si>
    <t>08/18</t>
  </si>
  <si>
    <t>6.13%</t>
  </si>
  <si>
    <t>~3.300</t>
  </si>
  <si>
    <t>6.97%</t>
  </si>
  <si>
    <t>-2.87%</t>
  </si>
  <si>
    <t>06/20/2018</t>
  </si>
  <si>
    <t>Q3 18</t>
  </si>
  <si>
    <t>05/18</t>
  </si>
  <si>
    <t>0.35%</t>
  </si>
  <si>
    <t>~3.140</t>
  </si>
  <si>
    <t>0.32%</t>
  </si>
  <si>
    <t>0.83%</t>
  </si>
  <si>
    <t>03/22/2018</t>
  </si>
  <si>
    <t>Q2 18</t>
  </si>
  <si>
    <t>03/18</t>
  </si>
  <si>
    <t>2.84%</t>
  </si>
  <si>
    <t>~2.725</t>
  </si>
  <si>
    <t>3.49%</t>
  </si>
  <si>
    <t>-7.99%</t>
  </si>
  <si>
    <t>12/19/2017</t>
  </si>
  <si>
    <t>Q1 18</t>
  </si>
  <si>
    <t>11/17</t>
  </si>
  <si>
    <t>10.71%</t>
  </si>
  <si>
    <t>~2.160</t>
  </si>
  <si>
    <t>13.43%</t>
  </si>
  <si>
    <t>4.02%</t>
  </si>
  <si>
    <t>09/26/2017</t>
  </si>
  <si>
    <t>Q4 17</t>
  </si>
  <si>
    <t>08/17</t>
  </si>
  <si>
    <t>9.78%</t>
  </si>
  <si>
    <t>~1.800</t>
  </si>
  <si>
    <t>12.22%</t>
  </si>
  <si>
    <t>8.51%</t>
  </si>
  <si>
    <t>06/29/2017</t>
  </si>
  <si>
    <t>Q3 17</t>
  </si>
  <si>
    <t>06/17</t>
  </si>
  <si>
    <t>6.93%</t>
  </si>
  <si>
    <t>~1.500</t>
  </si>
  <si>
    <t>8.00%</t>
  </si>
  <si>
    <t>-5.12%</t>
  </si>
  <si>
    <t>03/23/2017</t>
  </si>
  <si>
    <t>Q2 17</t>
  </si>
  <si>
    <t>03/17</t>
  </si>
  <si>
    <t>4.17%</t>
  </si>
  <si>
    <t>4.65%</t>
  </si>
  <si>
    <t>7.40%</t>
  </si>
  <si>
    <t>12/21/2016</t>
  </si>
  <si>
    <t>Q1 17</t>
  </si>
  <si>
    <t>12/16</t>
  </si>
  <si>
    <t>18.96%</t>
  </si>
  <si>
    <t>14.29%</t>
  </si>
  <si>
    <t>12.68%</t>
  </si>
  <si>
    <t>10/04/2016</t>
  </si>
  <si>
    <t>Q4 16</t>
  </si>
  <si>
    <t>09/16</t>
  </si>
  <si>
    <t>40.48%</t>
  </si>
  <si>
    <t>~-0.200</t>
  </si>
  <si>
    <t>75.00%</t>
  </si>
  <si>
    <t>-0.56%</t>
  </si>
  <si>
    <t>06/30/2016</t>
  </si>
  <si>
    <t>Q3 16</t>
  </si>
  <si>
    <t>06/16</t>
  </si>
  <si>
    <t>16.67%</t>
  </si>
  <si>
    <t>~-0.085</t>
  </si>
  <si>
    <t>5.88%</t>
  </si>
  <si>
    <t>-9.16%</t>
  </si>
  <si>
    <t>03/30/2016</t>
  </si>
  <si>
    <t>Q2 16</t>
  </si>
  <si>
    <t>03/16</t>
  </si>
  <si>
    <t>42.53%</t>
  </si>
  <si>
    <t>41.18%</t>
  </si>
  <si>
    <t>-0.10%</t>
  </si>
  <si>
    <t>12/22/2015</t>
  </si>
  <si>
    <t>Q1 16</t>
  </si>
  <si>
    <t>12/15</t>
  </si>
  <si>
    <t>3.00%</t>
  </si>
  <si>
    <t>~0.230</t>
  </si>
  <si>
    <t>-2.12%</t>
  </si>
  <si>
    <t>10/01/2015</t>
  </si>
  <si>
    <t>Q4 15</t>
  </si>
  <si>
    <t>09/15</t>
  </si>
  <si>
    <t>11.78%</t>
  </si>
  <si>
    <t>7.72%</t>
  </si>
  <si>
    <t>06/25/2015</t>
  </si>
  <si>
    <t>Q3 15</t>
  </si>
  <si>
    <t>06/15</t>
  </si>
  <si>
    <t>-5.59%</t>
  </si>
  <si>
    <t>-18.15%</t>
  </si>
  <si>
    <t>04/01/2015</t>
  </si>
  <si>
    <t>Q2 15</t>
  </si>
  <si>
    <t>03/15</t>
  </si>
  <si>
    <t>11.11%</t>
  </si>
  <si>
    <t>-1.49%</t>
  </si>
  <si>
    <t>01/06/2015</t>
  </si>
  <si>
    <t>Q1 15</t>
  </si>
  <si>
    <t>12/14</t>
  </si>
  <si>
    <t>5.32%</t>
  </si>
  <si>
    <t>-2.34%</t>
  </si>
  <si>
    <t>09/25/2014</t>
  </si>
  <si>
    <t>Q4 14</t>
  </si>
  <si>
    <t>08/14</t>
  </si>
  <si>
    <t>1.23%</t>
  </si>
  <si>
    <t>6.72%</t>
  </si>
  <si>
    <t>06/23/2014</t>
  </si>
  <si>
    <t>Q3 14</t>
  </si>
  <si>
    <t>05/14</t>
  </si>
  <si>
    <t>9.27%</t>
  </si>
  <si>
    <t>3.97%</t>
  </si>
  <si>
    <t>04/03/2014</t>
  </si>
  <si>
    <t>Q2 14</t>
  </si>
  <si>
    <t>02/14</t>
  </si>
  <si>
    <t>12.88%</t>
  </si>
  <si>
    <t>-5.92%</t>
  </si>
  <si>
    <t>MU US Equity</t>
  </si>
  <si>
    <t>beta_f</t>
  </si>
  <si>
    <t>beta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</si>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</sst>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0" fontId="1" fillId="33" borderId="0" xfId="26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BDP|11817324237969595263</stp>
        <tr r="O5" s="2"/>
      </tp>
      <tp t="s">
        <v>#N/A N/A</v>
        <stp/>
        <stp>BDP|13182919399449107182</stp>
        <tr r="O44" s="2"/>
      </tp>
      <tp t="s">
        <v>#N/A N/A</v>
        <stp/>
        <stp>BDP|15827610989596808318</stp>
        <tr r="O38" s="2"/>
      </tp>
      <tp t="s">
        <v>#N/A N/A</v>
        <stp/>
        <stp>BDP|18132835548423482954</stp>
        <tr r="O43" s="2"/>
      </tp>
      <tp t="s">
        <v>#N/A N/A</v>
        <stp/>
        <stp>BDP|11646015967840951958</stp>
        <tr r="O13" s="2"/>
      </tp>
      <tp t="s">
        <v>#N/A N/A</v>
        <stp/>
        <stp>BDP|15255997009262599021</stp>
        <tr r="O24" s="2"/>
      </tp>
      <tp t="s">
        <v>#N/A N/A</v>
        <stp/>
        <stp>BDP|18401256331382024430</stp>
        <tr r="O33" s="2"/>
      </tp>
      <tp t="s">
        <v>#N/A N/A</v>
        <stp/>
        <stp>BDP|10099985852389779910</stp>
        <tr r="O40" s="2"/>
      </tp>
      <tp t="s">
        <v>#N/A N/A</v>
        <stp/>
        <stp>BDP|14549128380829048887</stp>
        <tr r="O11" s="2"/>
      </tp>
      <tp t="s">
        <v>#N/A N/A</v>
        <stp/>
        <stp>BDP|13948162556999034309</stp>
        <tr r="O35" s="2"/>
      </tp>
      <tp t="s">
        <v>#N/A N/A</v>
        <stp/>
        <stp>BDP|15618613120022908198</stp>
        <tr r="O41" s="2"/>
      </tp>
      <tp t="s">
        <v>#N/A N/A</v>
        <stp/>
        <stp>BDP|10423519762246637595</stp>
        <tr r="O10" s="2"/>
      </tp>
      <tp t="s">
        <v>#N/A N/A</v>
        <stp/>
        <stp>BDP|11826534030567930080</stp>
        <tr r="O30" s="2"/>
      </tp>
      <tp t="s">
        <v>#N/A N/A</v>
        <stp/>
        <stp>BDP|17049559816174765691</stp>
        <tr r="O36" s="2"/>
      </tp>
      <tp t="s">
        <v>#N/A N/A</v>
        <stp/>
        <stp>BDP|15211175566213876055</stp>
        <tr r="O19" s="2"/>
      </tp>
      <tp t="s">
        <v>#N/A N/A</v>
        <stp/>
        <stp>BDP|12048666548005410216</stp>
        <tr r="O14" s="2"/>
      </tp>
      <tp t="s">
        <v>#N/A N/A</v>
        <stp/>
        <stp>BDP|17460019689239895296</stp>
        <tr r="O32" s="2"/>
      </tp>
      <tp t="s">
        <v>#N/A N/A</v>
        <stp/>
        <stp>BDP|11876937160538387338</stp>
        <tr r="O48" s="2"/>
      </tp>
      <tp t="s">
        <v>#N/A N/A</v>
        <stp/>
        <stp>BDP|14834841782437037618</stp>
        <tr r="O50" s="2"/>
      </tp>
    </main>
    <main first="bofaddin.rtdserver">
      <tp t="s">
        <v>#N/A N/A</v>
        <stp/>
        <stp>BDP|7629432465528720179</stp>
        <tr r="O7" s="2"/>
      </tp>
      <tp t="s">
        <v>#N/A N/A</v>
        <stp/>
        <stp>BDP|2380961914182892481</stp>
        <tr r="O4" s="2"/>
      </tp>
      <tp t="s">
        <v>#N/A N/A</v>
        <stp/>
        <stp>BDP|9091149065513532041</stp>
        <tr r="O20" s="2"/>
      </tp>
      <tp t="s">
        <v>#N/A N/A</v>
        <stp/>
        <stp>BDP|4229803368425329148</stp>
        <tr r="O28" s="2"/>
      </tp>
      <tp t="s">
        <v>#N/A N/A</v>
        <stp/>
        <stp>BDP|8725142845562142087</stp>
        <tr r="O26" s="2"/>
      </tp>
      <tp t="s">
        <v>#N/A N/A</v>
        <stp/>
        <stp>BDP|9345042424227512318</stp>
        <tr r="O18" s="2"/>
      </tp>
      <tp t="s">
        <v>#N/A N/A</v>
        <stp/>
        <stp>BDP|2712241672066477978</stp>
        <tr r="O3" s="2"/>
      </tp>
      <tp t="s">
        <v>#N/A N/A</v>
        <stp/>
        <stp>BDP|6521050881727303026</stp>
        <tr r="O42" s="2"/>
      </tp>
      <tp t="s">
        <v>#N/A N/A</v>
        <stp/>
        <stp>BDP|7406070996284922385</stp>
        <tr r="O21" s="2"/>
      </tp>
      <tp t="s">
        <v>#N/A N/A</v>
        <stp/>
        <stp>BDP|7699975015203867636</stp>
        <tr r="O31" s="2"/>
      </tp>
      <tp t="s">
        <v>#N/A N/A</v>
        <stp/>
        <stp>BDP|7999741283355274704</stp>
        <tr r="O15" s="2"/>
      </tp>
      <tp t="s">
        <v>#N/A N/A</v>
        <stp/>
        <stp>BDP|7651914772412140196</stp>
        <tr r="O16" s="2"/>
      </tp>
      <tp t="s">
        <v>#N/A N/A</v>
        <stp/>
        <stp>BDP|6912289534334277965</stp>
        <tr r="O9" s="2"/>
      </tp>
      <tp t="s">
        <v>#N/A N/A</v>
        <stp/>
        <stp>BDP|5546870917132339559</stp>
        <tr r="O46" s="2"/>
      </tp>
      <tp t="s">
        <v>#N/A N/A</v>
        <stp/>
        <stp>BDP|5686295780122709977</stp>
        <tr r="O34" s="2"/>
      </tp>
      <tp t="s">
        <v>#N/A N/A</v>
        <stp/>
        <stp>BDP|1458482837637682507</stp>
        <tr r="O23" s="2"/>
      </tp>
      <tp t="s">
        <v>#N/A N/A</v>
        <stp/>
        <stp>BDP|3707162094979534788</stp>
        <tr r="O27" s="2"/>
      </tp>
      <tp t="s">
        <v>#N/A N/A</v>
        <stp/>
        <stp>BDP|5276598641094768660</stp>
        <tr r="O22" s="2"/>
      </tp>
      <tp t="s">
        <v>#N/A N/A</v>
        <stp/>
        <stp>BDP|7425527723293367340</stp>
        <tr r="O47" s="2"/>
      </tp>
      <tp t="s">
        <v>#N/A N/A</v>
        <stp/>
        <stp>BDP|3556077749030255625</stp>
        <tr r="O49" s="2"/>
      </tp>
      <tp t="s">
        <v>#N/A N/A</v>
        <stp/>
        <stp>BDP|9974629544259277333</stp>
        <tr r="O25" s="2"/>
      </tp>
      <tp t="s">
        <v>#N/A N/A</v>
        <stp/>
        <stp>BDP|3007228432322431145</stp>
        <tr r="O17" s="2"/>
      </tp>
      <tp t="s">
        <v>#N/A N/A</v>
        <stp/>
        <stp>BDP|5226472183348656008</stp>
        <tr r="O12" s="2"/>
      </tp>
      <tp t="s">
        <v>#N/A N/A</v>
        <stp/>
        <stp>BDP|9438159061205801956</stp>
        <tr r="O45" s="2"/>
      </tp>
      <tp t="s">
        <v>#N/A N/A</v>
        <stp/>
        <stp>BDP|4625231962402384053</stp>
        <tr r="O37" s="2"/>
      </tp>
      <tp t="s">
        <v>#N/A N/A</v>
        <stp/>
        <stp>BDP|5846190023140562424</stp>
        <tr r="O8" s="2"/>
      </tp>
      <tp t="s">
        <v>#N/A N/A</v>
        <stp/>
        <stp>BDP|4158555866813077786</stp>
        <tr r="O29" s="2"/>
      </tp>
      <tp t="s">
        <v>#N/A N/A</v>
        <stp/>
        <stp>BDP|7279772829684095533</stp>
        <tr r="O39" s="2"/>
      </tp>
      <tp t="s">
        <v>#N/A N/A</v>
        <stp/>
        <stp>BDP|289893437536812541</stp>
        <tr r="O6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"/>
  <sheetViews>
    <sheetView tabSelected="1" workbookViewId="0">
      <selection activeCell="S10" sqref="S10"/>
    </sheetView>
  </sheetViews>
  <sheetFormatPr defaultRowHeight="15" x14ac:dyDescent="0.25"/>
  <cols>
    <col min="1" max="3" width="10.42578125" customWidth="1"/>
    <col min="4" max="4" width="3.85546875" customWidth="1"/>
    <col min="5" max="13" width="10.42578125" customWidth="1"/>
    <col min="15" max="15" width="10.710937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312</v>
      </c>
      <c r="O1" s="3" t="s">
        <v>311</v>
      </c>
    </row>
    <row r="2" spans="1:15" x14ac:dyDescent="0.25">
      <c r="A2" s="2" t="s">
        <v>310</v>
      </c>
      <c r="B2" s="2"/>
      <c r="C2" s="2"/>
      <c r="D2" s="2"/>
      <c r="E2" s="2"/>
      <c r="F2" s="2"/>
      <c r="G2" s="2"/>
    </row>
    <row r="3" spans="1:15" x14ac:dyDescent="0.25">
      <c r="A3" t="s">
        <v>13</v>
      </c>
      <c r="B3" t="s">
        <v>14</v>
      </c>
      <c r="C3" t="s">
        <v>15</v>
      </c>
      <c r="G3">
        <v>2.5179999999999998</v>
      </c>
      <c r="L3">
        <v>7.6</v>
      </c>
      <c r="M3">
        <v>11.91</v>
      </c>
      <c r="N3" t="s">
        <v>313</v>
      </c>
      <c r="O3" t="str">
        <f>_xll.BDP($A$2, "BETA_ADJ_OVERRIDABLE", "BETA_OVERRIDE_START_DT",TEXT(EDATE(A3,-3),"MM/DD/YYYY"), "BETA_OVERRIDE_END_DT", A3, "BETA_OVERRIDE_REL_INDEX", "SOX Index")</f>
        <v>#N/A N/A</v>
      </c>
    </row>
    <row r="4" spans="1:15" x14ac:dyDescent="0.25">
      <c r="A4" t="s">
        <v>16</v>
      </c>
      <c r="B4" t="s">
        <v>17</v>
      </c>
      <c r="C4" t="s">
        <v>18</v>
      </c>
      <c r="G4">
        <v>2.0670000000000002</v>
      </c>
      <c r="L4">
        <v>6.75</v>
      </c>
      <c r="M4">
        <v>13.41</v>
      </c>
      <c r="N4" t="s">
        <v>313</v>
      </c>
      <c r="O4" t="str">
        <f>_xll.BDP($A$2, "BETA_ADJ_OVERRIDABLE", "BETA_OVERRIDE_START_DT",TEXT(EDATE(A4,-3),"MM/DD/YYYY"), "BETA_OVERRIDE_END_DT", A4, "BETA_OVERRIDE_REL_INDEX", "SOX Index")</f>
        <v>#N/A N/A</v>
      </c>
    </row>
    <row r="5" spans="1:15" x14ac:dyDescent="0.25">
      <c r="A5" t="s">
        <v>19</v>
      </c>
      <c r="B5" t="s">
        <v>20</v>
      </c>
      <c r="C5" t="s">
        <v>21</v>
      </c>
      <c r="G5">
        <v>1.5820000000000001</v>
      </c>
      <c r="L5">
        <v>5.53</v>
      </c>
      <c r="M5">
        <v>16.37</v>
      </c>
      <c r="N5" t="s">
        <v>313</v>
      </c>
      <c r="O5" t="str">
        <f>_xll.BDP($A$2, "BETA_ADJ_OVERRIDABLE", "BETA_OVERRIDE_START_DT",TEXT(EDATE(A5,-3),"MM/DD/YYYY"), "BETA_OVERRIDE_END_DT", A5, "BETA_OVERRIDE_REL_INDEX", "SOX Index")</f>
        <v>#N/A N/A</v>
      </c>
    </row>
    <row r="6" spans="1:15" x14ac:dyDescent="0.25">
      <c r="A6" t="s">
        <v>22</v>
      </c>
      <c r="B6" t="s">
        <v>23</v>
      </c>
      <c r="C6" t="s">
        <v>24</v>
      </c>
      <c r="G6">
        <v>1.4370000000000001</v>
      </c>
      <c r="I6" t="s">
        <v>25</v>
      </c>
      <c r="L6">
        <v>4.4000000000000004</v>
      </c>
      <c r="M6">
        <v>20.58</v>
      </c>
      <c r="N6">
        <v>0.96789430568338053</v>
      </c>
      <c r="O6">
        <f>_xll.BDP($A$2, "BETA_ADJ_OVERRIDABLE", "BETA_OVERRIDE_START_DT",TEXT(EDATE(A6,-3),"MM/DD/YYYY"), "BETA_OVERRIDE_END_DT", A6, "BETA_OVERRIDE_REL_INDEX", "SOX Index")</f>
        <v>0.96789430568338053</v>
      </c>
    </row>
    <row r="7" spans="1:15" x14ac:dyDescent="0.25">
      <c r="A7" t="s">
        <v>26</v>
      </c>
      <c r="B7" t="s">
        <v>27</v>
      </c>
      <c r="C7" t="s">
        <v>28</v>
      </c>
      <c r="E7">
        <v>1.6659999999999999</v>
      </c>
      <c r="F7">
        <v>1.79</v>
      </c>
      <c r="G7">
        <v>1.7629999999999999</v>
      </c>
      <c r="H7" t="s">
        <v>29</v>
      </c>
      <c r="I7" t="s">
        <v>30</v>
      </c>
      <c r="J7" t="s">
        <v>31</v>
      </c>
      <c r="K7" t="s">
        <v>32</v>
      </c>
      <c r="L7">
        <v>3.23</v>
      </c>
      <c r="M7">
        <v>30.33</v>
      </c>
      <c r="N7">
        <v>1.6126216441266039</v>
      </c>
      <c r="O7">
        <f>_xll.BDP($A$2, "BETA_ADJ_OVERRIDABLE", "BETA_OVERRIDE_START_DT",TEXT(EDATE(A7,-3),"MM/DD/YYYY"), "BETA_OVERRIDE_END_DT", A7, "BETA_OVERRIDE_REL_INDEX", "SOX Index")</f>
        <v>1.6126216441266039</v>
      </c>
    </row>
    <row r="8" spans="1:15" x14ac:dyDescent="0.25">
      <c r="A8" t="s">
        <v>33</v>
      </c>
      <c r="B8" t="s">
        <v>34</v>
      </c>
      <c r="C8" t="s">
        <v>35</v>
      </c>
      <c r="E8">
        <v>0.84799999999999998</v>
      </c>
      <c r="F8">
        <v>1.18</v>
      </c>
      <c r="G8">
        <v>1.1160000000000001</v>
      </c>
      <c r="H8" t="s">
        <v>36</v>
      </c>
      <c r="I8" t="s">
        <v>37</v>
      </c>
      <c r="J8" t="s">
        <v>38</v>
      </c>
      <c r="K8" t="s">
        <v>39</v>
      </c>
      <c r="L8">
        <v>0.48</v>
      </c>
      <c r="M8">
        <v>200.5</v>
      </c>
      <c r="N8">
        <v>1.0856403593197206</v>
      </c>
      <c r="O8">
        <f>_xll.BDP($A$2, "BETA_ADJ_OVERRIDABLE", "BETA_OVERRIDE_START_DT",TEXT(EDATE(A8,-3),"MM/DD/YYYY"), "BETA_OVERRIDE_END_DT", A8, "BETA_OVERRIDE_REL_INDEX", "SOX Index")</f>
        <v>1.0856403593197206</v>
      </c>
    </row>
    <row r="9" spans="1:15" x14ac:dyDescent="0.25">
      <c r="A9" t="s">
        <v>40</v>
      </c>
      <c r="B9" t="s">
        <v>41</v>
      </c>
      <c r="C9" t="s">
        <v>42</v>
      </c>
      <c r="E9">
        <v>0.44900000000000001</v>
      </c>
      <c r="F9">
        <v>0.62</v>
      </c>
      <c r="G9">
        <v>0.501</v>
      </c>
      <c r="H9" t="s">
        <v>43</v>
      </c>
      <c r="I9" t="s">
        <v>44</v>
      </c>
      <c r="J9" t="s">
        <v>45</v>
      </c>
      <c r="K9" t="s">
        <v>46</v>
      </c>
      <c r="L9">
        <v>-1.56</v>
      </c>
      <c r="N9">
        <v>1.0271067948901054</v>
      </c>
      <c r="O9">
        <f>_xll.BDP($A$2, "BETA_ADJ_OVERRIDABLE", "BETA_OVERRIDE_START_DT",TEXT(EDATE(A9,-3),"MM/DD/YYYY"), "BETA_OVERRIDE_END_DT", A9, "BETA_OVERRIDE_REL_INDEX", "SOX Index")</f>
        <v>1.0271067948901054</v>
      </c>
    </row>
    <row r="10" spans="1:15" x14ac:dyDescent="0.25">
      <c r="A10" t="s">
        <v>47</v>
      </c>
      <c r="B10" t="s">
        <v>48</v>
      </c>
      <c r="C10" t="s">
        <v>49</v>
      </c>
      <c r="E10">
        <v>0.27100000000000002</v>
      </c>
      <c r="F10">
        <v>0.42</v>
      </c>
      <c r="G10">
        <v>-0.24</v>
      </c>
      <c r="H10" t="s">
        <v>50</v>
      </c>
      <c r="I10" t="s">
        <v>51</v>
      </c>
      <c r="K10" t="s">
        <v>52</v>
      </c>
      <c r="L10">
        <v>-3.57</v>
      </c>
      <c r="N10">
        <v>0.88837320058921232</v>
      </c>
      <c r="O10">
        <f>_xll.BDP($A$2, "BETA_ADJ_OVERRIDABLE", "BETA_OVERRIDE_START_DT",TEXT(EDATE(A10,-3),"MM/DD/YYYY"), "BETA_OVERRIDE_END_DT", A10, "BETA_OVERRIDE_REL_INDEX", "SOX Index")</f>
        <v>0.88837320058921232</v>
      </c>
    </row>
    <row r="11" spans="1:15" x14ac:dyDescent="0.25">
      <c r="A11" t="s">
        <v>53</v>
      </c>
      <c r="B11" t="s">
        <v>54</v>
      </c>
      <c r="C11" t="s">
        <v>55</v>
      </c>
      <c r="E11">
        <v>-1.083</v>
      </c>
      <c r="F11">
        <v>-0.95</v>
      </c>
      <c r="G11">
        <v>-0.998</v>
      </c>
      <c r="H11" t="s">
        <v>56</v>
      </c>
      <c r="I11">
        <v>-1</v>
      </c>
      <c r="J11" t="s">
        <v>57</v>
      </c>
      <c r="K11" t="s">
        <v>58</v>
      </c>
      <c r="L11">
        <v>-5.85</v>
      </c>
      <c r="N11">
        <v>1.0316924644974506</v>
      </c>
      <c r="O11">
        <f>_xll.BDP($A$2, "BETA_ADJ_OVERRIDABLE", "BETA_OVERRIDE_START_DT",TEXT(EDATE(A11,-3),"MM/DD/YYYY"), "BETA_OVERRIDE_END_DT", A11, "BETA_OVERRIDE_REL_INDEX", "SOX Index")</f>
        <v>1.0316924644974506</v>
      </c>
    </row>
    <row r="12" spans="1:15" x14ac:dyDescent="0.25">
      <c r="A12" t="s">
        <v>59</v>
      </c>
      <c r="B12" t="s">
        <v>60</v>
      </c>
      <c r="C12" t="s">
        <v>61</v>
      </c>
      <c r="E12">
        <v>-1.1919999999999999</v>
      </c>
      <c r="F12">
        <v>-1.07</v>
      </c>
      <c r="G12">
        <v>-1.181</v>
      </c>
      <c r="H12" t="s">
        <v>62</v>
      </c>
      <c r="I12" t="s">
        <v>63</v>
      </c>
      <c r="J12" t="s">
        <v>64</v>
      </c>
      <c r="K12" t="s">
        <v>65</v>
      </c>
      <c r="L12">
        <v>-4.9000000000000004</v>
      </c>
      <c r="N12">
        <v>1.2083357825886338</v>
      </c>
      <c r="O12">
        <f>_xll.BDP($A$2, "BETA_ADJ_OVERRIDABLE", "BETA_OVERRIDE_START_DT",TEXT(EDATE(A12,-3),"MM/DD/YYYY"), "BETA_OVERRIDE_END_DT", A12, "BETA_OVERRIDE_REL_INDEX", "SOX Index")</f>
        <v>1.2083357825886338</v>
      </c>
    </row>
    <row r="13" spans="1:15" x14ac:dyDescent="0.25">
      <c r="A13" t="s">
        <v>66</v>
      </c>
      <c r="B13" t="s">
        <v>67</v>
      </c>
      <c r="C13" t="s">
        <v>68</v>
      </c>
      <c r="E13">
        <v>-1.5620000000000001</v>
      </c>
      <c r="F13">
        <v>-1.43</v>
      </c>
      <c r="G13">
        <v>-1.589</v>
      </c>
      <c r="H13" t="s">
        <v>69</v>
      </c>
      <c r="I13" t="s">
        <v>70</v>
      </c>
      <c r="J13" t="s">
        <v>71</v>
      </c>
      <c r="K13" t="s">
        <v>72</v>
      </c>
      <c r="L13">
        <v>-2.34</v>
      </c>
      <c r="N13">
        <v>0.95815974401418491</v>
      </c>
      <c r="O13">
        <f>_xll.BDP($A$2, "BETA_ADJ_OVERRIDABLE", "BETA_OVERRIDE_START_DT",TEXT(EDATE(A13,-3),"MM/DD/YYYY"), "BETA_OVERRIDE_END_DT", A13, "BETA_OVERRIDE_REL_INDEX", "SOX Index")</f>
        <v>0.95815974401418491</v>
      </c>
    </row>
    <row r="14" spans="1:15" x14ac:dyDescent="0.25">
      <c r="A14" t="s">
        <v>73</v>
      </c>
      <c r="B14" t="s">
        <v>74</v>
      </c>
      <c r="C14" t="s">
        <v>75</v>
      </c>
      <c r="E14">
        <v>-2.0099999999999998</v>
      </c>
      <c r="F14">
        <v>-1.91</v>
      </c>
      <c r="G14">
        <v>-0.63</v>
      </c>
      <c r="H14" t="s">
        <v>76</v>
      </c>
      <c r="I14" t="s">
        <v>77</v>
      </c>
      <c r="J14" t="s">
        <v>78</v>
      </c>
      <c r="K14" t="s">
        <v>79</v>
      </c>
      <c r="L14">
        <v>1.72</v>
      </c>
      <c r="M14">
        <v>35.08</v>
      </c>
      <c r="N14">
        <v>0.84078756529618959</v>
      </c>
      <c r="O14">
        <f>_xll.BDP($A$2, "BETA_ADJ_OVERRIDABLE", "BETA_OVERRIDE_START_DT",TEXT(EDATE(A14,-3),"MM/DD/YYYY"), "BETA_OVERRIDE_END_DT", A14, "BETA_OVERRIDE_REL_INDEX", "SOX Index")</f>
        <v>0.84078756529618959</v>
      </c>
    </row>
    <row r="15" spans="1:15" x14ac:dyDescent="0.25">
      <c r="A15" t="s">
        <v>80</v>
      </c>
      <c r="B15" t="s">
        <v>81</v>
      </c>
      <c r="C15" t="s">
        <v>82</v>
      </c>
      <c r="E15">
        <v>-0.13800000000000001</v>
      </c>
      <c r="F15">
        <v>-0.04</v>
      </c>
      <c r="G15">
        <v>-1.2999999999999999E-2</v>
      </c>
      <c r="H15" t="s">
        <v>83</v>
      </c>
      <c r="I15" t="s">
        <v>84</v>
      </c>
      <c r="K15" t="s">
        <v>85</v>
      </c>
      <c r="L15">
        <v>5.81</v>
      </c>
      <c r="M15">
        <v>8.6</v>
      </c>
      <c r="N15">
        <v>0.70856204600605466</v>
      </c>
      <c r="O15">
        <f>_xll.BDP($A$2, "BETA_ADJ_OVERRIDABLE", "BETA_OVERRIDE_START_DT",TEXT(EDATE(A15,-3),"MM/DD/YYYY"), "BETA_OVERRIDE_END_DT", A15, "BETA_OVERRIDE_REL_INDEX", "SOX Index")</f>
        <v>0.70856204600605466</v>
      </c>
    </row>
    <row r="16" spans="1:15" x14ac:dyDescent="0.25">
      <c r="A16" t="s">
        <v>86</v>
      </c>
      <c r="B16" t="s">
        <v>87</v>
      </c>
      <c r="C16" t="s">
        <v>88</v>
      </c>
      <c r="E16">
        <v>1.369</v>
      </c>
      <c r="F16">
        <v>1.45</v>
      </c>
      <c r="G16">
        <v>1.3660000000000001</v>
      </c>
      <c r="H16" t="s">
        <v>89</v>
      </c>
      <c r="I16" t="s">
        <v>90</v>
      </c>
      <c r="J16" t="s">
        <v>91</v>
      </c>
      <c r="K16" t="s">
        <v>92</v>
      </c>
      <c r="L16">
        <v>8.0399999999999991</v>
      </c>
      <c r="M16">
        <v>6.23</v>
      </c>
      <c r="N16">
        <v>0.87592685896577049</v>
      </c>
      <c r="O16">
        <f>_xll.BDP($A$2, "BETA_ADJ_OVERRIDABLE", "BETA_OVERRIDE_START_DT",TEXT(EDATE(A16,-3),"MM/DD/YYYY"), "BETA_OVERRIDE_END_DT", A16, "BETA_OVERRIDE_REL_INDEX", "SOX Index")</f>
        <v>0.87592685896577049</v>
      </c>
    </row>
    <row r="17" spans="1:15" x14ac:dyDescent="0.25">
      <c r="A17" t="s">
        <v>93</v>
      </c>
      <c r="B17" t="s">
        <v>94</v>
      </c>
      <c r="C17" t="s">
        <v>95</v>
      </c>
      <c r="E17">
        <v>2.504</v>
      </c>
      <c r="F17">
        <v>2.59</v>
      </c>
      <c r="G17">
        <v>2.448</v>
      </c>
      <c r="H17" t="s">
        <v>96</v>
      </c>
      <c r="I17" t="s">
        <v>97</v>
      </c>
      <c r="J17" t="s">
        <v>98</v>
      </c>
      <c r="K17" t="s">
        <v>99</v>
      </c>
      <c r="L17">
        <v>9.0399999999999991</v>
      </c>
      <c r="M17">
        <v>6.12</v>
      </c>
      <c r="N17">
        <v>1.0202848301718404</v>
      </c>
      <c r="O17">
        <f>_xll.BDP($A$2, "BETA_ADJ_OVERRIDABLE", "BETA_OVERRIDE_START_DT",TEXT(EDATE(A17,-3),"MM/DD/YYYY"), "BETA_OVERRIDE_END_DT", A17, "BETA_OVERRIDE_REL_INDEX", "SOX Index")</f>
        <v>1.0202848301718404</v>
      </c>
    </row>
    <row r="18" spans="1:15" x14ac:dyDescent="0.25">
      <c r="A18" t="s">
        <v>100</v>
      </c>
      <c r="B18" t="s">
        <v>101</v>
      </c>
      <c r="C18" t="s">
        <v>102</v>
      </c>
      <c r="E18">
        <v>2.0710000000000002</v>
      </c>
      <c r="F18">
        <v>2.14</v>
      </c>
      <c r="G18">
        <v>1.9930000000000001</v>
      </c>
      <c r="H18" t="s">
        <v>103</v>
      </c>
      <c r="I18" t="s">
        <v>104</v>
      </c>
      <c r="J18" t="s">
        <v>105</v>
      </c>
      <c r="K18" t="s">
        <v>106</v>
      </c>
      <c r="L18">
        <v>8.34</v>
      </c>
      <c r="M18">
        <v>9.34</v>
      </c>
      <c r="N18">
        <v>1.0137967401852381</v>
      </c>
      <c r="O18">
        <f>_xll.BDP($A$2, "BETA_ADJ_OVERRIDABLE", "BETA_OVERRIDE_START_DT",TEXT(EDATE(A18,-3),"MM/DD/YYYY"), "BETA_OVERRIDE_END_DT", A18, "BETA_OVERRIDE_REL_INDEX", "SOX Index")</f>
        <v>1.0137967401852381</v>
      </c>
    </row>
    <row r="19" spans="1:15" x14ac:dyDescent="0.25">
      <c r="A19" t="s">
        <v>107</v>
      </c>
      <c r="B19" t="s">
        <v>108</v>
      </c>
      <c r="C19" t="s">
        <v>109</v>
      </c>
      <c r="E19">
        <v>2.0990000000000002</v>
      </c>
      <c r="F19">
        <v>2.16</v>
      </c>
      <c r="G19">
        <v>2.1160000000000001</v>
      </c>
      <c r="H19" t="s">
        <v>110</v>
      </c>
      <c r="I19" t="s">
        <v>111</v>
      </c>
      <c r="J19" t="s">
        <v>112</v>
      </c>
      <c r="K19" t="s">
        <v>113</v>
      </c>
      <c r="L19">
        <v>6.94</v>
      </c>
      <c r="M19">
        <v>13.42</v>
      </c>
      <c r="N19">
        <v>0.77575674046815923</v>
      </c>
      <c r="O19">
        <f>_xll.BDP($A$2, "BETA_ADJ_OVERRIDABLE", "BETA_OVERRIDE_START_DT",TEXT(EDATE(A19,-3),"MM/DD/YYYY"), "BETA_OVERRIDE_END_DT", A19, "BETA_OVERRIDE_REL_INDEX", "SOX Index")</f>
        <v>0.77575674046815923</v>
      </c>
    </row>
    <row r="20" spans="1:15" x14ac:dyDescent="0.25">
      <c r="A20" t="s">
        <v>114</v>
      </c>
      <c r="B20" t="s">
        <v>115</v>
      </c>
      <c r="C20" t="s">
        <v>116</v>
      </c>
      <c r="E20">
        <v>2.371</v>
      </c>
      <c r="F20">
        <v>2.42</v>
      </c>
      <c r="G20">
        <v>2.3479999999999999</v>
      </c>
      <c r="H20" t="s">
        <v>117</v>
      </c>
      <c r="I20" t="s">
        <v>118</v>
      </c>
      <c r="J20" t="s">
        <v>119</v>
      </c>
      <c r="K20" t="s">
        <v>120</v>
      </c>
      <c r="L20">
        <v>5.56</v>
      </c>
      <c r="M20">
        <v>12.77</v>
      </c>
      <c r="N20">
        <v>1.1680200621962609</v>
      </c>
      <c r="O20">
        <f>_xll.BDP($A$2, "BETA_ADJ_OVERRIDABLE", "BETA_OVERRIDE_START_DT",TEXT(EDATE(A20,-3),"MM/DD/YYYY"), "BETA_OVERRIDE_END_DT", A20, "BETA_OVERRIDE_REL_INDEX", "SOX Index")</f>
        <v>1.1680200621962609</v>
      </c>
    </row>
    <row r="21" spans="1:15" x14ac:dyDescent="0.25">
      <c r="A21" t="s">
        <v>121</v>
      </c>
      <c r="B21" t="s">
        <v>122</v>
      </c>
      <c r="C21" t="s">
        <v>123</v>
      </c>
      <c r="E21">
        <v>1.7989999999999999</v>
      </c>
      <c r="F21">
        <v>1.88</v>
      </c>
      <c r="G21">
        <v>1.7210000000000001</v>
      </c>
      <c r="H21" t="s">
        <v>124</v>
      </c>
      <c r="I21" t="s">
        <v>125</v>
      </c>
      <c r="J21" t="s">
        <v>126</v>
      </c>
      <c r="K21" t="s">
        <v>127</v>
      </c>
      <c r="L21">
        <v>4.21</v>
      </c>
      <c r="M21">
        <v>20.190000000000001</v>
      </c>
      <c r="N21">
        <v>1.2642039879720732</v>
      </c>
      <c r="O21">
        <f>_xll.BDP($A$2, "BETA_ADJ_OVERRIDABLE", "BETA_OVERRIDE_START_DT",TEXT(EDATE(A21,-3),"MM/DD/YYYY"), "BETA_OVERRIDE_END_DT", A21, "BETA_OVERRIDE_REL_INDEX", "SOX Index")</f>
        <v>1.2642039879720732</v>
      </c>
    </row>
    <row r="22" spans="1:15" x14ac:dyDescent="0.25">
      <c r="A22" t="s">
        <v>128</v>
      </c>
      <c r="B22" t="s">
        <v>129</v>
      </c>
      <c r="C22" t="s">
        <v>130</v>
      </c>
      <c r="E22">
        <v>0.67</v>
      </c>
      <c r="F22">
        <v>0.98</v>
      </c>
      <c r="G22">
        <v>0.93799999999999994</v>
      </c>
      <c r="H22" t="s">
        <v>131</v>
      </c>
      <c r="I22" t="s">
        <v>132</v>
      </c>
      <c r="J22" t="s">
        <v>133</v>
      </c>
      <c r="K22" t="s">
        <v>134</v>
      </c>
      <c r="L22">
        <v>3.18</v>
      </c>
      <c r="M22">
        <v>27.74</v>
      </c>
      <c r="N22">
        <v>0.76166715201356716</v>
      </c>
      <c r="O22">
        <f>_xll.BDP($A$2, "BETA_ADJ_OVERRIDABLE", "BETA_OVERRIDE_START_DT",TEXT(EDATE(A22,-3),"MM/DD/YYYY"), "BETA_OVERRIDE_END_DT", A22, "BETA_OVERRIDE_REL_INDEX", "SOX Index")</f>
        <v>0.76166715201356716</v>
      </c>
    </row>
    <row r="23" spans="1:15" x14ac:dyDescent="0.25">
      <c r="A23" t="s">
        <v>135</v>
      </c>
      <c r="B23" t="s">
        <v>136</v>
      </c>
      <c r="C23" t="s">
        <v>137</v>
      </c>
      <c r="E23">
        <v>0.72399999999999998</v>
      </c>
      <c r="F23">
        <v>0.78</v>
      </c>
      <c r="G23">
        <v>0.66</v>
      </c>
      <c r="H23" t="s">
        <v>138</v>
      </c>
      <c r="I23" t="s">
        <v>139</v>
      </c>
      <c r="J23" t="s">
        <v>140</v>
      </c>
      <c r="K23" t="s">
        <v>141</v>
      </c>
      <c r="L23">
        <v>2.9</v>
      </c>
      <c r="M23">
        <v>25.92</v>
      </c>
      <c r="N23">
        <v>0.95305837905054558</v>
      </c>
      <c r="O23">
        <f>_xll.BDP($A$2, "BETA_ADJ_OVERRIDABLE", "BETA_OVERRIDE_START_DT",TEXT(EDATE(A23,-3),"MM/DD/YYYY"), "BETA_OVERRIDE_END_DT", A23, "BETA_OVERRIDE_REL_INDEX", "SOX Index")</f>
        <v>0.95305837905054558</v>
      </c>
    </row>
    <row r="24" spans="1:15" x14ac:dyDescent="0.25">
      <c r="A24" t="s">
        <v>142</v>
      </c>
      <c r="B24" t="s">
        <v>143</v>
      </c>
      <c r="C24" t="s">
        <v>144</v>
      </c>
      <c r="E24">
        <v>1.0189999999999999</v>
      </c>
      <c r="F24">
        <v>1.08</v>
      </c>
      <c r="G24">
        <v>0.995</v>
      </c>
      <c r="H24" t="s">
        <v>145</v>
      </c>
      <c r="I24" t="s">
        <v>146</v>
      </c>
      <c r="J24" t="s">
        <v>112</v>
      </c>
      <c r="K24" t="s">
        <v>147</v>
      </c>
      <c r="L24">
        <v>2.59</v>
      </c>
      <c r="M24">
        <v>18.13</v>
      </c>
      <c r="N24">
        <v>0.57688088773509105</v>
      </c>
      <c r="O24">
        <f>_xll.BDP($A$2, "BETA_ADJ_OVERRIDABLE", "BETA_OVERRIDE_START_DT",TEXT(EDATE(A24,-3),"MM/DD/YYYY"), "BETA_OVERRIDE_END_DT", A24, "BETA_OVERRIDE_REL_INDEX", "SOX Index")</f>
        <v>0.57688088773509105</v>
      </c>
    </row>
    <row r="25" spans="1:15" x14ac:dyDescent="0.25">
      <c r="A25" t="s">
        <v>148</v>
      </c>
      <c r="B25" t="s">
        <v>149</v>
      </c>
      <c r="C25" t="s">
        <v>150</v>
      </c>
      <c r="E25">
        <v>0.76800000000000002</v>
      </c>
      <c r="F25">
        <v>0.82</v>
      </c>
      <c r="G25">
        <v>0.76800000000000002</v>
      </c>
      <c r="H25" t="s">
        <v>151</v>
      </c>
      <c r="I25" t="s">
        <v>152</v>
      </c>
      <c r="J25" t="s">
        <v>153</v>
      </c>
      <c r="K25" t="s">
        <v>154</v>
      </c>
      <c r="L25">
        <v>2</v>
      </c>
      <c r="M25">
        <v>23.96</v>
      </c>
      <c r="N25">
        <v>1.0548215600607491</v>
      </c>
      <c r="O25">
        <f>_xll.BDP($A$2, "BETA_ADJ_OVERRIDABLE", "BETA_OVERRIDE_START_DT",TEXT(EDATE(A25,-3),"MM/DD/YYYY"), "BETA_OVERRIDE_END_DT", A25, "BETA_OVERRIDE_REL_INDEX", "SOX Index")</f>
        <v>1.0548215600607491</v>
      </c>
    </row>
    <row r="26" spans="1:15" x14ac:dyDescent="0.25">
      <c r="A26" t="s">
        <v>155</v>
      </c>
      <c r="B26" t="s">
        <v>156</v>
      </c>
      <c r="C26" t="s">
        <v>157</v>
      </c>
      <c r="E26">
        <v>0.38600000000000001</v>
      </c>
      <c r="F26">
        <v>0.45</v>
      </c>
      <c r="G26">
        <v>0.36399999999999999</v>
      </c>
      <c r="H26" t="s">
        <v>158</v>
      </c>
      <c r="I26" t="s">
        <v>159</v>
      </c>
      <c r="J26" t="s">
        <v>160</v>
      </c>
      <c r="K26" t="s">
        <v>161</v>
      </c>
      <c r="L26">
        <v>2.1800000000000002</v>
      </c>
      <c r="M26">
        <v>24.11</v>
      </c>
      <c r="N26">
        <v>1.0684524170546978</v>
      </c>
      <c r="O26">
        <f>_xll.BDP($A$2, "BETA_ADJ_OVERRIDABLE", "BETA_OVERRIDE_START_DT",TEXT(EDATE(A26,-3),"MM/DD/YYYY"), "BETA_OVERRIDE_END_DT", A26, "BETA_OVERRIDE_REL_INDEX", "SOX Index")</f>
        <v>1.0684524170546978</v>
      </c>
    </row>
    <row r="27" spans="1:15" x14ac:dyDescent="0.25">
      <c r="A27" t="s">
        <v>162</v>
      </c>
      <c r="B27" t="s">
        <v>163</v>
      </c>
      <c r="C27" t="s">
        <v>164</v>
      </c>
      <c r="E27">
        <v>0.42199999999999999</v>
      </c>
      <c r="F27">
        <v>0.48</v>
      </c>
      <c r="G27">
        <v>0.47199999999999998</v>
      </c>
      <c r="H27" t="s">
        <v>165</v>
      </c>
      <c r="I27" t="s">
        <v>166</v>
      </c>
      <c r="J27" t="s">
        <v>167</v>
      </c>
      <c r="K27" t="s">
        <v>168</v>
      </c>
      <c r="L27">
        <v>3.32</v>
      </c>
      <c r="M27">
        <v>14.31</v>
      </c>
      <c r="N27">
        <v>1.7104810673722337</v>
      </c>
      <c r="O27">
        <f>_xll.BDP($A$2, "BETA_ADJ_OVERRIDABLE", "BETA_OVERRIDE_START_DT",TEXT(EDATE(A27,-3),"MM/DD/YYYY"), "BETA_OVERRIDE_END_DT", A27, "BETA_OVERRIDE_REL_INDEX", "SOX Index")</f>
        <v>1.7104810673722337</v>
      </c>
    </row>
    <row r="28" spans="1:15" x14ac:dyDescent="0.25">
      <c r="A28" t="s">
        <v>169</v>
      </c>
      <c r="B28" t="s">
        <v>170</v>
      </c>
      <c r="C28" t="s">
        <v>171</v>
      </c>
      <c r="E28">
        <v>0.42</v>
      </c>
      <c r="F28">
        <v>0.56000000000000005</v>
      </c>
      <c r="G28">
        <v>0.48499999999999999</v>
      </c>
      <c r="H28" t="s">
        <v>172</v>
      </c>
      <c r="I28">
        <v>0.45</v>
      </c>
      <c r="J28" t="s">
        <v>173</v>
      </c>
      <c r="K28" t="s">
        <v>174</v>
      </c>
      <c r="L28">
        <v>5.79</v>
      </c>
      <c r="M28">
        <v>7.82</v>
      </c>
      <c r="N28">
        <v>1.287176931681639</v>
      </c>
      <c r="O28">
        <f>_xll.BDP($A$2, "BETA_ADJ_OVERRIDABLE", "BETA_OVERRIDE_START_DT",TEXT(EDATE(A28,-3),"MM/DD/YYYY"), "BETA_OVERRIDE_END_DT", A28, "BETA_OVERRIDE_REL_INDEX", "SOX Index")</f>
        <v>1.287176931681639</v>
      </c>
    </row>
    <row r="29" spans="1:15" x14ac:dyDescent="0.25">
      <c r="A29" t="s">
        <v>175</v>
      </c>
      <c r="B29" t="s">
        <v>176</v>
      </c>
      <c r="C29" t="s">
        <v>177</v>
      </c>
      <c r="E29">
        <v>0.94799999999999995</v>
      </c>
      <c r="F29">
        <v>1.05</v>
      </c>
      <c r="G29">
        <v>0.78400000000000003</v>
      </c>
      <c r="H29" t="s">
        <v>178</v>
      </c>
      <c r="I29">
        <v>0.85</v>
      </c>
      <c r="J29" t="s">
        <v>179</v>
      </c>
      <c r="K29" t="s">
        <v>180</v>
      </c>
      <c r="L29">
        <v>8.85</v>
      </c>
      <c r="M29">
        <v>3.68</v>
      </c>
      <c r="N29">
        <v>1.0287552123091008</v>
      </c>
      <c r="O29">
        <f>_xll.BDP($A$2, "BETA_ADJ_OVERRIDABLE", "BETA_OVERRIDE_START_DT",TEXT(EDATE(A29,-3),"MM/DD/YYYY"), "BETA_OVERRIDE_END_DT", A29, "BETA_OVERRIDE_REL_INDEX", "SOX Index")</f>
        <v>1.0287552123091008</v>
      </c>
    </row>
    <row r="30" spans="1:15" x14ac:dyDescent="0.25">
      <c r="A30" t="s">
        <v>181</v>
      </c>
      <c r="B30" t="s">
        <v>182</v>
      </c>
      <c r="C30" t="s">
        <v>183</v>
      </c>
      <c r="E30">
        <v>1.532</v>
      </c>
      <c r="F30">
        <v>1.71</v>
      </c>
      <c r="G30">
        <v>1.6539999999999999</v>
      </c>
      <c r="H30" t="s">
        <v>184</v>
      </c>
      <c r="I30" t="s">
        <v>185</v>
      </c>
      <c r="J30" t="s">
        <v>186</v>
      </c>
      <c r="K30" t="s">
        <v>187</v>
      </c>
      <c r="L30">
        <v>10.93</v>
      </c>
      <c r="M30">
        <v>3.74</v>
      </c>
      <c r="N30">
        <v>1.3293882368906913</v>
      </c>
      <c r="O30">
        <f>_xll.BDP($A$2, "BETA_ADJ_OVERRIDABLE", "BETA_OVERRIDE_START_DT",TEXT(EDATE(A30,-3),"MM/DD/YYYY"), "BETA_OVERRIDE_END_DT", A30, "BETA_OVERRIDE_REL_INDEX", "SOX Index")</f>
        <v>1.3293882368906913</v>
      </c>
    </row>
    <row r="31" spans="1:15" x14ac:dyDescent="0.25">
      <c r="A31" t="s">
        <v>188</v>
      </c>
      <c r="B31" t="s">
        <v>189</v>
      </c>
      <c r="C31" t="s">
        <v>190</v>
      </c>
      <c r="E31">
        <v>2.8860000000000001</v>
      </c>
      <c r="F31">
        <v>2.97</v>
      </c>
      <c r="G31">
        <v>2.9529999999999998</v>
      </c>
      <c r="H31" t="s">
        <v>191</v>
      </c>
      <c r="I31" t="s">
        <v>192</v>
      </c>
      <c r="J31" t="s">
        <v>193</v>
      </c>
      <c r="K31" t="s">
        <v>194</v>
      </c>
      <c r="L31">
        <v>12.19</v>
      </c>
      <c r="M31">
        <v>3.16</v>
      </c>
      <c r="N31">
        <v>1.3042100176448206</v>
      </c>
      <c r="O31">
        <f>_xll.BDP($A$2, "BETA_ADJ_OVERRIDABLE", "BETA_OVERRIDE_START_DT",TEXT(EDATE(A31,-3),"MM/DD/YYYY"), "BETA_OVERRIDE_END_DT", A31, "BETA_OVERRIDE_REL_INDEX", "SOX Index")</f>
        <v>1.3042100176448206</v>
      </c>
    </row>
    <row r="32" spans="1:15" x14ac:dyDescent="0.25">
      <c r="A32" t="s">
        <v>195</v>
      </c>
      <c r="B32" t="s">
        <v>196</v>
      </c>
      <c r="C32" t="s">
        <v>197</v>
      </c>
      <c r="E32">
        <v>3.4809999999999999</v>
      </c>
      <c r="F32">
        <v>3.53</v>
      </c>
      <c r="G32">
        <v>3.3260000000000001</v>
      </c>
      <c r="H32" t="s">
        <v>198</v>
      </c>
      <c r="I32" t="s">
        <v>199</v>
      </c>
      <c r="J32" t="s">
        <v>200</v>
      </c>
      <c r="K32" t="s">
        <v>201</v>
      </c>
      <c r="L32">
        <v>11.72</v>
      </c>
      <c r="M32">
        <v>4.4800000000000004</v>
      </c>
      <c r="N32">
        <v>1.6525942683192687</v>
      </c>
      <c r="O32">
        <f>_xll.BDP($A$2, "BETA_ADJ_OVERRIDABLE", "BETA_OVERRIDE_START_DT",TEXT(EDATE(A32,-3),"MM/DD/YYYY"), "BETA_OVERRIDE_END_DT", A32, "BETA_OVERRIDE_REL_INDEX", "SOX Index")</f>
        <v>1.6525942683192687</v>
      </c>
    </row>
    <row r="33" spans="1:15" x14ac:dyDescent="0.25">
      <c r="A33" t="s">
        <v>202</v>
      </c>
      <c r="B33" t="s">
        <v>203</v>
      </c>
      <c r="C33" t="s">
        <v>204</v>
      </c>
      <c r="E33">
        <v>3.0339999999999998</v>
      </c>
      <c r="F33">
        <v>3.15</v>
      </c>
      <c r="G33">
        <v>3.1389999999999998</v>
      </c>
      <c r="H33" t="s">
        <v>205</v>
      </c>
      <c r="I33" t="s">
        <v>206</v>
      </c>
      <c r="J33" t="s">
        <v>207</v>
      </c>
      <c r="K33" t="s">
        <v>208</v>
      </c>
      <c r="L33">
        <v>10.220000000000001</v>
      </c>
      <c r="M33">
        <v>5.64</v>
      </c>
      <c r="N33">
        <v>1.3631962550433872</v>
      </c>
      <c r="O33">
        <f>_xll.BDP($A$2, "BETA_ADJ_OVERRIDABLE", "BETA_OVERRIDE_START_DT",TEXT(EDATE(A33,-3),"MM/DD/YYYY"), "BETA_OVERRIDE_END_DT", A33, "BETA_OVERRIDE_REL_INDEX", "SOX Index")</f>
        <v>1.3631962550433872</v>
      </c>
    </row>
    <row r="34" spans="1:15" x14ac:dyDescent="0.25">
      <c r="A34" t="s">
        <v>209</v>
      </c>
      <c r="B34" t="s">
        <v>210</v>
      </c>
      <c r="C34" t="s">
        <v>211</v>
      </c>
      <c r="E34">
        <v>2.794</v>
      </c>
      <c r="F34">
        <v>2.82</v>
      </c>
      <c r="G34">
        <v>2.742</v>
      </c>
      <c r="H34" t="s">
        <v>212</v>
      </c>
      <c r="I34" t="s">
        <v>213</v>
      </c>
      <c r="J34" t="s">
        <v>214</v>
      </c>
      <c r="K34" t="s">
        <v>215</v>
      </c>
      <c r="L34">
        <v>8.73</v>
      </c>
      <c r="M34">
        <v>5.97</v>
      </c>
      <c r="N34">
        <v>1.257615503626786</v>
      </c>
      <c r="O34">
        <f>_xll.BDP($A$2, "BETA_ADJ_OVERRIDABLE", "BETA_OVERRIDE_START_DT",TEXT(EDATE(A34,-3),"MM/DD/YYYY"), "BETA_OVERRIDE_END_DT", A34, "BETA_OVERRIDE_REL_INDEX", "SOX Index")</f>
        <v>1.257615503626786</v>
      </c>
    </row>
    <row r="35" spans="1:15" x14ac:dyDescent="0.25">
      <c r="A35" t="s">
        <v>216</v>
      </c>
      <c r="B35" t="s">
        <v>217</v>
      </c>
      <c r="C35" t="s">
        <v>218</v>
      </c>
      <c r="E35">
        <v>2.4089999999999998</v>
      </c>
      <c r="F35">
        <v>2.4500000000000002</v>
      </c>
      <c r="G35">
        <v>2.2130000000000001</v>
      </c>
      <c r="H35" t="s">
        <v>219</v>
      </c>
      <c r="I35" t="s">
        <v>220</v>
      </c>
      <c r="J35" t="s">
        <v>221</v>
      </c>
      <c r="K35" t="s">
        <v>222</v>
      </c>
      <c r="L35">
        <v>6.88</v>
      </c>
      <c r="M35">
        <v>6.16</v>
      </c>
      <c r="N35">
        <v>1.644034639332034</v>
      </c>
      <c r="O35">
        <f>_xll.BDP($A$2, "BETA_ADJ_OVERRIDABLE", "BETA_OVERRIDE_START_DT",TEXT(EDATE(A35,-3),"MM/DD/YYYY"), "BETA_OVERRIDE_END_DT", A35, "BETA_OVERRIDE_REL_INDEX", "SOX Index")</f>
        <v>1.644034639332034</v>
      </c>
    </row>
    <row r="36" spans="1:15" x14ac:dyDescent="0.25">
      <c r="A36" t="s">
        <v>223</v>
      </c>
      <c r="B36" t="s">
        <v>224</v>
      </c>
      <c r="C36" t="s">
        <v>225</v>
      </c>
      <c r="E36">
        <v>1.978</v>
      </c>
      <c r="F36">
        <v>2.02</v>
      </c>
      <c r="G36">
        <v>1.84</v>
      </c>
      <c r="H36" t="s">
        <v>226</v>
      </c>
      <c r="I36" t="s">
        <v>227</v>
      </c>
      <c r="J36" t="s">
        <v>228</v>
      </c>
      <c r="K36" t="s">
        <v>229</v>
      </c>
      <c r="L36">
        <v>4.71</v>
      </c>
      <c r="M36">
        <v>6.79</v>
      </c>
      <c r="N36">
        <v>1.2963767742671934</v>
      </c>
      <c r="O36">
        <f>_xll.BDP($A$2, "BETA_ADJ_OVERRIDABLE", "BETA_OVERRIDE_START_DT",TEXT(EDATE(A36,-3),"MM/DD/YYYY"), "BETA_OVERRIDE_END_DT", A36, "BETA_OVERRIDE_REL_INDEX", "SOX Index")</f>
        <v>1.2963767742671934</v>
      </c>
    </row>
    <row r="37" spans="1:15" x14ac:dyDescent="0.25">
      <c r="A37" t="s">
        <v>230</v>
      </c>
      <c r="B37" t="s">
        <v>231</v>
      </c>
      <c r="C37" t="s">
        <v>232</v>
      </c>
      <c r="E37">
        <v>1.5509999999999999</v>
      </c>
      <c r="F37">
        <v>1.62</v>
      </c>
      <c r="G37">
        <v>1.5149999999999999</v>
      </c>
      <c r="H37" t="s">
        <v>233</v>
      </c>
      <c r="I37" t="s">
        <v>234</v>
      </c>
      <c r="J37" t="s">
        <v>235</v>
      </c>
      <c r="K37" t="s">
        <v>236</v>
      </c>
      <c r="L37">
        <v>2.67</v>
      </c>
      <c r="M37">
        <v>11.18</v>
      </c>
      <c r="N37">
        <v>1.2277145519581465</v>
      </c>
      <c r="O37">
        <f>_xll.BDP($A$2, "BETA_ADJ_OVERRIDABLE", "BETA_OVERRIDE_START_DT",TEXT(EDATE(A37,-3),"MM/DD/YYYY"), "BETA_OVERRIDE_END_DT", A37, "BETA_OVERRIDE_REL_INDEX", "SOX Index")</f>
        <v>1.2277145519581465</v>
      </c>
    </row>
    <row r="38" spans="1:15" x14ac:dyDescent="0.25">
      <c r="A38" t="s">
        <v>237</v>
      </c>
      <c r="B38" t="s">
        <v>238</v>
      </c>
      <c r="C38" t="s">
        <v>239</v>
      </c>
      <c r="E38">
        <v>0.94199999999999995</v>
      </c>
      <c r="F38">
        <v>0.9</v>
      </c>
      <c r="G38">
        <v>0.86399999999999999</v>
      </c>
      <c r="H38" t="s">
        <v>240</v>
      </c>
      <c r="I38">
        <v>0.86</v>
      </c>
      <c r="J38" t="s">
        <v>241</v>
      </c>
      <c r="K38" t="s">
        <v>242</v>
      </c>
      <c r="L38">
        <v>0.94</v>
      </c>
      <c r="M38">
        <v>30.74</v>
      </c>
      <c r="N38">
        <v>1.3787278720704239</v>
      </c>
      <c r="O38">
        <f>_xll.BDP($A$2, "BETA_ADJ_OVERRIDABLE", "BETA_OVERRIDE_START_DT",TEXT(EDATE(A38,-3),"MM/DD/YYYY"), "BETA_OVERRIDE_END_DT", A38, "BETA_OVERRIDE_REL_INDEX", "SOX Index")</f>
        <v>1.3787278720704239</v>
      </c>
    </row>
    <row r="39" spans="1:15" x14ac:dyDescent="0.25">
      <c r="A39" t="s">
        <v>243</v>
      </c>
      <c r="B39" t="s">
        <v>244</v>
      </c>
      <c r="C39" t="s">
        <v>245</v>
      </c>
      <c r="E39">
        <v>0.23899999999999999</v>
      </c>
      <c r="F39">
        <v>0.32</v>
      </c>
      <c r="G39">
        <v>0.26900000000000002</v>
      </c>
      <c r="H39" t="s">
        <v>246</v>
      </c>
      <c r="I39">
        <v>0.28000000000000003</v>
      </c>
      <c r="J39" t="s">
        <v>247</v>
      </c>
      <c r="K39" t="s">
        <v>248</v>
      </c>
      <c r="L39">
        <v>-0.09</v>
      </c>
      <c r="N39">
        <v>1.2728187879002237</v>
      </c>
      <c r="O39">
        <f>_xll.BDP($A$2, "BETA_ADJ_OVERRIDABLE", "BETA_OVERRIDE_START_DT",TEXT(EDATE(A39,-3),"MM/DD/YYYY"), "BETA_OVERRIDE_END_DT", A39, "BETA_OVERRIDE_REL_INDEX", "SOX Index")</f>
        <v>1.2728187879002237</v>
      </c>
    </row>
    <row r="40" spans="1:15" x14ac:dyDescent="0.25">
      <c r="A40" t="s">
        <v>249</v>
      </c>
      <c r="B40" t="s">
        <v>250</v>
      </c>
      <c r="C40" t="s">
        <v>251</v>
      </c>
      <c r="E40">
        <v>-6.4000000000000001E-2</v>
      </c>
      <c r="F40">
        <v>-0.05</v>
      </c>
      <c r="G40">
        <v>-8.4000000000000005E-2</v>
      </c>
      <c r="H40" t="s">
        <v>252</v>
      </c>
      <c r="I40" t="s">
        <v>253</v>
      </c>
      <c r="J40" t="s">
        <v>254</v>
      </c>
      <c r="K40" t="s">
        <v>255</v>
      </c>
      <c r="N40">
        <v>0.59000217629850149</v>
      </c>
      <c r="O40">
        <f>_xll.BDP($A$2, "BETA_ADJ_OVERRIDABLE", "BETA_OVERRIDE_START_DT",TEXT(EDATE(A40,-3),"MM/DD/YYYY"), "BETA_OVERRIDE_END_DT", A40, "BETA_OVERRIDE_REL_INDEX", "SOX Index")</f>
        <v>0.59000217629850149</v>
      </c>
    </row>
    <row r="41" spans="1:15" x14ac:dyDescent="0.25">
      <c r="A41" t="s">
        <v>256</v>
      </c>
      <c r="B41" t="s">
        <v>257</v>
      </c>
      <c r="C41" t="s">
        <v>258</v>
      </c>
      <c r="E41">
        <v>-0.17699999999999999</v>
      </c>
      <c r="F41">
        <v>-0.08</v>
      </c>
      <c r="G41">
        <v>-9.6000000000000002E-2</v>
      </c>
      <c r="H41" t="s">
        <v>259</v>
      </c>
      <c r="I41" t="s">
        <v>260</v>
      </c>
      <c r="J41" t="s">
        <v>261</v>
      </c>
      <c r="K41" t="s">
        <v>262</v>
      </c>
      <c r="N41">
        <v>1.5985240464355672</v>
      </c>
      <c r="O41">
        <f>_xll.BDP($A$2, "BETA_ADJ_OVERRIDABLE", "BETA_OVERRIDE_START_DT",TEXT(EDATE(A41,-3),"MM/DD/YYYY"), "BETA_OVERRIDE_END_DT", A41, "BETA_OVERRIDE_REL_INDEX", "SOX Index")</f>
        <v>1.5985240464355672</v>
      </c>
    </row>
    <row r="42" spans="1:15" x14ac:dyDescent="0.25">
      <c r="A42" t="s">
        <v>263</v>
      </c>
      <c r="B42" t="s">
        <v>264</v>
      </c>
      <c r="C42" t="s">
        <v>265</v>
      </c>
      <c r="E42">
        <v>-8.7999999999999995E-2</v>
      </c>
      <c r="F42">
        <v>-0.05</v>
      </c>
      <c r="G42">
        <v>-8.6999999999999994E-2</v>
      </c>
      <c r="H42" t="s">
        <v>266</v>
      </c>
      <c r="I42" t="s">
        <v>260</v>
      </c>
      <c r="J42" t="s">
        <v>267</v>
      </c>
      <c r="K42" t="s">
        <v>268</v>
      </c>
      <c r="N42">
        <v>1.0600069389982383</v>
      </c>
      <c r="O42">
        <f>_xll.BDP($A$2, "BETA_ADJ_OVERRIDABLE", "BETA_OVERRIDE_START_DT",TEXT(EDATE(A42,-3),"MM/DD/YYYY"), "BETA_OVERRIDE_END_DT", A42, "BETA_OVERRIDE_REL_INDEX", "SOX Index")</f>
        <v>1.0600069389982383</v>
      </c>
    </row>
    <row r="43" spans="1:15" x14ac:dyDescent="0.25">
      <c r="A43" t="s">
        <v>269</v>
      </c>
      <c r="B43" t="s">
        <v>270</v>
      </c>
      <c r="C43" t="s">
        <v>271</v>
      </c>
      <c r="F43">
        <v>0.24</v>
      </c>
      <c r="G43">
        <v>0.23300000000000001</v>
      </c>
      <c r="H43" t="s">
        <v>272</v>
      </c>
      <c r="I43" t="s">
        <v>273</v>
      </c>
      <c r="J43" t="s">
        <v>167</v>
      </c>
      <c r="K43" t="s">
        <v>274</v>
      </c>
      <c r="N43">
        <v>1.0946113644706363</v>
      </c>
      <c r="O43">
        <f>_xll.BDP($A$2, "BETA_ADJ_OVERRIDABLE", "BETA_OVERRIDE_START_DT",TEXT(EDATE(A43,-3),"MM/DD/YYYY"), "BETA_OVERRIDE_END_DT", A43, "BETA_OVERRIDE_REL_INDEX", "SOX Index")</f>
        <v>1.0946113644706363</v>
      </c>
    </row>
    <row r="44" spans="1:15" x14ac:dyDescent="0.25">
      <c r="A44" t="s">
        <v>275</v>
      </c>
      <c r="B44" t="s">
        <v>276</v>
      </c>
      <c r="C44" t="s">
        <v>277</v>
      </c>
      <c r="E44">
        <v>0.38700000000000001</v>
      </c>
      <c r="F44">
        <v>0.37</v>
      </c>
      <c r="G44">
        <v>0.33100000000000002</v>
      </c>
      <c r="H44" t="s">
        <v>278</v>
      </c>
      <c r="K44" t="s">
        <v>279</v>
      </c>
      <c r="L44">
        <v>2.48</v>
      </c>
      <c r="M44">
        <v>6.04</v>
      </c>
      <c r="N44">
        <v>1.4363932151886116</v>
      </c>
      <c r="O44">
        <f>_xll.BDP($A$2, "BETA_ADJ_OVERRIDABLE", "BETA_OVERRIDE_START_DT",TEXT(EDATE(A44,-3),"MM/DD/YYYY"), "BETA_OVERRIDE_END_DT", A44, "BETA_OVERRIDE_REL_INDEX", "SOX Index")</f>
        <v>1.4363932151886116</v>
      </c>
    </row>
    <row r="45" spans="1:15" x14ac:dyDescent="0.25">
      <c r="A45" t="s">
        <v>280</v>
      </c>
      <c r="B45" t="s">
        <v>281</v>
      </c>
      <c r="C45" t="s">
        <v>282</v>
      </c>
      <c r="E45">
        <v>0.42799999999999999</v>
      </c>
      <c r="F45">
        <v>0.54</v>
      </c>
      <c r="G45">
        <v>0.57199999999999995</v>
      </c>
      <c r="H45" t="s">
        <v>283</v>
      </c>
      <c r="K45" t="s">
        <v>284</v>
      </c>
      <c r="L45">
        <v>3.01</v>
      </c>
      <c r="M45">
        <v>6.26</v>
      </c>
      <c r="N45">
        <v>1.0756056451415452</v>
      </c>
      <c r="O45">
        <f>_xll.BDP($A$2, "BETA_ADJ_OVERRIDABLE", "BETA_OVERRIDE_START_DT",TEXT(EDATE(A45,-3),"MM/DD/YYYY"), "BETA_OVERRIDE_END_DT", A45, "BETA_OVERRIDE_REL_INDEX", "SOX Index")</f>
        <v>1.0756056451415452</v>
      </c>
    </row>
    <row r="46" spans="1:15" x14ac:dyDescent="0.25">
      <c r="A46" t="s">
        <v>285</v>
      </c>
      <c r="B46" t="s">
        <v>286</v>
      </c>
      <c r="C46" t="s">
        <v>287</v>
      </c>
      <c r="E46">
        <v>0.78200000000000003</v>
      </c>
      <c r="F46">
        <v>0.81</v>
      </c>
      <c r="G46">
        <v>0.72899999999999998</v>
      </c>
      <c r="H46" t="s">
        <v>288</v>
      </c>
      <c r="K46" t="s">
        <v>289</v>
      </c>
      <c r="L46">
        <v>3.28</v>
      </c>
      <c r="M46">
        <v>8.27</v>
      </c>
      <c r="N46">
        <v>1.4229320468342577</v>
      </c>
      <c r="O46">
        <f>_xll.BDP($A$2, "BETA_ADJ_OVERRIDABLE", "BETA_OVERRIDE_START_DT",TEXT(EDATE(A46,-3),"MM/DD/YYYY"), "BETA_OVERRIDE_END_DT", A46, "BETA_OVERRIDE_REL_INDEX", "SOX Index")</f>
        <v>1.4229320468342577</v>
      </c>
    </row>
    <row r="47" spans="1:15" x14ac:dyDescent="0.25">
      <c r="A47" t="s">
        <v>290</v>
      </c>
      <c r="B47" t="s">
        <v>291</v>
      </c>
      <c r="C47" t="s">
        <v>292</v>
      </c>
      <c r="E47">
        <v>0.88400000000000001</v>
      </c>
      <c r="F47">
        <v>0.97</v>
      </c>
      <c r="G47">
        <v>0.92100000000000004</v>
      </c>
      <c r="H47" t="s">
        <v>293</v>
      </c>
      <c r="K47" t="s">
        <v>294</v>
      </c>
      <c r="L47">
        <v>3.18</v>
      </c>
      <c r="M47">
        <v>11.01</v>
      </c>
      <c r="N47">
        <v>1.2184376007512103</v>
      </c>
      <c r="O47">
        <f>_xll.BDP($A$2, "BETA_ADJ_OVERRIDABLE", "BETA_OVERRIDE_START_DT",TEXT(EDATE(A47,-3),"MM/DD/YYYY"), "BETA_OVERRIDE_END_DT", A47, "BETA_OVERRIDE_REL_INDEX", "SOX Index")</f>
        <v>1.2184376007512103</v>
      </c>
    </row>
    <row r="48" spans="1:15" x14ac:dyDescent="0.25">
      <c r="A48" t="s">
        <v>295</v>
      </c>
      <c r="B48" t="s">
        <v>296</v>
      </c>
      <c r="C48" t="s">
        <v>297</v>
      </c>
      <c r="E48">
        <v>0.91600000000000004</v>
      </c>
      <c r="F48">
        <v>0.82</v>
      </c>
      <c r="G48">
        <v>0.81</v>
      </c>
      <c r="H48" t="s">
        <v>298</v>
      </c>
      <c r="K48" t="s">
        <v>299</v>
      </c>
      <c r="N48">
        <v>1.2007030100461114</v>
      </c>
      <c r="O48">
        <f>_xll.BDP($A$2, "BETA_ADJ_OVERRIDABLE", "BETA_OVERRIDE_START_DT",TEXT(EDATE(A48,-3),"MM/DD/YYYY"), "BETA_OVERRIDE_END_DT", A48, "BETA_OVERRIDE_REL_INDEX", "SOX Index")</f>
        <v>1.2007030100461114</v>
      </c>
    </row>
    <row r="49" spans="1:15" x14ac:dyDescent="0.25">
      <c r="A49" t="s">
        <v>300</v>
      </c>
      <c r="B49" t="s">
        <v>301</v>
      </c>
      <c r="C49" t="s">
        <v>302</v>
      </c>
      <c r="E49">
        <v>0.7</v>
      </c>
      <c r="F49">
        <v>0.79</v>
      </c>
      <c r="G49">
        <v>0.72299999999999998</v>
      </c>
      <c r="H49" t="s">
        <v>303</v>
      </c>
      <c r="K49" t="s">
        <v>304</v>
      </c>
      <c r="N49">
        <v>1.6255719544591569</v>
      </c>
      <c r="O49">
        <f>_xll.BDP($A$2, "BETA_ADJ_OVERRIDABLE", "BETA_OVERRIDE_START_DT",TEXT(EDATE(A49,-3),"MM/DD/YYYY"), "BETA_OVERRIDE_END_DT", A49, "BETA_OVERRIDE_REL_INDEX", "SOX Index")</f>
        <v>1.6255719544591569</v>
      </c>
    </row>
    <row r="50" spans="1:15" x14ac:dyDescent="0.25">
      <c r="A50" t="s">
        <v>305</v>
      </c>
      <c r="B50" t="s">
        <v>306</v>
      </c>
      <c r="C50" t="s">
        <v>307</v>
      </c>
      <c r="E50">
        <v>0.67800000000000005</v>
      </c>
      <c r="F50">
        <v>0.85</v>
      </c>
      <c r="G50">
        <v>0.753</v>
      </c>
      <c r="H50" t="s">
        <v>308</v>
      </c>
      <c r="K50" t="s">
        <v>309</v>
      </c>
      <c r="N50">
        <v>0.78545542676902691</v>
      </c>
      <c r="O50">
        <f>_xll.BDP($A$2, "BETA_ADJ_OVERRIDABLE", "BETA_OVERRIDE_START_DT",TEXT(EDATE(A50,-3),"MM/DD/YYYY"), "BETA_OVERRIDE_END_DT", A50, "BETA_OVERRIDE_REL_INDEX", "SOX Index")</f>
        <v>0.78545542676902691</v>
      </c>
    </row>
    <row r="51" spans="1:15" x14ac:dyDescent="0.25">
      <c r="O51" s="1"/>
    </row>
    <row r="52" spans="1:15" x14ac:dyDescent="0.25">
      <c r="O52" s="1"/>
    </row>
    <row r="53" spans="1:15" x14ac:dyDescent="0.25">
      <c r="O53" s="1"/>
    </row>
    <row r="54" spans="1:15" x14ac:dyDescent="0.25">
      <c r="O54" s="1"/>
    </row>
    <row r="55" spans="1:15" x14ac:dyDescent="0.25">
      <c r="O55" s="1"/>
    </row>
    <row r="56" spans="1:15" x14ac:dyDescent="0.25">
      <c r="O56" s="1"/>
    </row>
    <row r="57" spans="1:15" x14ac:dyDescent="0.25">
      <c r="O57" s="1"/>
    </row>
    <row r="58" spans="1:15" x14ac:dyDescent="0.25">
      <c r="O58" s="1"/>
    </row>
    <row r="59" spans="1:15" x14ac:dyDescent="0.25">
      <c r="O59" s="1"/>
    </row>
    <row r="60" spans="1:15" x14ac:dyDescent="0.25">
      <c r="O60" s="1"/>
    </row>
    <row r="61" spans="1:15" x14ac:dyDescent="0.25">
      <c r="O61" s="1"/>
    </row>
    <row r="62" spans="1:15" x14ac:dyDescent="0.25">
      <c r="O62" s="1"/>
    </row>
    <row r="63" spans="1:15" x14ac:dyDescent="0.25">
      <c r="O63" s="1"/>
    </row>
    <row r="64" spans="1:15" x14ac:dyDescent="0.25">
      <c r="O64" s="1"/>
    </row>
    <row r="65" spans="15:15" x14ac:dyDescent="0.25">
      <c r="O65" s="1"/>
    </row>
    <row r="66" spans="15:15" x14ac:dyDescent="0.25">
      <c r="O66" s="1"/>
    </row>
    <row r="67" spans="15:15" x14ac:dyDescent="0.25">
      <c r="O67" s="1"/>
    </row>
    <row r="68" spans="15:15" x14ac:dyDescent="0.25">
      <c r="O68" s="1"/>
    </row>
    <row r="69" spans="15:15" x14ac:dyDescent="0.25">
      <c r="O69" s="1"/>
    </row>
    <row r="70" spans="15:15" x14ac:dyDescent="0.25">
      <c r="O70" s="1"/>
    </row>
    <row r="71" spans="15:15" x14ac:dyDescent="0.25">
      <c r="O71" s="1"/>
    </row>
    <row r="72" spans="15:15" x14ac:dyDescent="0.25">
      <c r="O72" s="1"/>
    </row>
    <row r="73" spans="15:15" x14ac:dyDescent="0.25">
      <c r="O73" s="1"/>
    </row>
    <row r="74" spans="15:15" x14ac:dyDescent="0.25">
      <c r="O74" s="1"/>
    </row>
    <row r="75" spans="15:15" x14ac:dyDescent="0.25">
      <c r="O75" s="1"/>
    </row>
    <row r="76" spans="15:15" x14ac:dyDescent="0.25">
      <c r="O76" s="1"/>
    </row>
    <row r="77" spans="15:15" x14ac:dyDescent="0.25">
      <c r="O77" s="1"/>
    </row>
    <row r="78" spans="15:15" x14ac:dyDescent="0.25">
      <c r="O78" s="1"/>
    </row>
    <row r="79" spans="15:15" x14ac:dyDescent="0.25">
      <c r="O79" s="1"/>
    </row>
    <row r="80" spans="15:15" x14ac:dyDescent="0.25">
      <c r="O80" s="1"/>
    </row>
    <row r="81" spans="15:15" x14ac:dyDescent="0.25">
      <c r="O81" s="1"/>
    </row>
    <row r="82" spans="15:15" x14ac:dyDescent="0.25">
      <c r="O82" s="1"/>
    </row>
    <row r="83" spans="15:15" x14ac:dyDescent="0.25">
      <c r="O83" s="1"/>
    </row>
    <row r="84" spans="15:15" x14ac:dyDescent="0.25">
      <c r="O84" s="1"/>
    </row>
    <row r="85" spans="15:15" x14ac:dyDescent="0.25">
      <c r="O85" s="1"/>
    </row>
    <row r="86" spans="15:15" x14ac:dyDescent="0.25">
      <c r="O86" s="1"/>
    </row>
    <row r="87" spans="15:15" x14ac:dyDescent="0.25">
      <c r="O87" s="1"/>
    </row>
    <row r="88" spans="15:15" x14ac:dyDescent="0.25">
      <c r="O88" s="1"/>
    </row>
    <row r="89" spans="15:15" x14ac:dyDescent="0.25">
      <c r="O89" s="1"/>
    </row>
    <row r="90" spans="15:15" x14ac:dyDescent="0.25">
      <c r="O90" s="1"/>
    </row>
    <row r="91" spans="15:15" x14ac:dyDescent="0.25">
      <c r="O91" s="1"/>
    </row>
    <row r="92" spans="15:15" x14ac:dyDescent="0.25">
      <c r="O92" s="1"/>
    </row>
    <row r="93" spans="15:15" x14ac:dyDescent="0.25">
      <c r="O93" s="1"/>
    </row>
    <row r="94" spans="15:15" x14ac:dyDescent="0.25">
      <c r="O94" s="1"/>
    </row>
    <row r="95" spans="15:15" x14ac:dyDescent="0.25">
      <c r="O95" s="1"/>
    </row>
    <row r="96" spans="15:15" x14ac:dyDescent="0.25">
      <c r="O96" s="1"/>
    </row>
    <row r="97" spans="15:15" x14ac:dyDescent="0.25">
      <c r="O97" s="1"/>
    </row>
    <row r="98" spans="15:15" x14ac:dyDescent="0.25">
      <c r="O98" s="1"/>
    </row>
    <row r="99" spans="15:15" x14ac:dyDescent="0.25">
      <c r="O99" s="1"/>
    </row>
    <row r="100" spans="15:15" x14ac:dyDescent="0.25">
      <c r="O100" s="1"/>
    </row>
    <row r="101" spans="15:15" x14ac:dyDescent="0.25">
      <c r="O101" s="1"/>
    </row>
    <row r="102" spans="15:15" x14ac:dyDescent="0.25">
      <c r="O102" s="1"/>
    </row>
    <row r="103" spans="15:15" x14ac:dyDescent="0.25">
      <c r="O103" s="1"/>
    </row>
    <row r="104" spans="15:15" x14ac:dyDescent="0.25">
      <c r="O104" s="1"/>
    </row>
    <row r="105" spans="15:15" x14ac:dyDescent="0.25">
      <c r="O105" s="1"/>
    </row>
    <row r="106" spans="15:15" x14ac:dyDescent="0.25">
      <c r="O106" s="1"/>
    </row>
    <row r="107" spans="15:15" x14ac:dyDescent="0.25">
      <c r="O107" s="1"/>
    </row>
    <row r="108" spans="15:15" x14ac:dyDescent="0.25">
      <c r="O108" s="1"/>
    </row>
    <row r="109" spans="15:15" x14ac:dyDescent="0.25">
      <c r="O109" s="1"/>
    </row>
    <row r="110" spans="15:15" x14ac:dyDescent="0.25">
      <c r="O110" s="1"/>
    </row>
    <row r="111" spans="15:15" x14ac:dyDescent="0.25">
      <c r="O111" s="1"/>
    </row>
    <row r="112" spans="15:15" x14ac:dyDescent="0.25">
      <c r="O112" s="1"/>
    </row>
    <row r="113" spans="15:15" x14ac:dyDescent="0.25">
      <c r="O113" s="1"/>
    </row>
    <row r="114" spans="15:15" x14ac:dyDescent="0.25">
      <c r="O114" s="1"/>
    </row>
    <row r="115" spans="15:15" x14ac:dyDescent="0.25">
      <c r="O115" s="1"/>
    </row>
    <row r="116" spans="15:15" x14ac:dyDescent="0.25">
      <c r="O116" s="1"/>
    </row>
    <row r="117" spans="15:15" x14ac:dyDescent="0.25">
      <c r="O117" s="1"/>
    </row>
  </sheetData>
  <mergeCells count="1">
    <mergeCell ref="A2:G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33ebd95-40ba-4b31-a0c0-50fff6a5a876" xsi:nil="true"/>
    <lcf76f155ced4ddcb4097134ff3c332f xmlns="c3343e94-45a5-4b9d-bad3-7cbbfc814e3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A365C61AAD7A42921C6116603392FA" ma:contentTypeVersion="11" ma:contentTypeDescription="Create a new document." ma:contentTypeScope="" ma:versionID="33f05de3039d4f94e6a2cba42c531c65">
  <xsd:schema xmlns:xsd="http://www.w3.org/2001/XMLSchema" xmlns:xs="http://www.w3.org/2001/XMLSchema" xmlns:p="http://schemas.microsoft.com/office/2006/metadata/properties" xmlns:ns2="c3343e94-45a5-4b9d-bad3-7cbbfc814e3a" xmlns:ns3="033ebd95-40ba-4b31-a0c0-50fff6a5a876" targetNamespace="http://schemas.microsoft.com/office/2006/metadata/properties" ma:root="true" ma:fieldsID="e4e77dca34a81fa0e05df09a9c5dfd92" ns2:_="" ns3:_="">
    <xsd:import namespace="c3343e94-45a5-4b9d-bad3-7cbbfc814e3a"/>
    <xsd:import namespace="033ebd95-40ba-4b31-a0c0-50fff6a5a8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343e94-45a5-4b9d-bad3-7cbbfc814e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14865d5-1255-42f5-9c2f-3f9110ef6e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3ebd95-40ba-4b31-a0c0-50fff6a5a87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a691e65-81ea-4213-a474-91ed770d4e9a}" ma:internalName="TaxCatchAll" ma:showField="CatchAllData" ma:web="033ebd95-40ba-4b31-a0c0-50fff6a5a8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9F73F9-1CBD-4B1C-BD14-A174656F3B66}">
  <ds:schemaRefs>
    <ds:schemaRef ds:uri="http://schemas.microsoft.com/office/2006/metadata/properties"/>
    <ds:schemaRef ds:uri="http://schemas.microsoft.com/office/infopath/2007/PartnerControls"/>
    <ds:schemaRef ds:uri="033ebd95-40ba-4b31-a0c0-50fff6a5a876"/>
    <ds:schemaRef ds:uri="c3343e94-45a5-4b9d-bad3-7cbbfc814e3a"/>
  </ds:schemaRefs>
</ds:datastoreItem>
</file>

<file path=customXml/itemProps2.xml><?xml version="1.0" encoding="utf-8"?>
<ds:datastoreItem xmlns:ds="http://schemas.openxmlformats.org/officeDocument/2006/customXml" ds:itemID="{18C7EFA6-7AEE-40A2-B431-8DE872042A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496F75-3A12-4593-B6D1-6F5957F7D1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343e94-45a5-4b9d-bad3-7cbbfc814e3a"/>
    <ds:schemaRef ds:uri="033ebd95-40ba-4b31-a0c0-50fff6a5a8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general ATA</cp:lastModifiedBy>
  <dcterms:created xsi:type="dcterms:W3CDTF">2013-04-03T15:49:21Z</dcterms:created>
  <dcterms:modified xsi:type="dcterms:W3CDTF">2025-03-06T05:44:35Z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0x010100ECA365C61AAD7A42921C6116603392FA</vt:lpwstr>
  </property>
  <property fmtid="{D5CDD505-2E9C-101B-9397-08002B2CF9AE}" pid="3" name="MediaServiceImageTags">
    <vt:lpwstr/>
  </property>
</Properties>
</file>