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asiantechnologyadvisors.sharepoint.com/sites/ATAAIProject/Shared Documents/Dingming Xue/data/eps_semi_usa/"/>
    </mc:Choice>
  </mc:AlternateContent>
  <xr:revisionPtr revIDLastSave="6" documentId="11_9B667D9FE190472E98DF93A015528A371DEBCEC7" xr6:coauthVersionLast="47" xr6:coauthVersionMax="47" xr10:uidLastSave="{11A02D57-73BD-4587-99DF-1BFADBED68A0}"/>
  <bookViews>
    <workbookView xWindow="-28920" yWindow="-120" windowWidth="29040" windowHeight="15840" xr2:uid="{00000000-000D-0000-FFFF-FFFF00000000}"/>
  </bookViews>
  <sheets>
    <sheet name="Worksheet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43" i="2" l="1"/>
  <c r="O22" i="2"/>
  <c r="O5" i="2"/>
  <c r="O13" i="2"/>
  <c r="O29" i="2"/>
  <c r="O36" i="2"/>
  <c r="O21" i="2"/>
  <c r="O44" i="2"/>
  <c r="O37" i="2"/>
  <c r="O12" i="2"/>
  <c r="O28" i="2"/>
  <c r="O6" i="2"/>
  <c r="O11" i="2"/>
  <c r="O14" i="2"/>
  <c r="O46" i="2"/>
  <c r="O45" i="2"/>
  <c r="O8" i="2"/>
  <c r="O48" i="2"/>
  <c r="O4" i="2"/>
  <c r="O16" i="2"/>
  <c r="O41" i="2"/>
  <c r="O27" i="2"/>
  <c r="O17" i="2"/>
  <c r="O26" i="2"/>
  <c r="O34" i="2"/>
  <c r="O33" i="2"/>
  <c r="O23" i="2"/>
  <c r="O32" i="2"/>
  <c r="O18" i="2"/>
  <c r="O49" i="2"/>
  <c r="O7" i="2"/>
  <c r="O24" i="2"/>
  <c r="O19" i="2"/>
  <c r="O47" i="2"/>
  <c r="O50" i="2"/>
  <c r="O25" i="2"/>
  <c r="O10" i="2"/>
  <c r="O39" i="2"/>
  <c r="O30" i="2"/>
  <c r="O38" i="2"/>
  <c r="O15" i="2"/>
  <c r="O42" i="2"/>
  <c r="O9" i="2"/>
  <c r="O20" i="2"/>
  <c r="O3" i="2"/>
  <c r="O40" i="2"/>
  <c r="O35" i="2"/>
  <c r="O31" i="2"/>
</calcChain>
</file>

<file path=xl/sharedStrings.xml><?xml version="1.0" encoding="utf-8"?>
<sst xmlns="http://schemas.openxmlformats.org/spreadsheetml/2006/main" count="340" uniqueCount="321">
  <si>
    <t>Ann Date</t>
  </si>
  <si>
    <t>Per</t>
  </si>
  <si>
    <t>Per End</t>
  </si>
  <si>
    <t>C</t>
  </si>
  <si>
    <t>Reported</t>
  </si>
  <si>
    <t>Comp</t>
  </si>
  <si>
    <t>Estimate</t>
  </si>
  <si>
    <t>%Surp</t>
  </si>
  <si>
    <t>Guidance</t>
  </si>
  <si>
    <t>%Guid Surp</t>
  </si>
  <si>
    <t>%Px Chg</t>
  </si>
  <si>
    <t>T12M</t>
  </si>
  <si>
    <t>P/E</t>
  </si>
  <si>
    <t>02/05/2026</t>
  </si>
  <si>
    <t>Q1 26</t>
  </si>
  <si>
    <t>12/25</t>
  </si>
  <si>
    <t>11/06/2025</t>
  </si>
  <si>
    <t>Q4 25</t>
  </si>
  <si>
    <t>09/25</t>
  </si>
  <si>
    <t>07/31/2025</t>
  </si>
  <si>
    <t>Q3 25</t>
  </si>
  <si>
    <t>06/25</t>
  </si>
  <si>
    <t>05/01/2025</t>
  </si>
  <si>
    <t>Q2 25</t>
  </si>
  <si>
    <t>03/25</t>
  </si>
  <si>
    <t>~2.800</t>
  </si>
  <si>
    <t>02/05/2025</t>
  </si>
  <si>
    <t>Q1 25</t>
  </si>
  <si>
    <t>12/24</t>
  </si>
  <si>
    <t>14.74%</t>
  </si>
  <si>
    <t>~2.950</t>
  </si>
  <si>
    <t>15.59%</t>
  </si>
  <si>
    <t>-3.72%</t>
  </si>
  <si>
    <t>11/06/2024</t>
  </si>
  <si>
    <t>Q4 24</t>
  </si>
  <si>
    <t>09/24</t>
  </si>
  <si>
    <t>5.24%</t>
  </si>
  <si>
    <t>~2.550</t>
  </si>
  <si>
    <t>5.49%</t>
  </si>
  <si>
    <t>-0.05%</t>
  </si>
  <si>
    <t>07/31/2024</t>
  </si>
  <si>
    <t>Q3 24</t>
  </si>
  <si>
    <t>06/24</t>
  </si>
  <si>
    <t>3.88%</t>
  </si>
  <si>
    <t>~2.250</t>
  </si>
  <si>
    <t>3.56%</t>
  </si>
  <si>
    <t>-9.37%</t>
  </si>
  <si>
    <t>05/01/2024</t>
  </si>
  <si>
    <t>Q2 24</t>
  </si>
  <si>
    <t>03/24</t>
  </si>
  <si>
    <t>5.13%</t>
  </si>
  <si>
    <t>~2.300</t>
  </si>
  <si>
    <t>6.09%</t>
  </si>
  <si>
    <t>9.74%</t>
  </si>
  <si>
    <t>01/31/2024</t>
  </si>
  <si>
    <t>Q1 24</t>
  </si>
  <si>
    <t>12/23</t>
  </si>
  <si>
    <t>16.38%</t>
  </si>
  <si>
    <t>~2.350</t>
  </si>
  <si>
    <t>17.02%</t>
  </si>
  <si>
    <t>-4.98%</t>
  </si>
  <si>
    <t>11/01/2023</t>
  </si>
  <si>
    <t>Q4 23</t>
  </si>
  <si>
    <t>09/23</t>
  </si>
  <si>
    <t>5.21%</t>
  </si>
  <si>
    <t>~1.900</t>
  </si>
  <si>
    <t>6.32%</t>
  </si>
  <si>
    <t>5.83%</t>
  </si>
  <si>
    <t>08/02/2023</t>
  </si>
  <si>
    <t>Q3 23</t>
  </si>
  <si>
    <t>06/23</t>
  </si>
  <si>
    <t>3.31%</t>
  </si>
  <si>
    <t>~1.800</t>
  </si>
  <si>
    <t>3.89%</t>
  </si>
  <si>
    <t>-8.18%</t>
  </si>
  <si>
    <t>05/03/2023</t>
  </si>
  <si>
    <t>Q2 23</t>
  </si>
  <si>
    <t>03/23</t>
  </si>
  <si>
    <t>0.00%</t>
  </si>
  <si>
    <t>~2.150</t>
  </si>
  <si>
    <t>-5.54%</t>
  </si>
  <si>
    <t>02/02/2023</t>
  </si>
  <si>
    <t>Q1 23</t>
  </si>
  <si>
    <t>12/22</t>
  </si>
  <si>
    <t>0.98%</t>
  </si>
  <si>
    <t>0.85%</t>
  </si>
  <si>
    <t>-0.61%</t>
  </si>
  <si>
    <t>11/02/2022</t>
  </si>
  <si>
    <t>Q4 22</t>
  </si>
  <si>
    <t>09/22</t>
  </si>
  <si>
    <t>0.58%</t>
  </si>
  <si>
    <t>~3.150</t>
  </si>
  <si>
    <t>-0.63%</t>
  </si>
  <si>
    <t>-7.66%</t>
  </si>
  <si>
    <t>07/27/2022</t>
  </si>
  <si>
    <t>Q3 22</t>
  </si>
  <si>
    <t>06/22</t>
  </si>
  <si>
    <t>3.24%</t>
  </si>
  <si>
    <t>~2.850</t>
  </si>
  <si>
    <t>3.86%</t>
  </si>
  <si>
    <t>-4.54%</t>
  </si>
  <si>
    <t>04/27/2022</t>
  </si>
  <si>
    <t>Q2 22</t>
  </si>
  <si>
    <t>03/22</t>
  </si>
  <si>
    <t>9.48%</t>
  </si>
  <si>
    <t>~2.900</t>
  </si>
  <si>
    <t>10.69%</t>
  </si>
  <si>
    <t>9.69%</t>
  </si>
  <si>
    <t>02/02/2022</t>
  </si>
  <si>
    <t>Q1 22</t>
  </si>
  <si>
    <t>12/21</t>
  </si>
  <si>
    <t>7.59%</t>
  </si>
  <si>
    <t>~3.000</t>
  </si>
  <si>
    <t>7.67%</t>
  </si>
  <si>
    <t>-4.84%</t>
  </si>
  <si>
    <t>11/03/2021</t>
  </si>
  <si>
    <t>Q4 21</t>
  </si>
  <si>
    <t>09/21</t>
  </si>
  <si>
    <t>12.83%</t>
  </si>
  <si>
    <t>13.33%</t>
  </si>
  <si>
    <t>12.73%</t>
  </si>
  <si>
    <t>07/28/2021</t>
  </si>
  <si>
    <t>Q3 21</t>
  </si>
  <si>
    <t>06/21</t>
  </si>
  <si>
    <t>13.81%</t>
  </si>
  <si>
    <t>~1.650</t>
  </si>
  <si>
    <t>16.36%</t>
  </si>
  <si>
    <t>6.00%</t>
  </si>
  <si>
    <t>04/28/2021</t>
  </si>
  <si>
    <t>Q2 21</t>
  </si>
  <si>
    <t>03/21</t>
  </si>
  <si>
    <t>14.05%</t>
  </si>
  <si>
    <t>15.15%</t>
  </si>
  <si>
    <t>4.47%</t>
  </si>
  <si>
    <t>02/03/2021</t>
  </si>
  <si>
    <t>Q1 21</t>
  </si>
  <si>
    <t>12/20</t>
  </si>
  <si>
    <t>3.63%</t>
  </si>
  <si>
    <t>~2.050</t>
  </si>
  <si>
    <t>5.85%</t>
  </si>
  <si>
    <t>-8.83%</t>
  </si>
  <si>
    <t>11/04/2020</t>
  </si>
  <si>
    <t>Q4 20</t>
  </si>
  <si>
    <t>09/20</t>
  </si>
  <si>
    <t>19.54%</t>
  </si>
  <si>
    <t>~1.150</t>
  </si>
  <si>
    <t>26.09%</t>
  </si>
  <si>
    <t>12.75%</t>
  </si>
  <si>
    <t>07/29/2020</t>
  </si>
  <si>
    <t>Q3 20</t>
  </si>
  <si>
    <t>06/20</t>
  </si>
  <si>
    <t>22.68%</t>
  </si>
  <si>
    <t>~0.700</t>
  </si>
  <si>
    <t>22.86%</t>
  </si>
  <si>
    <t>15.22%</t>
  </si>
  <si>
    <t>04/29/2020</t>
  </si>
  <si>
    <t>Q2 20</t>
  </si>
  <si>
    <t>03/20</t>
  </si>
  <si>
    <t>12.97%</t>
  </si>
  <si>
    <t>~0.875</t>
  </si>
  <si>
    <t>0.57%</t>
  </si>
  <si>
    <t>-0.38%</t>
  </si>
  <si>
    <t>02/05/2020</t>
  </si>
  <si>
    <t>Q1 20</t>
  </si>
  <si>
    <t>12/19</t>
  </si>
  <si>
    <t>15.93%</t>
  </si>
  <si>
    <t>~0.850</t>
  </si>
  <si>
    <t>16.47%</t>
  </si>
  <si>
    <t>-0.33%</t>
  </si>
  <si>
    <t>11/06/2019</t>
  </si>
  <si>
    <t>Q4 19</t>
  </si>
  <si>
    <t>09/19</t>
  </si>
  <si>
    <t>10.01%</t>
  </si>
  <si>
    <t>11.43%</t>
  </si>
  <si>
    <t>07/31/2019</t>
  </si>
  <si>
    <t>Q3 19</t>
  </si>
  <si>
    <t>06/19</t>
  </si>
  <si>
    <t>5.82%</t>
  </si>
  <si>
    <t>~0.750</t>
  </si>
  <si>
    <t>6.67%</t>
  </si>
  <si>
    <t>-2.68%</t>
  </si>
  <si>
    <t>05/01/2019</t>
  </si>
  <si>
    <t>Q2 19</t>
  </si>
  <si>
    <t>03/19</t>
  </si>
  <si>
    <t>9.07%</t>
  </si>
  <si>
    <t>10.00%</t>
  </si>
  <si>
    <t>0.89%</t>
  </si>
  <si>
    <t>01/30/2019</t>
  </si>
  <si>
    <t>Q1 19</t>
  </si>
  <si>
    <t>12/18</t>
  </si>
  <si>
    <t>10.19%</t>
  </si>
  <si>
    <t>~1.100</t>
  </si>
  <si>
    <t>9.09%</t>
  </si>
  <si>
    <t>-1.30%</t>
  </si>
  <si>
    <t>11/07/2018</t>
  </si>
  <si>
    <t>Q4 18</t>
  </si>
  <si>
    <t>09/18</t>
  </si>
  <si>
    <t>8.56%</t>
  </si>
  <si>
    <t>~0.800</t>
  </si>
  <si>
    <t>12.50%</t>
  </si>
  <si>
    <t>-8.16%</t>
  </si>
  <si>
    <t>07/25/2018</t>
  </si>
  <si>
    <t>Q3 18</t>
  </si>
  <si>
    <t>06/18</t>
  </si>
  <si>
    <t>43.26%</t>
  </si>
  <si>
    <t>44.29%</t>
  </si>
  <si>
    <t>7.00%</t>
  </si>
  <si>
    <t>04/25/2018</t>
  </si>
  <si>
    <t>Q2 18</t>
  </si>
  <si>
    <t>03/18</t>
  </si>
  <si>
    <t>14.78%</t>
  </si>
  <si>
    <t>14.29%</t>
  </si>
  <si>
    <t>1.45%</t>
  </si>
  <si>
    <t>01/31/2018</t>
  </si>
  <si>
    <t>Q1 18</t>
  </si>
  <si>
    <t>12/17</t>
  </si>
  <si>
    <t>7.22%</t>
  </si>
  <si>
    <t>~0.900</t>
  </si>
  <si>
    <t>8.89%</t>
  </si>
  <si>
    <t>-2.12%</t>
  </si>
  <si>
    <t>11/01/2017</t>
  </si>
  <si>
    <t>Q4 17</t>
  </si>
  <si>
    <t>09/17</t>
  </si>
  <si>
    <t>11.79%</t>
  </si>
  <si>
    <t>15.00%</t>
  </si>
  <si>
    <t>2.58%</t>
  </si>
  <si>
    <t>07/19/2017</t>
  </si>
  <si>
    <t>Q3 17</t>
  </si>
  <si>
    <t>06/17</t>
  </si>
  <si>
    <t>2.72%</t>
  </si>
  <si>
    <t>3.75%</t>
  </si>
  <si>
    <t>-4.95%</t>
  </si>
  <si>
    <t>04/19/2017</t>
  </si>
  <si>
    <t>Q2 17</t>
  </si>
  <si>
    <t>03/17</t>
  </si>
  <si>
    <t>13.08%</t>
  </si>
  <si>
    <t>~1.200</t>
  </si>
  <si>
    <t>11.67%</t>
  </si>
  <si>
    <t>0.10%</t>
  </si>
  <si>
    <t>01/25/2017</t>
  </si>
  <si>
    <t>Q1 17</t>
  </si>
  <si>
    <t>12/16</t>
  </si>
  <si>
    <t>0.76%</t>
  </si>
  <si>
    <t>~1.170</t>
  </si>
  <si>
    <t>1.71%</t>
  </si>
  <si>
    <t>-5.01%</t>
  </si>
  <si>
    <t>11/02/2016</t>
  </si>
  <si>
    <t>Q4 16</t>
  </si>
  <si>
    <t>09/16</t>
  </si>
  <si>
    <t>13.07%</t>
  </si>
  <si>
    <t>-0.21%</t>
  </si>
  <si>
    <t>07/20/2016</t>
  </si>
  <si>
    <t>Q3 16</t>
  </si>
  <si>
    <t>06/16</t>
  </si>
  <si>
    <t>19.10%</t>
  </si>
  <si>
    <t>~0.950</t>
  </si>
  <si>
    <t>22.11%</t>
  </si>
  <si>
    <t>7.36%</t>
  </si>
  <si>
    <t>04/20/2016</t>
  </si>
  <si>
    <t>Q2 16</t>
  </si>
  <si>
    <t>03/16</t>
  </si>
  <si>
    <t>8.11%</t>
  </si>
  <si>
    <t>9.47%</t>
  </si>
  <si>
    <t>-0.81%</t>
  </si>
  <si>
    <t>01/27/2016</t>
  </si>
  <si>
    <t>Q1 16</t>
  </si>
  <si>
    <t>12/15</t>
  </si>
  <si>
    <t>6.83%</t>
  </si>
  <si>
    <t>&gt;0.900</t>
  </si>
  <si>
    <t>7.78%</t>
  </si>
  <si>
    <t>-8.29%</t>
  </si>
  <si>
    <t>11/04/2015</t>
  </si>
  <si>
    <t>Q4 15</t>
  </si>
  <si>
    <t>09/15</t>
  </si>
  <si>
    <t>5.45%</t>
  </si>
  <si>
    <t>7.06%</t>
  </si>
  <si>
    <t>-15.25%</t>
  </si>
  <si>
    <t>07/22/2015</t>
  </si>
  <si>
    <t>Q3 15</t>
  </si>
  <si>
    <t>06/15</t>
  </si>
  <si>
    <t>4.54%</t>
  </si>
  <si>
    <t>~0.925</t>
  </si>
  <si>
    <t>7.03%</t>
  </si>
  <si>
    <t>-3.75%</t>
  </si>
  <si>
    <t>04/22/2015</t>
  </si>
  <si>
    <t>Q2 15</t>
  </si>
  <si>
    <t>03/15</t>
  </si>
  <si>
    <t>4.79%</t>
  </si>
  <si>
    <t>~1.340</t>
  </si>
  <si>
    <t>4.48%</t>
  </si>
  <si>
    <t>-0.87%</t>
  </si>
  <si>
    <t>01/28/2015</t>
  </si>
  <si>
    <t>Q1 15</t>
  </si>
  <si>
    <t>12/14</t>
  </si>
  <si>
    <t>6.86%</t>
  </si>
  <si>
    <t>~1.240</t>
  </si>
  <si>
    <t>8.06%</t>
  </si>
  <si>
    <t>-10.28%</t>
  </si>
  <si>
    <t>11/05/2014</t>
  </si>
  <si>
    <t>Q4 14</t>
  </si>
  <si>
    <t>09/14</t>
  </si>
  <si>
    <t>-4.18%</t>
  </si>
  <si>
    <t>~1.275</t>
  </si>
  <si>
    <t>-1.18%</t>
  </si>
  <si>
    <t>-8.58%</t>
  </si>
  <si>
    <t>07/23/2014</t>
  </si>
  <si>
    <t>Q3 14</t>
  </si>
  <si>
    <t>06/14</t>
  </si>
  <si>
    <t>18.62%</t>
  </si>
  <si>
    <t>20.00%</t>
  </si>
  <si>
    <t>-6.65%</t>
  </si>
  <si>
    <t>04/23/2014</t>
  </si>
  <si>
    <t>Q2 14</t>
  </si>
  <si>
    <t>03/14</t>
  </si>
  <si>
    <t>7.11%</t>
  </si>
  <si>
    <t>9.17%</t>
  </si>
  <si>
    <t>-3.52%</t>
  </si>
  <si>
    <t>QCOM US Equity</t>
  </si>
  <si>
    <t>beta_f</t>
  </si>
  <si>
    <t>#N/A N/A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</si>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</sst>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b/>
      <sz val="11"/>
      <color indexed="9"/>
      <name val="Calibri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F81BD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" fillId="33" borderId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0" fillId="0" borderId="0" xfId="0"/>
    <xf numFmtId="0" fontId="1" fillId="33" borderId="0" xfId="26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column_header" xfId="26" xr:uid="{00000000-0005-0000-0000-000019000000}"/>
    <cellStyle name="Calculation" xfId="27" builtinId="22" customBuiltin="1"/>
    <cellStyle name="Check Cell" xfId="28" builtinId="23" customBuiltin="1"/>
    <cellStyle name="Explanatory Text" xfId="29" builtinId="53" customBuiltin="1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BDP|16732826229396794072</stp>
        <tr r="O3" s="2"/>
      </tp>
      <tp t="s">
        <v>#N/A N/A</v>
        <stp/>
        <stp>BDP|13390107438309881274</stp>
        <tr r="O6" s="2"/>
      </tp>
      <tp t="s">
        <v>#N/A N/A</v>
        <stp/>
        <stp>BDP|12635502827106340851</stp>
        <tr r="O18" s="2"/>
      </tp>
      <tp t="s">
        <v>#N/A N/A</v>
        <stp/>
        <stp>BDP|16191862113951832651</stp>
        <tr r="O48" s="2"/>
      </tp>
      <tp t="s">
        <v>#N/A N/A</v>
        <stp/>
        <stp>BDP|16720956746226187564</stp>
        <tr r="O50" s="2"/>
      </tp>
      <tp t="s">
        <v>#N/A N/A</v>
        <stp/>
        <stp>BDP|10880174929392272866</stp>
        <tr r="O32" s="2"/>
      </tp>
      <tp t="s">
        <v>#N/A N/A</v>
        <stp/>
        <stp>BDP|11491256998765358179</stp>
        <tr r="O38" s="2"/>
      </tp>
      <tp t="s">
        <v>#N/A N/A</v>
        <stp/>
        <stp>BDP|10138603890139304935</stp>
        <tr r="O27" s="2"/>
      </tp>
      <tp t="s">
        <v>#N/A N/A</v>
        <stp/>
        <stp>BDP|14021324271527747871</stp>
        <tr r="O37" s="2"/>
      </tp>
      <tp t="s">
        <v>#N/A N/A</v>
        <stp/>
        <stp>BDP|10591472005098201304</stp>
        <tr r="O7" s="2"/>
      </tp>
      <tp t="s">
        <v>#N/A N/A</v>
        <stp/>
        <stp>BDP|13310110378810594933</stp>
        <tr r="O28" s="2"/>
      </tp>
      <tp t="s">
        <v>#N/A N/A</v>
        <stp/>
        <stp>BDP|18230514218399032873</stp>
        <tr r="O21" s="2"/>
      </tp>
      <tp t="s">
        <v>#N/A N/A</v>
        <stp/>
        <stp>BDP|13808344256518965029</stp>
        <tr r="O19" s="2"/>
      </tp>
      <tp t="s">
        <v>#N/A N/A</v>
        <stp/>
        <stp>BDP|18108344802380353868</stp>
        <tr r="O10" s="2"/>
      </tp>
      <tp t="s">
        <v>#N/A N/A</v>
        <stp/>
        <stp>BDP|15390263924096221041</stp>
        <tr r="O12" s="2"/>
      </tp>
      <tp t="s">
        <v>#N/A N/A</v>
        <stp/>
        <stp>BDP|16728534709062311170</stp>
        <tr r="O26" s="2"/>
      </tp>
      <tp t="s">
        <v>#N/A N/A</v>
        <stp/>
        <stp>BDP|10517298254532485424</stp>
        <tr r="O20" s="2"/>
      </tp>
      <tp t="s">
        <v>#N/A N/A</v>
        <stp/>
        <stp>BDP|11965965982271835027</stp>
        <tr r="O36" s="2"/>
      </tp>
      <tp t="s">
        <v>#N/A N/A</v>
        <stp/>
        <stp>BDP|17218234024944799240</stp>
        <tr r="O33" s="2"/>
      </tp>
      <tp t="s">
        <v>#N/A N/A</v>
        <stp/>
        <stp>BDP|12387015244135489545</stp>
        <tr r="O15" s="2"/>
      </tp>
      <tp t="s">
        <v>#N/A N/A</v>
        <stp/>
        <stp>BDP|10880808434775089958</stp>
        <tr r="O40" s="2"/>
      </tp>
      <tp t="s">
        <v>#N/A N/A</v>
        <stp/>
        <stp>BDP|10889133407937380145</stp>
        <tr r="O34" s="2"/>
      </tp>
      <tp t="s">
        <v>#N/A N/A</v>
        <stp/>
        <stp>BDP|11324362777953872186</stp>
        <tr r="O23" s="2"/>
      </tp>
      <tp t="s">
        <v>#N/A N/A</v>
        <stp/>
        <stp>BDP|16244237576956353239</stp>
        <tr r="O11" s="2"/>
      </tp>
      <tp t="s">
        <v>#N/A N/A</v>
        <stp/>
        <stp>BDP|10822146125761441683</stp>
        <tr r="O25" s="2"/>
      </tp>
      <tp t="s">
        <v>#N/A N/A</v>
        <stp/>
        <stp>BDP|13204756613205995495</stp>
        <tr r="O45" s="2"/>
      </tp>
      <tp t="s">
        <v>#N/A N/A</v>
        <stp/>
        <stp>BDP|13876286859756039749</stp>
        <tr r="O47" s="2"/>
      </tp>
      <tp t="s">
        <v>#N/A N/A</v>
        <stp/>
        <stp>BDP|18096587106321824984</stp>
        <tr r="O39" s="2"/>
      </tp>
      <tp t="s">
        <v>#N/A N/A</v>
        <stp/>
        <stp>BDP|12351004671240179035</stp>
        <tr r="O9" s="2"/>
      </tp>
    </main>
    <main first="bofaddin.rtdserver">
      <tp t="s">
        <v>#N/A N/A</v>
        <stp/>
        <stp>BDP|9575828718184533919</stp>
        <tr r="O17" s="2"/>
      </tp>
      <tp t="s">
        <v>#N/A N/A</v>
        <stp/>
        <stp>BDP|8477945383366768276</stp>
        <tr r="O30" s="2"/>
      </tp>
      <tp t="s">
        <v>#N/A N/A</v>
        <stp/>
        <stp>BDP|7592442101368857680</stp>
        <tr r="O24" s="2"/>
      </tp>
      <tp t="s">
        <v>#N/A N/A</v>
        <stp/>
        <stp>BDP|2610618717539708212</stp>
        <tr r="O44" s="2"/>
      </tp>
      <tp t="s">
        <v>#N/A N/A</v>
        <stp/>
        <stp>BDP|5583110191617272594</stp>
        <tr r="O22" s="2"/>
      </tp>
      <tp t="s">
        <v>#N/A N/A</v>
        <stp/>
        <stp>BDP|2990278179720366830</stp>
        <tr r="O14" s="2"/>
      </tp>
      <tp t="s">
        <v>#N/A N/A</v>
        <stp/>
        <stp>BDP|9394784477277894657</stp>
        <tr r="O8" s="2"/>
      </tp>
      <tp t="s">
        <v>#N/A N/A</v>
        <stp/>
        <stp>BDP|4129451747854897915</stp>
        <tr r="O49" s="2"/>
      </tp>
      <tp t="s">
        <v>#N/A N/A</v>
        <stp/>
        <stp>BDP|1418789472789208191</stp>
        <tr r="O43" s="2"/>
      </tp>
      <tp t="s">
        <v>#N/A N/A</v>
        <stp/>
        <stp>BDP|7918795757776668855</stp>
        <tr r="O46" s="2"/>
      </tp>
      <tp t="s">
        <v>#N/A N/A</v>
        <stp/>
        <stp>BDP|5681553054933975297</stp>
        <tr r="O31" s="2"/>
      </tp>
      <tp t="s">
        <v>#N/A N/A</v>
        <stp/>
        <stp>BDP|7117062773231056496</stp>
        <tr r="O4" s="2"/>
      </tp>
      <tp t="s">
        <v>#N/A N/A</v>
        <stp/>
        <stp>BDP|3066930828849018750</stp>
        <tr r="O29" s="2"/>
      </tp>
      <tp t="s">
        <v>#N/A N/A</v>
        <stp/>
        <stp>BDP|2425042828507613004</stp>
        <tr r="O41" s="2"/>
      </tp>
      <tp t="s">
        <v>#N/A N/A</v>
        <stp/>
        <stp>BDP|8337809939651095233</stp>
        <tr r="O13" s="2"/>
      </tp>
      <tp t="s">
        <v>#N/A N/A</v>
        <stp/>
        <stp>BDP|5967302477789013807</stp>
        <tr r="O42" s="2"/>
      </tp>
      <tp t="s">
        <v>#N/A N/A</v>
        <stp/>
        <stp>BDP|7158416871084039039</stp>
        <tr r="O16" s="2"/>
      </tp>
      <tp t="s">
        <v>#N/A N/A</v>
        <stp/>
        <stp>BDP|9988213699792901261</stp>
        <tr r="O35" s="2"/>
      </tp>
      <tp t="s">
        <v>#N/A N/A</v>
        <stp/>
        <stp>BDP|8100933479593847738</stp>
        <tr r="O5" s="2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volatileDependencies" Target="volatileDependenci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17"/>
  <sheetViews>
    <sheetView tabSelected="1" workbookViewId="0">
      <selection activeCell="N2" sqref="N2"/>
    </sheetView>
  </sheetViews>
  <sheetFormatPr defaultRowHeight="15" x14ac:dyDescent="0.25"/>
  <cols>
    <col min="1" max="3" width="10.42578125" customWidth="1"/>
    <col min="4" max="4" width="3.85546875" customWidth="1"/>
    <col min="5" max="13" width="10.42578125" customWidth="1"/>
    <col min="15" max="15" width="10.7109375" bestFit="1" customWidth="1"/>
  </cols>
  <sheetData>
    <row r="1" spans="1:15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320</v>
      </c>
      <c r="O1" s="3" t="s">
        <v>318</v>
      </c>
    </row>
    <row r="2" spans="1:15" x14ac:dyDescent="0.25">
      <c r="A2" s="2" t="s">
        <v>317</v>
      </c>
      <c r="B2" s="2"/>
      <c r="C2" s="2"/>
      <c r="D2" s="2"/>
      <c r="E2" s="2"/>
      <c r="F2" s="2"/>
      <c r="G2" s="2"/>
    </row>
    <row r="3" spans="1:15" x14ac:dyDescent="0.25">
      <c r="A3" t="s">
        <v>13</v>
      </c>
      <c r="B3" t="s">
        <v>14</v>
      </c>
      <c r="C3" t="s">
        <v>15</v>
      </c>
      <c r="G3">
        <v>3.3039999999999998</v>
      </c>
      <c r="L3">
        <v>11.63</v>
      </c>
      <c r="M3">
        <v>13.21</v>
      </c>
      <c r="N3" t="s">
        <v>319</v>
      </c>
      <c r="O3" t="str">
        <f>_xll.BDP($A$2, "BETA_ADJ_OVERRIDABLE", "BETA_OVERRIDE_START_DT",TEXT(EDATE(A3,-3),"MM/DD/YYYY"), "BETA_OVERRIDE_END_DT", A3, "BETA_OVERRIDE_REL_INDEX", "SOX Index")</f>
        <v>#N/A N/A</v>
      </c>
    </row>
    <row r="4" spans="1:15" x14ac:dyDescent="0.25">
      <c r="A4" t="s">
        <v>16</v>
      </c>
      <c r="B4" t="s">
        <v>17</v>
      </c>
      <c r="C4" t="s">
        <v>18</v>
      </c>
      <c r="G4">
        <v>2.8820000000000001</v>
      </c>
      <c r="L4">
        <v>11.19</v>
      </c>
      <c r="M4">
        <v>13.73</v>
      </c>
      <c r="N4" t="s">
        <v>319</v>
      </c>
      <c r="O4" t="str">
        <f>_xll.BDP($A$2, "BETA_ADJ_OVERRIDABLE", "BETA_OVERRIDE_START_DT",TEXT(EDATE(A4,-3),"MM/DD/YYYY"), "BETA_OVERRIDE_END_DT", A4, "BETA_OVERRIDE_REL_INDEX", "SOX Index")</f>
        <v>#N/A N/A</v>
      </c>
    </row>
    <row r="5" spans="1:15" x14ac:dyDescent="0.25">
      <c r="A5" t="s">
        <v>19</v>
      </c>
      <c r="B5" t="s">
        <v>20</v>
      </c>
      <c r="C5" t="s">
        <v>21</v>
      </c>
      <c r="G5">
        <v>2.649</v>
      </c>
      <c r="L5">
        <v>10.54</v>
      </c>
      <c r="M5">
        <v>14.57</v>
      </c>
      <c r="N5" t="s">
        <v>319</v>
      </c>
      <c r="O5" t="str">
        <f>_xll.BDP($A$2, "BETA_ADJ_OVERRIDABLE", "BETA_OVERRIDE_START_DT",TEXT(EDATE(A5,-3),"MM/DD/YYYY"), "BETA_OVERRIDE_END_DT", A5, "BETA_OVERRIDE_REL_INDEX", "SOX Index")</f>
        <v>#N/A N/A</v>
      </c>
    </row>
    <row r="6" spans="1:15" x14ac:dyDescent="0.25">
      <c r="A6" t="s">
        <v>22</v>
      </c>
      <c r="B6" t="s">
        <v>23</v>
      </c>
      <c r="C6" t="s">
        <v>24</v>
      </c>
      <c r="G6">
        <v>2.7949999999999999</v>
      </c>
      <c r="I6" t="s">
        <v>25</v>
      </c>
      <c r="L6">
        <v>9.7799999999999994</v>
      </c>
      <c r="M6">
        <v>15.71</v>
      </c>
      <c r="N6">
        <v>0.77693460569538952</v>
      </c>
      <c r="O6">
        <f>_xll.BDP($A$2, "BETA_ADJ_OVERRIDABLE", "BETA_OVERRIDE_START_DT",TEXT(EDATE(A6,-3),"MM/DD/YYYY"), "BETA_OVERRIDE_END_DT", A6, "BETA_OVERRIDE_REL_INDEX", "SOX Index")</f>
        <v>0.77693460569538952</v>
      </c>
    </row>
    <row r="7" spans="1:15" x14ac:dyDescent="0.25">
      <c r="A7" t="s">
        <v>26</v>
      </c>
      <c r="B7" t="s">
        <v>27</v>
      </c>
      <c r="C7" t="s">
        <v>28</v>
      </c>
      <c r="E7">
        <v>2.8610000000000002</v>
      </c>
      <c r="F7">
        <v>3.41</v>
      </c>
      <c r="G7">
        <v>2.972</v>
      </c>
      <c r="H7" t="s">
        <v>29</v>
      </c>
      <c r="I7" t="s">
        <v>30</v>
      </c>
      <c r="J7" t="s">
        <v>31</v>
      </c>
      <c r="K7" t="s">
        <v>32</v>
      </c>
      <c r="L7">
        <v>8.94</v>
      </c>
      <c r="M7">
        <v>17.18</v>
      </c>
      <c r="N7">
        <v>0.67877436211059228</v>
      </c>
      <c r="O7">
        <f>_xll.BDP($A$2, "BETA_ADJ_OVERRIDABLE", "BETA_OVERRIDE_START_DT",TEXT(EDATE(A7,-3),"MM/DD/YYYY"), "BETA_OVERRIDE_END_DT", A7, "BETA_OVERRIDE_REL_INDEX", "SOX Index")</f>
        <v>0.67877436211059228</v>
      </c>
    </row>
    <row r="8" spans="1:15" x14ac:dyDescent="0.25">
      <c r="A8" t="s">
        <v>33</v>
      </c>
      <c r="B8" t="s">
        <v>34</v>
      </c>
      <c r="C8" t="s">
        <v>35</v>
      </c>
      <c r="E8">
        <v>2.2330000000000001</v>
      </c>
      <c r="F8">
        <v>2.69</v>
      </c>
      <c r="G8">
        <v>2.556</v>
      </c>
      <c r="H8" t="s">
        <v>36</v>
      </c>
      <c r="I8" t="s">
        <v>37</v>
      </c>
      <c r="J8" t="s">
        <v>38</v>
      </c>
      <c r="K8" t="s">
        <v>39</v>
      </c>
      <c r="L8">
        <v>8.41</v>
      </c>
      <c r="M8">
        <v>20.22</v>
      </c>
      <c r="N8">
        <v>0.74293249484230517</v>
      </c>
      <c r="O8">
        <f>_xll.BDP($A$2, "BETA_ADJ_OVERRIDABLE", "BETA_OVERRIDE_START_DT",TEXT(EDATE(A8,-3),"MM/DD/YYYY"), "BETA_OVERRIDE_END_DT", A8, "BETA_OVERRIDE_REL_INDEX", "SOX Index")</f>
        <v>0.74293249484230517</v>
      </c>
    </row>
    <row r="9" spans="1:15" x14ac:dyDescent="0.25">
      <c r="A9" t="s">
        <v>40</v>
      </c>
      <c r="B9" t="s">
        <v>41</v>
      </c>
      <c r="C9" t="s">
        <v>42</v>
      </c>
      <c r="E9">
        <v>1.8879999999999999</v>
      </c>
      <c r="F9">
        <v>2.33</v>
      </c>
      <c r="G9">
        <v>2.2429999999999999</v>
      </c>
      <c r="H9" t="s">
        <v>43</v>
      </c>
      <c r="I9" t="s">
        <v>44</v>
      </c>
      <c r="J9" t="s">
        <v>45</v>
      </c>
      <c r="K9" t="s">
        <v>46</v>
      </c>
      <c r="L9">
        <v>8.0399999999999991</v>
      </c>
      <c r="M9">
        <v>24.77</v>
      </c>
      <c r="N9">
        <v>1.0373223781702552</v>
      </c>
      <c r="O9">
        <f>_xll.BDP($A$2, "BETA_ADJ_OVERRIDABLE", "BETA_OVERRIDE_START_DT",TEXT(EDATE(A9,-3),"MM/DD/YYYY"), "BETA_OVERRIDE_END_DT", A9, "BETA_OVERRIDE_REL_INDEX", "SOX Index")</f>
        <v>1.0373223781702552</v>
      </c>
    </row>
    <row r="10" spans="1:15" x14ac:dyDescent="0.25">
      <c r="A10" t="s">
        <v>47</v>
      </c>
      <c r="B10" t="s">
        <v>48</v>
      </c>
      <c r="C10" t="s">
        <v>49</v>
      </c>
      <c r="E10">
        <v>1.9610000000000001</v>
      </c>
      <c r="F10">
        <v>2.44</v>
      </c>
      <c r="G10">
        <v>2.3210000000000002</v>
      </c>
      <c r="H10" t="s">
        <v>50</v>
      </c>
      <c r="I10" t="s">
        <v>51</v>
      </c>
      <c r="J10" t="s">
        <v>52</v>
      </c>
      <c r="K10" t="s">
        <v>53</v>
      </c>
      <c r="L10">
        <v>7.56</v>
      </c>
      <c r="M10">
        <v>22.39</v>
      </c>
      <c r="N10">
        <v>0.79115642391760788</v>
      </c>
      <c r="O10">
        <f>_xll.BDP($A$2, "BETA_ADJ_OVERRIDABLE", "BETA_OVERRIDE_START_DT",TEXT(EDATE(A10,-3),"MM/DD/YYYY"), "BETA_OVERRIDE_END_DT", A10, "BETA_OVERRIDE_REL_INDEX", "SOX Index")</f>
        <v>0.79115642391760788</v>
      </c>
    </row>
    <row r="11" spans="1:15" x14ac:dyDescent="0.25">
      <c r="A11" t="s">
        <v>54</v>
      </c>
      <c r="B11" t="s">
        <v>55</v>
      </c>
      <c r="C11" t="s">
        <v>56</v>
      </c>
      <c r="E11">
        <v>2.331</v>
      </c>
      <c r="F11">
        <v>2.75</v>
      </c>
      <c r="G11">
        <v>2.363</v>
      </c>
      <c r="H11" t="s">
        <v>57</v>
      </c>
      <c r="I11" t="s">
        <v>58</v>
      </c>
      <c r="J11" t="s">
        <v>59</v>
      </c>
      <c r="K11" t="s">
        <v>60</v>
      </c>
      <c r="L11">
        <v>7.28</v>
      </c>
      <c r="M11">
        <v>19.87</v>
      </c>
      <c r="N11">
        <v>0.94901980351479742</v>
      </c>
      <c r="O11">
        <f>_xll.BDP($A$2, "BETA_ADJ_OVERRIDABLE", "BETA_OVERRIDE_START_DT",TEXT(EDATE(A11,-3),"MM/DD/YYYY"), "BETA_OVERRIDE_END_DT", A11, "BETA_OVERRIDE_REL_INDEX", "SOX Index")</f>
        <v>0.94901980351479742</v>
      </c>
    </row>
    <row r="12" spans="1:15" x14ac:dyDescent="0.25">
      <c r="A12" t="s">
        <v>61</v>
      </c>
      <c r="B12" t="s">
        <v>62</v>
      </c>
      <c r="C12" t="s">
        <v>63</v>
      </c>
      <c r="E12">
        <v>1.855</v>
      </c>
      <c r="F12">
        <v>2.02</v>
      </c>
      <c r="G12">
        <v>1.92</v>
      </c>
      <c r="H12" t="s">
        <v>64</v>
      </c>
      <c r="I12" t="s">
        <v>65</v>
      </c>
      <c r="J12" t="s">
        <v>66</v>
      </c>
      <c r="K12" t="s">
        <v>67</v>
      </c>
      <c r="L12">
        <v>6.87</v>
      </c>
      <c r="M12">
        <v>16.170000000000002</v>
      </c>
      <c r="N12">
        <v>0.89797300123958146</v>
      </c>
      <c r="O12">
        <f>_xll.BDP($A$2, "BETA_ADJ_OVERRIDABLE", "BETA_OVERRIDE_START_DT",TEXT(EDATE(A12,-3),"MM/DD/YYYY"), "BETA_OVERRIDE_END_DT", A12, "BETA_OVERRIDE_REL_INDEX", "SOX Index")</f>
        <v>0.89797300123958146</v>
      </c>
    </row>
    <row r="13" spans="1:15" x14ac:dyDescent="0.25">
      <c r="A13" t="s">
        <v>68</v>
      </c>
      <c r="B13" t="s">
        <v>69</v>
      </c>
      <c r="C13" t="s">
        <v>70</v>
      </c>
      <c r="E13">
        <v>1.411</v>
      </c>
      <c r="F13">
        <v>1.87</v>
      </c>
      <c r="G13">
        <v>1.81</v>
      </c>
      <c r="H13" t="s">
        <v>71</v>
      </c>
      <c r="I13" t="s">
        <v>72</v>
      </c>
      <c r="J13" t="s">
        <v>73</v>
      </c>
      <c r="K13" t="s">
        <v>74</v>
      </c>
      <c r="L13">
        <v>8.74</v>
      </c>
      <c r="M13">
        <v>13.62</v>
      </c>
      <c r="N13">
        <v>0.74162960295272284</v>
      </c>
      <c r="O13">
        <f>_xll.BDP($A$2, "BETA_ADJ_OVERRIDABLE", "BETA_OVERRIDE_START_DT",TEXT(EDATE(A13,-3),"MM/DD/YYYY"), "BETA_OVERRIDE_END_DT", A13, "BETA_OVERRIDE_REL_INDEX", "SOX Index")</f>
        <v>0.74162960295272284</v>
      </c>
    </row>
    <row r="14" spans="1:15" x14ac:dyDescent="0.25">
      <c r="A14" t="s">
        <v>75</v>
      </c>
      <c r="B14" t="s">
        <v>76</v>
      </c>
      <c r="C14" t="s">
        <v>77</v>
      </c>
      <c r="E14">
        <v>1.6779999999999999</v>
      </c>
      <c r="F14">
        <v>2.15</v>
      </c>
      <c r="G14">
        <v>2.15</v>
      </c>
      <c r="H14" t="s">
        <v>78</v>
      </c>
      <c r="I14" t="s">
        <v>79</v>
      </c>
      <c r="J14" t="s">
        <v>78</v>
      </c>
      <c r="K14" t="s">
        <v>80</v>
      </c>
      <c r="L14">
        <v>9.98</v>
      </c>
      <c r="M14">
        <v>12.78</v>
      </c>
      <c r="N14">
        <v>0.94805380185405441</v>
      </c>
      <c r="O14">
        <f>_xll.BDP($A$2, "BETA_ADJ_OVERRIDABLE", "BETA_OVERRIDE_START_DT",TEXT(EDATE(A14,-3),"MM/DD/YYYY"), "BETA_OVERRIDE_END_DT", A14, "BETA_OVERRIDE_REL_INDEX", "SOX Index")</f>
        <v>0.94805380185405441</v>
      </c>
    </row>
    <row r="15" spans="1:15" x14ac:dyDescent="0.25">
      <c r="A15" t="s">
        <v>81</v>
      </c>
      <c r="B15" t="s">
        <v>82</v>
      </c>
      <c r="C15" t="s">
        <v>83</v>
      </c>
      <c r="E15">
        <v>1.9259999999999999</v>
      </c>
      <c r="F15">
        <v>2.37</v>
      </c>
      <c r="G15">
        <v>2.347</v>
      </c>
      <c r="H15" t="s">
        <v>84</v>
      </c>
      <c r="I15" t="s">
        <v>58</v>
      </c>
      <c r="J15" t="s">
        <v>85</v>
      </c>
      <c r="K15" t="s">
        <v>86</v>
      </c>
      <c r="L15">
        <v>11.16</v>
      </c>
      <c r="M15">
        <v>9.85</v>
      </c>
      <c r="N15">
        <v>0.97771906374962858</v>
      </c>
      <c r="O15">
        <f>_xll.BDP($A$2, "BETA_ADJ_OVERRIDABLE", "BETA_OVERRIDE_START_DT",TEXT(EDATE(A15,-3),"MM/DD/YYYY"), "BETA_OVERRIDE_END_DT", A15, "BETA_OVERRIDE_REL_INDEX", "SOX Index")</f>
        <v>0.97771906374962858</v>
      </c>
    </row>
    <row r="16" spans="1:15" x14ac:dyDescent="0.25">
      <c r="A16" t="s">
        <v>87</v>
      </c>
      <c r="B16" t="s">
        <v>88</v>
      </c>
      <c r="C16" t="s">
        <v>89</v>
      </c>
      <c r="E16">
        <v>3.7269999999999999</v>
      </c>
      <c r="F16">
        <v>3.13</v>
      </c>
      <c r="G16">
        <v>3.1120000000000001</v>
      </c>
      <c r="H16" t="s">
        <v>90</v>
      </c>
      <c r="I16" t="s">
        <v>91</v>
      </c>
      <c r="J16" t="s">
        <v>92</v>
      </c>
      <c r="K16" t="s">
        <v>93</v>
      </c>
      <c r="L16">
        <v>12.22</v>
      </c>
      <c r="M16">
        <v>9.25</v>
      </c>
      <c r="N16">
        <v>0.93956581813757456</v>
      </c>
      <c r="O16">
        <f>_xll.BDP($A$2, "BETA_ADJ_OVERRIDABLE", "BETA_OVERRIDE_START_DT",TEXT(EDATE(A16,-3),"MM/DD/YYYY"), "BETA_OVERRIDE_END_DT", A16, "BETA_OVERRIDE_REL_INDEX", "SOX Index")</f>
        <v>0.93956581813757456</v>
      </c>
    </row>
    <row r="17" spans="1:15" x14ac:dyDescent="0.25">
      <c r="A17" t="s">
        <v>94</v>
      </c>
      <c r="B17" t="s">
        <v>95</v>
      </c>
      <c r="C17" t="s">
        <v>96</v>
      </c>
      <c r="E17">
        <v>2.6520000000000001</v>
      </c>
      <c r="F17">
        <v>2.96</v>
      </c>
      <c r="G17">
        <v>2.867</v>
      </c>
      <c r="H17" t="s">
        <v>97</v>
      </c>
      <c r="I17" t="s">
        <v>98</v>
      </c>
      <c r="J17" t="s">
        <v>99</v>
      </c>
      <c r="K17" t="s">
        <v>100</v>
      </c>
      <c r="L17">
        <v>10.73</v>
      </c>
      <c r="M17">
        <v>11.9</v>
      </c>
      <c r="N17">
        <v>0.86221265134167568</v>
      </c>
      <c r="O17">
        <f>_xll.BDP($A$2, "BETA_ADJ_OVERRIDABLE", "BETA_OVERRIDE_START_DT",TEXT(EDATE(A17,-3),"MM/DD/YYYY"), "BETA_OVERRIDE_END_DT", A17, "BETA_OVERRIDE_REL_INDEX", "SOX Index")</f>
        <v>0.86221265134167568</v>
      </c>
    </row>
    <row r="18" spans="1:15" x14ac:dyDescent="0.25">
      <c r="A18" t="s">
        <v>101</v>
      </c>
      <c r="B18" t="s">
        <v>102</v>
      </c>
      <c r="C18" t="s">
        <v>103</v>
      </c>
      <c r="E18">
        <v>2.8580000000000001</v>
      </c>
      <c r="F18">
        <v>3.21</v>
      </c>
      <c r="G18">
        <v>2.9319999999999999</v>
      </c>
      <c r="H18" t="s">
        <v>104</v>
      </c>
      <c r="I18" t="s">
        <v>105</v>
      </c>
      <c r="J18" t="s">
        <v>106</v>
      </c>
      <c r="K18" t="s">
        <v>107</v>
      </c>
      <c r="L18">
        <v>9.74</v>
      </c>
      <c r="M18">
        <v>15.69</v>
      </c>
      <c r="N18">
        <v>0.8728624658147135</v>
      </c>
      <c r="O18">
        <f>_xll.BDP($A$2, "BETA_ADJ_OVERRIDABLE", "BETA_OVERRIDE_START_DT",TEXT(EDATE(A18,-3),"MM/DD/YYYY"), "BETA_OVERRIDE_END_DT", A18, "BETA_OVERRIDE_REL_INDEX", "SOX Index")</f>
        <v>0.8728624658147135</v>
      </c>
    </row>
    <row r="19" spans="1:15" x14ac:dyDescent="0.25">
      <c r="A19" t="s">
        <v>108</v>
      </c>
      <c r="B19" t="s">
        <v>109</v>
      </c>
      <c r="C19" t="s">
        <v>110</v>
      </c>
      <c r="E19">
        <v>2.9809999999999999</v>
      </c>
      <c r="F19">
        <v>3.23</v>
      </c>
      <c r="G19">
        <v>3.0019999999999998</v>
      </c>
      <c r="H19" t="s">
        <v>111</v>
      </c>
      <c r="I19" t="s">
        <v>112</v>
      </c>
      <c r="J19" t="s">
        <v>113</v>
      </c>
      <c r="K19" t="s">
        <v>114</v>
      </c>
      <c r="L19">
        <v>8.48</v>
      </c>
      <c r="M19">
        <v>21.56</v>
      </c>
      <c r="N19">
        <v>1.0801896112576164</v>
      </c>
      <c r="O19">
        <f>_xll.BDP($A$2, "BETA_ADJ_OVERRIDABLE", "BETA_OVERRIDE_START_DT",TEXT(EDATE(A19,-3),"MM/DD/YYYY"), "BETA_OVERRIDE_END_DT", A19, "BETA_OVERRIDE_REL_INDEX", "SOX Index")</f>
        <v>1.0801896112576164</v>
      </c>
    </row>
    <row r="20" spans="1:15" x14ac:dyDescent="0.25">
      <c r="A20" t="s">
        <v>115</v>
      </c>
      <c r="B20" t="s">
        <v>116</v>
      </c>
      <c r="C20" t="s">
        <v>117</v>
      </c>
      <c r="E20">
        <v>2.2400000000000002</v>
      </c>
      <c r="F20">
        <v>2.5499999999999998</v>
      </c>
      <c r="G20">
        <v>2.2599999999999998</v>
      </c>
      <c r="H20" t="s">
        <v>118</v>
      </c>
      <c r="I20" t="s">
        <v>44</v>
      </c>
      <c r="J20" t="s">
        <v>119</v>
      </c>
      <c r="K20" t="s">
        <v>120</v>
      </c>
      <c r="L20">
        <v>7.51</v>
      </c>
      <c r="M20">
        <v>17.170000000000002</v>
      </c>
      <c r="N20">
        <v>0.72959308473933371</v>
      </c>
      <c r="O20">
        <f>_xll.BDP($A$2, "BETA_ADJ_OVERRIDABLE", "BETA_OVERRIDE_START_DT",TEXT(EDATE(A20,-3),"MM/DD/YYYY"), "BETA_OVERRIDE_END_DT", A20, "BETA_OVERRIDE_REL_INDEX", "SOX Index")</f>
        <v>0.72959308473933371</v>
      </c>
    </row>
    <row r="21" spans="1:15" x14ac:dyDescent="0.25">
      <c r="A21" t="s">
        <v>121</v>
      </c>
      <c r="B21" t="s">
        <v>122</v>
      </c>
      <c r="C21" t="s">
        <v>123</v>
      </c>
      <c r="E21">
        <v>1.66</v>
      </c>
      <c r="F21">
        <v>1.92</v>
      </c>
      <c r="G21">
        <v>1.6870000000000001</v>
      </c>
      <c r="H21" t="s">
        <v>124</v>
      </c>
      <c r="I21" t="s">
        <v>125</v>
      </c>
      <c r="J21" t="s">
        <v>126</v>
      </c>
      <c r="K21" t="s">
        <v>127</v>
      </c>
      <c r="L21">
        <v>6.54</v>
      </c>
      <c r="M21">
        <v>21.85</v>
      </c>
      <c r="N21">
        <v>0.87488838150938164</v>
      </c>
      <c r="O21">
        <f>_xll.BDP($A$2, "BETA_ADJ_OVERRIDABLE", "BETA_OVERRIDE_START_DT",TEXT(EDATE(A21,-3),"MM/DD/YYYY"), "BETA_OVERRIDE_END_DT", A21, "BETA_OVERRIDE_REL_INDEX", "SOX Index")</f>
        <v>0.87488838150938164</v>
      </c>
    </row>
    <row r="22" spans="1:15" x14ac:dyDescent="0.25">
      <c r="A22" t="s">
        <v>128</v>
      </c>
      <c r="B22" t="s">
        <v>129</v>
      </c>
      <c r="C22" t="s">
        <v>130</v>
      </c>
      <c r="E22">
        <v>1.599</v>
      </c>
      <c r="F22">
        <v>1.9</v>
      </c>
      <c r="G22">
        <v>1.6659999999999999</v>
      </c>
      <c r="H22" t="s">
        <v>131</v>
      </c>
      <c r="I22" t="s">
        <v>125</v>
      </c>
      <c r="J22" t="s">
        <v>132</v>
      </c>
      <c r="K22" t="s">
        <v>133</v>
      </c>
      <c r="L22">
        <v>5.61</v>
      </c>
      <c r="M22">
        <v>23.63</v>
      </c>
      <c r="N22">
        <v>0.70473845628531162</v>
      </c>
      <c r="O22">
        <f>_xll.BDP($A$2, "BETA_ADJ_OVERRIDABLE", "BETA_OVERRIDE_START_DT",TEXT(EDATE(A22,-3),"MM/DD/YYYY"), "BETA_OVERRIDE_END_DT", A22, "BETA_OVERRIDE_REL_INDEX", "SOX Index")</f>
        <v>0.70473845628531162</v>
      </c>
    </row>
    <row r="23" spans="1:15" x14ac:dyDescent="0.25">
      <c r="A23" t="s">
        <v>134</v>
      </c>
      <c r="B23" t="s">
        <v>135</v>
      </c>
      <c r="C23" t="s">
        <v>136</v>
      </c>
      <c r="E23">
        <v>2.0099999999999998</v>
      </c>
      <c r="F23">
        <v>2.17</v>
      </c>
      <c r="G23">
        <v>2.093</v>
      </c>
      <c r="H23" t="s">
        <v>137</v>
      </c>
      <c r="I23" t="s">
        <v>138</v>
      </c>
      <c r="J23" t="s">
        <v>139</v>
      </c>
      <c r="K23" t="s">
        <v>140</v>
      </c>
      <c r="L23">
        <v>4.71</v>
      </c>
      <c r="M23">
        <v>32.340000000000003</v>
      </c>
      <c r="N23">
        <v>1.01694970628634</v>
      </c>
      <c r="O23">
        <f>_xll.BDP($A$2, "BETA_ADJ_OVERRIDABLE", "BETA_OVERRIDE_START_DT",TEXT(EDATE(A23,-3),"MM/DD/YYYY"), "BETA_OVERRIDE_END_DT", A23, "BETA_OVERRIDE_REL_INDEX", "SOX Index")</f>
        <v>1.01694970628634</v>
      </c>
    </row>
    <row r="24" spans="1:15" x14ac:dyDescent="0.25">
      <c r="A24" t="s">
        <v>141</v>
      </c>
      <c r="B24" t="s">
        <v>142</v>
      </c>
      <c r="C24" t="s">
        <v>143</v>
      </c>
      <c r="E24">
        <v>1.27</v>
      </c>
      <c r="F24">
        <v>1.45</v>
      </c>
      <c r="G24">
        <v>1.2130000000000001</v>
      </c>
      <c r="H24" t="s">
        <v>144</v>
      </c>
      <c r="I24" t="s">
        <v>145</v>
      </c>
      <c r="J24" t="s">
        <v>146</v>
      </c>
      <c r="K24" t="s">
        <v>147</v>
      </c>
      <c r="L24">
        <v>3.49</v>
      </c>
      <c r="M24">
        <v>33.72</v>
      </c>
      <c r="N24">
        <v>0.96058537182643933</v>
      </c>
      <c r="O24">
        <f>_xll.BDP($A$2, "BETA_ADJ_OVERRIDABLE", "BETA_OVERRIDE_START_DT",TEXT(EDATE(A24,-3),"MM/DD/YYYY"), "BETA_OVERRIDE_END_DT", A24, "BETA_OVERRIDE_REL_INDEX", "SOX Index")</f>
        <v>0.96058537182643933</v>
      </c>
    </row>
    <row r="25" spans="1:15" x14ac:dyDescent="0.25">
      <c r="A25" t="s">
        <v>148</v>
      </c>
      <c r="B25" t="s">
        <v>149</v>
      </c>
      <c r="C25" t="s">
        <v>150</v>
      </c>
      <c r="E25">
        <v>0.73299999999999998</v>
      </c>
      <c r="F25">
        <v>0.86</v>
      </c>
      <c r="G25">
        <v>0.70099999999999996</v>
      </c>
      <c r="H25" t="s">
        <v>151</v>
      </c>
      <c r="I25" t="s">
        <v>152</v>
      </c>
      <c r="J25" t="s">
        <v>153</v>
      </c>
      <c r="K25" t="s">
        <v>154</v>
      </c>
      <c r="L25">
        <v>3.01</v>
      </c>
      <c r="M25">
        <v>30.3</v>
      </c>
      <c r="N25">
        <v>0.97313459330689012</v>
      </c>
      <c r="O25">
        <f>_xll.BDP($A$2, "BETA_ADJ_OVERRIDABLE", "BETA_OVERRIDE_START_DT",TEXT(EDATE(A25,-3),"MM/DD/YYYY"), "BETA_OVERRIDE_END_DT", A25, "BETA_OVERRIDE_REL_INDEX", "SOX Index")</f>
        <v>0.97313459330689012</v>
      </c>
    </row>
    <row r="26" spans="1:15" x14ac:dyDescent="0.25">
      <c r="A26" t="s">
        <v>155</v>
      </c>
      <c r="B26" t="s">
        <v>156</v>
      </c>
      <c r="C26" t="s">
        <v>157</v>
      </c>
      <c r="E26">
        <v>0.69299999999999995</v>
      </c>
      <c r="F26">
        <v>0.88</v>
      </c>
      <c r="G26">
        <v>0.77900000000000003</v>
      </c>
      <c r="H26" t="s">
        <v>158</v>
      </c>
      <c r="I26" t="s">
        <v>159</v>
      </c>
      <c r="J26" t="s">
        <v>160</v>
      </c>
      <c r="K26" t="s">
        <v>161</v>
      </c>
      <c r="L26">
        <v>6.37</v>
      </c>
      <c r="M26">
        <v>10.62</v>
      </c>
      <c r="N26">
        <v>0.90930756133518886</v>
      </c>
      <c r="O26">
        <f>_xll.BDP($A$2, "BETA_ADJ_OVERRIDABLE", "BETA_OVERRIDE_START_DT",TEXT(EDATE(A26,-3),"MM/DD/YYYY"), "BETA_OVERRIDE_END_DT", A26, "BETA_OVERRIDE_REL_INDEX", "SOX Index")</f>
        <v>0.90930756133518886</v>
      </c>
    </row>
    <row r="27" spans="1:15" x14ac:dyDescent="0.25">
      <c r="A27" t="s">
        <v>162</v>
      </c>
      <c r="B27" t="s">
        <v>163</v>
      </c>
      <c r="C27" t="s">
        <v>164</v>
      </c>
      <c r="E27">
        <v>0.79700000000000004</v>
      </c>
      <c r="F27">
        <v>0.99</v>
      </c>
      <c r="G27">
        <v>0.85399999999999998</v>
      </c>
      <c r="H27" t="s">
        <v>165</v>
      </c>
      <c r="I27" t="s">
        <v>166</v>
      </c>
      <c r="J27" t="s">
        <v>167</v>
      </c>
      <c r="K27" t="s">
        <v>168</v>
      </c>
      <c r="L27">
        <v>6.34</v>
      </c>
      <c r="M27">
        <v>13.92</v>
      </c>
      <c r="N27">
        <v>0.98848549305538969</v>
      </c>
      <c r="O27">
        <f>_xll.BDP($A$2, "BETA_ADJ_OVERRIDABLE", "BETA_OVERRIDE_START_DT",TEXT(EDATE(A27,-3),"MM/DD/YYYY"), "BETA_OVERRIDE_END_DT", A27, "BETA_OVERRIDE_REL_INDEX", "SOX Index")</f>
        <v>0.98848549305538969</v>
      </c>
    </row>
    <row r="28" spans="1:15" x14ac:dyDescent="0.25">
      <c r="A28" t="s">
        <v>169</v>
      </c>
      <c r="B28" t="s">
        <v>170</v>
      </c>
      <c r="C28" t="s">
        <v>171</v>
      </c>
      <c r="E28">
        <v>0.78700000000000003</v>
      </c>
      <c r="F28">
        <v>0.78</v>
      </c>
      <c r="G28">
        <v>0.70899999999999996</v>
      </c>
      <c r="H28" t="s">
        <v>172</v>
      </c>
      <c r="I28" t="s">
        <v>152</v>
      </c>
      <c r="J28" t="s">
        <v>173</v>
      </c>
      <c r="K28" t="s">
        <v>66</v>
      </c>
      <c r="L28">
        <v>6.62</v>
      </c>
      <c r="M28">
        <v>11.52</v>
      </c>
      <c r="N28">
        <v>0.76649489568056151</v>
      </c>
      <c r="O28">
        <f>_xll.BDP($A$2, "BETA_ADJ_OVERRIDABLE", "BETA_OVERRIDE_START_DT",TEXT(EDATE(A28,-3),"MM/DD/YYYY"), "BETA_OVERRIDE_END_DT", A28, "BETA_OVERRIDE_REL_INDEX", "SOX Index")</f>
        <v>0.76649489568056151</v>
      </c>
    </row>
    <row r="29" spans="1:15" x14ac:dyDescent="0.25">
      <c r="A29" t="s">
        <v>174</v>
      </c>
      <c r="B29" t="s">
        <v>175</v>
      </c>
      <c r="C29" t="s">
        <v>176</v>
      </c>
      <c r="E29">
        <v>4.093</v>
      </c>
      <c r="F29">
        <v>0.8</v>
      </c>
      <c r="G29">
        <v>0.75600000000000001</v>
      </c>
      <c r="H29" t="s">
        <v>177</v>
      </c>
      <c r="I29" t="s">
        <v>178</v>
      </c>
      <c r="J29" t="s">
        <v>179</v>
      </c>
      <c r="K29" t="s">
        <v>180</v>
      </c>
      <c r="L29">
        <v>6.39</v>
      </c>
      <c r="M29">
        <v>11.9</v>
      </c>
      <c r="N29">
        <v>1.0567084297676637</v>
      </c>
      <c r="O29">
        <f>_xll.BDP($A$2, "BETA_ADJ_OVERRIDABLE", "BETA_OVERRIDE_START_DT",TEXT(EDATE(A29,-3),"MM/DD/YYYY"), "BETA_OVERRIDE_END_DT", A29, "BETA_OVERRIDE_REL_INDEX", "SOX Index")</f>
        <v>1.0567084297676637</v>
      </c>
    </row>
    <row r="30" spans="1:15" x14ac:dyDescent="0.25">
      <c r="A30" t="s">
        <v>181</v>
      </c>
      <c r="B30" t="s">
        <v>182</v>
      </c>
      <c r="C30" t="s">
        <v>183</v>
      </c>
      <c r="E30">
        <v>0.66700000000000004</v>
      </c>
      <c r="F30">
        <v>0.77</v>
      </c>
      <c r="G30">
        <v>0.70599999999999996</v>
      </c>
      <c r="H30" t="s">
        <v>184</v>
      </c>
      <c r="I30" t="s">
        <v>152</v>
      </c>
      <c r="J30" t="s">
        <v>185</v>
      </c>
      <c r="K30" t="s">
        <v>186</v>
      </c>
      <c r="L30">
        <v>3.17</v>
      </c>
      <c r="M30">
        <v>17.989999999999998</v>
      </c>
      <c r="N30">
        <v>1.2922651139671766</v>
      </c>
      <c r="O30">
        <f>_xll.BDP($A$2, "BETA_ADJ_OVERRIDABLE", "BETA_OVERRIDE_START_DT",TEXT(EDATE(A30,-3),"MM/DD/YYYY"), "BETA_OVERRIDE_END_DT", A30, "BETA_OVERRIDE_REL_INDEX", "SOX Index")</f>
        <v>1.2922651139671766</v>
      </c>
    </row>
    <row r="31" spans="1:15" x14ac:dyDescent="0.25">
      <c r="A31" t="s">
        <v>187</v>
      </c>
      <c r="B31" t="s">
        <v>188</v>
      </c>
      <c r="C31" t="s">
        <v>189</v>
      </c>
      <c r="E31">
        <v>1.0760000000000001</v>
      </c>
      <c r="F31">
        <v>1.2</v>
      </c>
      <c r="G31">
        <v>1.089</v>
      </c>
      <c r="H31" t="s">
        <v>190</v>
      </c>
      <c r="I31" t="s">
        <v>191</v>
      </c>
      <c r="J31" t="s">
        <v>192</v>
      </c>
      <c r="K31" t="s">
        <v>193</v>
      </c>
      <c r="L31">
        <v>3.11</v>
      </c>
      <c r="M31">
        <v>18.3</v>
      </c>
      <c r="N31">
        <v>0.66420047608198995</v>
      </c>
      <c r="O31">
        <f>_xll.BDP($A$2, "BETA_ADJ_OVERRIDABLE", "BETA_OVERRIDE_START_DT",TEXT(EDATE(A31,-3),"MM/DD/YYYY"), "BETA_OVERRIDE_END_DT", A31, "BETA_OVERRIDE_REL_INDEX", "SOX Index")</f>
        <v>0.66420047608198995</v>
      </c>
    </row>
    <row r="32" spans="1:15" x14ac:dyDescent="0.25">
      <c r="A32" t="s">
        <v>194</v>
      </c>
      <c r="B32" t="s">
        <v>195</v>
      </c>
      <c r="C32" t="s">
        <v>196</v>
      </c>
      <c r="E32">
        <v>0.55400000000000005</v>
      </c>
      <c r="F32">
        <v>0.9</v>
      </c>
      <c r="G32">
        <v>0.82899999999999996</v>
      </c>
      <c r="H32" t="s">
        <v>197</v>
      </c>
      <c r="I32" t="s">
        <v>198</v>
      </c>
      <c r="J32" t="s">
        <v>199</v>
      </c>
      <c r="K32" t="s">
        <v>200</v>
      </c>
      <c r="L32">
        <v>2.65</v>
      </c>
      <c r="M32">
        <v>27.18</v>
      </c>
      <c r="N32">
        <v>0.70783049591242464</v>
      </c>
      <c r="O32">
        <f>_xll.BDP($A$2, "BETA_ADJ_OVERRIDABLE", "BETA_OVERRIDE_START_DT",TEXT(EDATE(A32,-3),"MM/DD/YYYY"), "BETA_OVERRIDE_END_DT", A32, "BETA_OVERRIDE_REL_INDEX", "SOX Index")</f>
        <v>0.70783049591242464</v>
      </c>
    </row>
    <row r="33" spans="1:15" x14ac:dyDescent="0.25">
      <c r="A33" t="s">
        <v>201</v>
      </c>
      <c r="B33" t="s">
        <v>202</v>
      </c>
      <c r="C33" t="s">
        <v>203</v>
      </c>
      <c r="E33">
        <v>0.878</v>
      </c>
      <c r="F33">
        <v>1.01</v>
      </c>
      <c r="G33">
        <v>0.70499999999999996</v>
      </c>
      <c r="H33" t="s">
        <v>204</v>
      </c>
      <c r="I33" t="s">
        <v>152</v>
      </c>
      <c r="J33" t="s">
        <v>205</v>
      </c>
      <c r="K33" t="s">
        <v>206</v>
      </c>
      <c r="L33">
        <v>3.43</v>
      </c>
      <c r="M33">
        <v>16.36</v>
      </c>
      <c r="N33">
        <v>0.89011236819674422</v>
      </c>
      <c r="O33">
        <f>_xll.BDP($A$2, "BETA_ADJ_OVERRIDABLE", "BETA_OVERRIDE_START_DT",TEXT(EDATE(A33,-3),"MM/DD/YYYY"), "BETA_OVERRIDE_END_DT", A33, "BETA_OVERRIDE_REL_INDEX", "SOX Index")</f>
        <v>0.89011236819674422</v>
      </c>
    </row>
    <row r="34" spans="1:15" x14ac:dyDescent="0.25">
      <c r="A34" t="s">
        <v>207</v>
      </c>
      <c r="B34" t="s">
        <v>208</v>
      </c>
      <c r="C34" t="s">
        <v>209</v>
      </c>
      <c r="E34">
        <v>0.60699999999999998</v>
      </c>
      <c r="F34">
        <v>0.8</v>
      </c>
      <c r="G34">
        <v>0.69699999999999995</v>
      </c>
      <c r="H34" t="s">
        <v>210</v>
      </c>
      <c r="I34" t="s">
        <v>152</v>
      </c>
      <c r="J34" t="s">
        <v>211</v>
      </c>
      <c r="K34" t="s">
        <v>212</v>
      </c>
      <c r="L34">
        <v>3.22</v>
      </c>
      <c r="M34">
        <v>17.21</v>
      </c>
      <c r="N34">
        <v>0.85774577598774782</v>
      </c>
      <c r="O34">
        <f>_xll.BDP($A$2, "BETA_ADJ_OVERRIDABLE", "BETA_OVERRIDE_START_DT",TEXT(EDATE(A34,-3),"MM/DD/YYYY"), "BETA_OVERRIDE_END_DT", A34, "BETA_OVERRIDE_REL_INDEX", "SOX Index")</f>
        <v>0.85774577598774782</v>
      </c>
    </row>
    <row r="35" spans="1:15" x14ac:dyDescent="0.25">
      <c r="A35" t="s">
        <v>213</v>
      </c>
      <c r="B35" t="s">
        <v>214</v>
      </c>
      <c r="C35" t="s">
        <v>215</v>
      </c>
      <c r="E35">
        <v>0.61599999999999999</v>
      </c>
      <c r="F35">
        <v>0.98</v>
      </c>
      <c r="G35">
        <v>0.91400000000000003</v>
      </c>
      <c r="H35" t="s">
        <v>216</v>
      </c>
      <c r="I35" t="s">
        <v>217</v>
      </c>
      <c r="J35" t="s">
        <v>218</v>
      </c>
      <c r="K35" t="s">
        <v>219</v>
      </c>
      <c r="L35">
        <v>3.76</v>
      </c>
      <c r="M35">
        <v>17.03</v>
      </c>
      <c r="N35">
        <v>0.8701460358585239</v>
      </c>
      <c r="O35">
        <f>_xll.BDP($A$2, "BETA_ADJ_OVERRIDABLE", "BETA_OVERRIDE_START_DT",TEXT(EDATE(A35,-3),"MM/DD/YYYY"), "BETA_OVERRIDE_END_DT", A35, "BETA_OVERRIDE_REL_INDEX", "SOX Index")</f>
        <v>0.8701460358585239</v>
      </c>
    </row>
    <row r="36" spans="1:15" x14ac:dyDescent="0.25">
      <c r="A36" t="s">
        <v>220</v>
      </c>
      <c r="B36" t="s">
        <v>221</v>
      </c>
      <c r="C36" t="s">
        <v>222</v>
      </c>
      <c r="E36">
        <v>1.333</v>
      </c>
      <c r="F36">
        <v>0.92</v>
      </c>
      <c r="G36">
        <v>0.82299999999999995</v>
      </c>
      <c r="H36" t="s">
        <v>223</v>
      </c>
      <c r="I36" t="s">
        <v>198</v>
      </c>
      <c r="J36" t="s">
        <v>224</v>
      </c>
      <c r="K36" t="s">
        <v>225</v>
      </c>
      <c r="L36">
        <v>4.21</v>
      </c>
      <c r="M36">
        <v>12.31</v>
      </c>
      <c r="N36">
        <v>1.0118407597346093</v>
      </c>
      <c r="O36">
        <f>_xll.BDP($A$2, "BETA_ADJ_OVERRIDABLE", "BETA_OVERRIDE_START_DT",TEXT(EDATE(A36,-3),"MM/DD/YYYY"), "BETA_OVERRIDE_END_DT", A36, "BETA_OVERRIDE_REL_INDEX", "SOX Index")</f>
        <v>1.0118407597346093</v>
      </c>
    </row>
    <row r="37" spans="1:15" x14ac:dyDescent="0.25">
      <c r="A37" t="s">
        <v>226</v>
      </c>
      <c r="B37" t="s">
        <v>227</v>
      </c>
      <c r="C37" t="s">
        <v>228</v>
      </c>
      <c r="E37">
        <v>0.66</v>
      </c>
      <c r="F37">
        <v>0.83</v>
      </c>
      <c r="G37">
        <v>0.80800000000000005</v>
      </c>
      <c r="H37" t="s">
        <v>229</v>
      </c>
      <c r="I37" t="s">
        <v>198</v>
      </c>
      <c r="J37" t="s">
        <v>230</v>
      </c>
      <c r="K37" t="s">
        <v>231</v>
      </c>
      <c r="L37">
        <v>3.94</v>
      </c>
      <c r="M37">
        <v>14.02</v>
      </c>
      <c r="N37">
        <v>0.69507332708565173</v>
      </c>
      <c r="O37">
        <f>_xll.BDP($A$2, "BETA_ADJ_OVERRIDABLE", "BETA_OVERRIDE_START_DT",TEXT(EDATE(A37,-3),"MM/DD/YYYY"), "BETA_OVERRIDE_END_DT", A37, "BETA_OVERRIDE_REL_INDEX", "SOX Index")</f>
        <v>0.69507332708565173</v>
      </c>
    </row>
    <row r="38" spans="1:15" x14ac:dyDescent="0.25">
      <c r="A38" t="s">
        <v>232</v>
      </c>
      <c r="B38" t="s">
        <v>233</v>
      </c>
      <c r="C38" t="s">
        <v>234</v>
      </c>
      <c r="E38">
        <v>1.1559999999999999</v>
      </c>
      <c r="F38">
        <v>1.34</v>
      </c>
      <c r="G38">
        <v>1.1850000000000001</v>
      </c>
      <c r="H38" t="s">
        <v>235</v>
      </c>
      <c r="I38" t="s">
        <v>236</v>
      </c>
      <c r="J38" t="s">
        <v>237</v>
      </c>
      <c r="K38" t="s">
        <v>238</v>
      </c>
      <c r="L38">
        <v>4.25</v>
      </c>
      <c r="M38">
        <v>13.49</v>
      </c>
      <c r="N38">
        <v>0.22747588309956965</v>
      </c>
      <c r="O38">
        <f>_xll.BDP($A$2, "BETA_ADJ_OVERRIDABLE", "BETA_OVERRIDE_START_DT",TEXT(EDATE(A38,-3),"MM/DD/YYYY"), "BETA_OVERRIDE_END_DT", A38, "BETA_OVERRIDE_REL_INDEX", "SOX Index")</f>
        <v>0.22747588309956965</v>
      </c>
    </row>
    <row r="39" spans="1:15" x14ac:dyDescent="0.25">
      <c r="A39" t="s">
        <v>239</v>
      </c>
      <c r="B39" t="s">
        <v>240</v>
      </c>
      <c r="C39" t="s">
        <v>241</v>
      </c>
      <c r="E39">
        <v>1.06</v>
      </c>
      <c r="F39">
        <v>1.19</v>
      </c>
      <c r="G39">
        <v>1.181</v>
      </c>
      <c r="H39" t="s">
        <v>242</v>
      </c>
      <c r="I39" t="s">
        <v>243</v>
      </c>
      <c r="J39" t="s">
        <v>244</v>
      </c>
      <c r="K39" t="s">
        <v>245</v>
      </c>
      <c r="L39">
        <v>3.89</v>
      </c>
      <c r="M39">
        <v>16.760000000000002</v>
      </c>
      <c r="N39">
        <v>0.76199405938925913</v>
      </c>
      <c r="O39">
        <f>_xll.BDP($A$2, "BETA_ADJ_OVERRIDABLE", "BETA_OVERRIDE_START_DT",TEXT(EDATE(A39,-3),"MM/DD/YYYY"), "BETA_OVERRIDE_END_DT", A39, "BETA_OVERRIDE_REL_INDEX", "SOX Index")</f>
        <v>0.76199405938925913</v>
      </c>
    </row>
    <row r="40" spans="1:15" x14ac:dyDescent="0.25">
      <c r="A40" t="s">
        <v>246</v>
      </c>
      <c r="B40" t="s">
        <v>247</v>
      </c>
      <c r="C40" t="s">
        <v>248</v>
      </c>
      <c r="E40">
        <v>1.0649999999999999</v>
      </c>
      <c r="F40">
        <v>1.28</v>
      </c>
      <c r="G40">
        <v>1.1319999999999999</v>
      </c>
      <c r="H40" t="s">
        <v>249</v>
      </c>
      <c r="I40" t="s">
        <v>191</v>
      </c>
      <c r="J40" t="s">
        <v>126</v>
      </c>
      <c r="K40" t="s">
        <v>250</v>
      </c>
      <c r="L40">
        <v>3.76</v>
      </c>
      <c r="M40">
        <v>18.22</v>
      </c>
      <c r="N40">
        <v>1.1494445343531665</v>
      </c>
      <c r="O40">
        <f>_xll.BDP($A$2, "BETA_ADJ_OVERRIDABLE", "BETA_OVERRIDE_START_DT",TEXT(EDATE(A40,-3),"MM/DD/YYYY"), "BETA_OVERRIDE_END_DT", A40, "BETA_OVERRIDE_REL_INDEX", "SOX Index")</f>
        <v>1.1494445343531665</v>
      </c>
    </row>
    <row r="41" spans="1:15" x14ac:dyDescent="0.25">
      <c r="A41" t="s">
        <v>251</v>
      </c>
      <c r="B41" t="s">
        <v>252</v>
      </c>
      <c r="C41" t="s">
        <v>253</v>
      </c>
      <c r="E41">
        <v>0.97299999999999998</v>
      </c>
      <c r="F41">
        <v>1.1599999999999999</v>
      </c>
      <c r="G41">
        <v>0.97399999999999998</v>
      </c>
      <c r="H41" t="s">
        <v>254</v>
      </c>
      <c r="I41" t="s">
        <v>255</v>
      </c>
      <c r="J41" t="s">
        <v>256</v>
      </c>
      <c r="K41" t="s">
        <v>257</v>
      </c>
      <c r="L41">
        <v>3.24</v>
      </c>
      <c r="M41">
        <v>16.53</v>
      </c>
      <c r="N41">
        <v>0.86644351530930408</v>
      </c>
      <c r="O41">
        <f>_xll.BDP($A$2, "BETA_ADJ_OVERRIDABLE", "BETA_OVERRIDE_START_DT",TEXT(EDATE(A41,-3),"MM/DD/YYYY"), "BETA_OVERRIDE_END_DT", A41, "BETA_OVERRIDE_REL_INDEX", "SOX Index")</f>
        <v>0.86644351530930408</v>
      </c>
    </row>
    <row r="42" spans="1:15" x14ac:dyDescent="0.25">
      <c r="A42" t="s">
        <v>258</v>
      </c>
      <c r="B42" t="s">
        <v>259</v>
      </c>
      <c r="C42" t="s">
        <v>260</v>
      </c>
      <c r="E42">
        <v>0.79200000000000004</v>
      </c>
      <c r="F42">
        <v>1.04</v>
      </c>
      <c r="G42">
        <v>0.96199999999999997</v>
      </c>
      <c r="H42" t="s">
        <v>261</v>
      </c>
      <c r="I42" t="s">
        <v>255</v>
      </c>
      <c r="J42" t="s">
        <v>262</v>
      </c>
      <c r="K42" t="s">
        <v>263</v>
      </c>
      <c r="L42">
        <v>3.09</v>
      </c>
      <c r="M42">
        <v>16.55</v>
      </c>
      <c r="N42">
        <v>0.83459560405164068</v>
      </c>
      <c r="O42">
        <f>_xll.BDP($A$2, "BETA_ADJ_OVERRIDABLE", "BETA_OVERRIDE_START_DT",TEXT(EDATE(A42,-3),"MM/DD/YYYY"), "BETA_OVERRIDE_END_DT", A42, "BETA_OVERRIDE_REL_INDEX", "SOX Index")</f>
        <v>0.83459560405164068</v>
      </c>
    </row>
    <row r="43" spans="1:15" x14ac:dyDescent="0.25">
      <c r="A43" t="s">
        <v>264</v>
      </c>
      <c r="B43" t="s">
        <v>265</v>
      </c>
      <c r="C43" t="s">
        <v>266</v>
      </c>
      <c r="E43">
        <v>0.92700000000000005</v>
      </c>
      <c r="F43">
        <v>0.97</v>
      </c>
      <c r="G43">
        <v>0.90800000000000003</v>
      </c>
      <c r="H43" t="s">
        <v>267</v>
      </c>
      <c r="I43" t="s">
        <v>268</v>
      </c>
      <c r="J43" t="s">
        <v>269</v>
      </c>
      <c r="K43" t="s">
        <v>270</v>
      </c>
      <c r="L43">
        <v>3.3</v>
      </c>
      <c r="M43">
        <v>15.15</v>
      </c>
      <c r="N43">
        <v>0.7880620655372752</v>
      </c>
      <c r="O43">
        <f>_xll.BDP($A$2, "BETA_ADJ_OVERRIDABLE", "BETA_OVERRIDE_START_DT",TEXT(EDATE(A43,-3),"MM/DD/YYYY"), "BETA_OVERRIDE_END_DT", A43, "BETA_OVERRIDE_REL_INDEX", "SOX Index")</f>
        <v>0.7880620655372752</v>
      </c>
    </row>
    <row r="44" spans="1:15" x14ac:dyDescent="0.25">
      <c r="A44" t="s">
        <v>271</v>
      </c>
      <c r="B44" t="s">
        <v>272</v>
      </c>
      <c r="C44" t="s">
        <v>273</v>
      </c>
      <c r="E44">
        <v>0.55300000000000005</v>
      </c>
      <c r="F44">
        <v>0.91</v>
      </c>
      <c r="G44">
        <v>0.86299999999999999</v>
      </c>
      <c r="H44" t="s">
        <v>274</v>
      </c>
      <c r="I44" t="s">
        <v>166</v>
      </c>
      <c r="J44" t="s">
        <v>275</v>
      </c>
      <c r="K44" t="s">
        <v>276</v>
      </c>
      <c r="L44">
        <v>3.81</v>
      </c>
      <c r="M44">
        <v>14.1</v>
      </c>
      <c r="N44">
        <v>0.79819855888912694</v>
      </c>
      <c r="O44">
        <f>_xll.BDP($A$2, "BETA_ADJ_OVERRIDABLE", "BETA_OVERRIDE_START_DT",TEXT(EDATE(A44,-3),"MM/DD/YYYY"), "BETA_OVERRIDE_END_DT", A44, "BETA_OVERRIDE_REL_INDEX", "SOX Index")</f>
        <v>0.79819855888912694</v>
      </c>
    </row>
    <row r="45" spans="1:15" x14ac:dyDescent="0.25">
      <c r="A45" t="s">
        <v>277</v>
      </c>
      <c r="B45" t="s">
        <v>278</v>
      </c>
      <c r="C45" t="s">
        <v>279</v>
      </c>
      <c r="E45">
        <v>0.81599999999999995</v>
      </c>
      <c r="F45">
        <v>0.99</v>
      </c>
      <c r="G45">
        <v>0.94699999999999995</v>
      </c>
      <c r="H45" t="s">
        <v>280</v>
      </c>
      <c r="I45" t="s">
        <v>281</v>
      </c>
      <c r="J45" t="s">
        <v>282</v>
      </c>
      <c r="K45" t="s">
        <v>283</v>
      </c>
      <c r="L45">
        <v>4.7</v>
      </c>
      <c r="M45">
        <v>13.33</v>
      </c>
      <c r="N45">
        <v>0.63544970296590841</v>
      </c>
      <c r="O45">
        <f>_xll.BDP($A$2, "BETA_ADJ_OVERRIDABLE", "BETA_OVERRIDE_START_DT",TEXT(EDATE(A45,-3),"MM/DD/YYYY"), "BETA_OVERRIDE_END_DT", A45, "BETA_OVERRIDE_REL_INDEX", "SOX Index")</f>
        <v>0.63544970296590841</v>
      </c>
    </row>
    <row r="46" spans="1:15" x14ac:dyDescent="0.25">
      <c r="A46" t="s">
        <v>284</v>
      </c>
      <c r="B46" t="s">
        <v>285</v>
      </c>
      <c r="C46" t="s">
        <v>286</v>
      </c>
      <c r="E46">
        <v>1.0069999999999999</v>
      </c>
      <c r="F46">
        <v>1.4</v>
      </c>
      <c r="G46">
        <v>1.3360000000000001</v>
      </c>
      <c r="H46" t="s">
        <v>287</v>
      </c>
      <c r="I46" t="s">
        <v>288</v>
      </c>
      <c r="J46" t="s">
        <v>289</v>
      </c>
      <c r="K46" t="s">
        <v>290</v>
      </c>
      <c r="L46">
        <v>5.19</v>
      </c>
      <c r="M46">
        <v>13.36</v>
      </c>
      <c r="N46">
        <v>1.3513933666062901</v>
      </c>
      <c r="O46">
        <f>_xll.BDP($A$2, "BETA_ADJ_OVERRIDABLE", "BETA_OVERRIDE_START_DT",TEXT(EDATE(A46,-3),"MM/DD/YYYY"), "BETA_OVERRIDE_END_DT", A46, "BETA_OVERRIDE_REL_INDEX", "SOX Index")</f>
        <v>1.3513933666062901</v>
      </c>
    </row>
    <row r="47" spans="1:15" x14ac:dyDescent="0.25">
      <c r="A47" t="s">
        <v>291</v>
      </c>
      <c r="B47" t="s">
        <v>292</v>
      </c>
      <c r="C47" t="s">
        <v>293</v>
      </c>
      <c r="E47">
        <v>1.43</v>
      </c>
      <c r="F47">
        <v>1.34</v>
      </c>
      <c r="G47">
        <v>1.254</v>
      </c>
      <c r="H47" t="s">
        <v>294</v>
      </c>
      <c r="I47" t="s">
        <v>295</v>
      </c>
      <c r="J47" t="s">
        <v>296</v>
      </c>
      <c r="K47" t="s">
        <v>297</v>
      </c>
      <c r="L47">
        <v>5.32</v>
      </c>
      <c r="M47">
        <v>13.97</v>
      </c>
      <c r="N47">
        <v>1.0314748538199074</v>
      </c>
      <c r="O47">
        <f>_xll.BDP($A$2, "BETA_ADJ_OVERRIDABLE", "BETA_OVERRIDE_START_DT",TEXT(EDATE(A47,-3),"MM/DD/YYYY"), "BETA_OVERRIDE_END_DT", A47, "BETA_OVERRIDE_REL_INDEX", "SOX Index")</f>
        <v>1.0314748538199074</v>
      </c>
    </row>
    <row r="48" spans="1:15" x14ac:dyDescent="0.25">
      <c r="A48" t="s">
        <v>298</v>
      </c>
      <c r="B48" t="s">
        <v>299</v>
      </c>
      <c r="C48" t="s">
        <v>300</v>
      </c>
      <c r="E48">
        <v>1.4490000000000001</v>
      </c>
      <c r="F48">
        <v>1.26</v>
      </c>
      <c r="G48">
        <v>1.3149999999999999</v>
      </c>
      <c r="H48" t="s">
        <v>301</v>
      </c>
      <c r="I48" t="s">
        <v>302</v>
      </c>
      <c r="J48" t="s">
        <v>303</v>
      </c>
      <c r="K48" t="s">
        <v>304</v>
      </c>
      <c r="N48">
        <v>0.69883019845945782</v>
      </c>
      <c r="O48">
        <f>_xll.BDP($A$2, "BETA_ADJ_OVERRIDABLE", "BETA_OVERRIDE_START_DT",TEXT(EDATE(A48,-3),"MM/DD/YYYY"), "BETA_OVERRIDE_END_DT", A48, "BETA_OVERRIDE_REL_INDEX", "SOX Index")</f>
        <v>0.69883019845945782</v>
      </c>
    </row>
    <row r="49" spans="1:15" x14ac:dyDescent="0.25">
      <c r="A49" t="s">
        <v>305</v>
      </c>
      <c r="B49" t="s">
        <v>306</v>
      </c>
      <c r="C49" t="s">
        <v>307</v>
      </c>
      <c r="E49">
        <v>1.3080000000000001</v>
      </c>
      <c r="F49">
        <v>1.44</v>
      </c>
      <c r="G49">
        <v>1.214</v>
      </c>
      <c r="H49" t="s">
        <v>308</v>
      </c>
      <c r="I49" t="s">
        <v>236</v>
      </c>
      <c r="J49" t="s">
        <v>309</v>
      </c>
      <c r="K49" t="s">
        <v>310</v>
      </c>
      <c r="N49">
        <v>0.646199922631577</v>
      </c>
      <c r="O49">
        <f>_xll.BDP($A$2, "BETA_ADJ_OVERRIDABLE", "BETA_OVERRIDE_START_DT",TEXT(EDATE(A49,-3),"MM/DD/YYYY"), "BETA_OVERRIDE_END_DT", A49, "BETA_OVERRIDE_REL_INDEX", "SOX Index")</f>
        <v>0.646199922631577</v>
      </c>
    </row>
    <row r="50" spans="1:15" x14ac:dyDescent="0.25">
      <c r="A50" t="s">
        <v>311</v>
      </c>
      <c r="B50" t="s">
        <v>312</v>
      </c>
      <c r="C50" t="s">
        <v>313</v>
      </c>
      <c r="E50">
        <v>1.135</v>
      </c>
      <c r="F50">
        <v>1.31</v>
      </c>
      <c r="G50">
        <v>1.2230000000000001</v>
      </c>
      <c r="H50" t="s">
        <v>314</v>
      </c>
      <c r="I50" t="s">
        <v>236</v>
      </c>
      <c r="J50" t="s">
        <v>315</v>
      </c>
      <c r="K50" t="s">
        <v>316</v>
      </c>
      <c r="N50">
        <v>0.84615440578729906</v>
      </c>
      <c r="O50">
        <f>_xll.BDP($A$2, "BETA_ADJ_OVERRIDABLE", "BETA_OVERRIDE_START_DT",TEXT(EDATE(A50,-3),"MM/DD/YYYY"), "BETA_OVERRIDE_END_DT", A50, "BETA_OVERRIDE_REL_INDEX", "SOX Index")</f>
        <v>0.84615440578729906</v>
      </c>
    </row>
    <row r="51" spans="1:15" x14ac:dyDescent="0.25">
      <c r="O51" s="1"/>
    </row>
    <row r="52" spans="1:15" x14ac:dyDescent="0.25">
      <c r="O52" s="1"/>
    </row>
    <row r="53" spans="1:15" x14ac:dyDescent="0.25">
      <c r="O53" s="1"/>
    </row>
    <row r="54" spans="1:15" x14ac:dyDescent="0.25">
      <c r="O54" s="1"/>
    </row>
    <row r="55" spans="1:15" x14ac:dyDescent="0.25">
      <c r="O55" s="1"/>
    </row>
    <row r="56" spans="1:15" x14ac:dyDescent="0.25">
      <c r="O56" s="1"/>
    </row>
    <row r="57" spans="1:15" x14ac:dyDescent="0.25">
      <c r="O57" s="1"/>
    </row>
    <row r="58" spans="1:15" x14ac:dyDescent="0.25">
      <c r="O58" s="1"/>
    </row>
    <row r="59" spans="1:15" x14ac:dyDescent="0.25">
      <c r="O59" s="1"/>
    </row>
    <row r="60" spans="1:15" x14ac:dyDescent="0.25">
      <c r="O60" s="1"/>
    </row>
    <row r="61" spans="1:15" x14ac:dyDescent="0.25">
      <c r="O61" s="1"/>
    </row>
    <row r="62" spans="1:15" x14ac:dyDescent="0.25">
      <c r="O62" s="1"/>
    </row>
    <row r="63" spans="1:15" x14ac:dyDescent="0.25">
      <c r="O63" s="1"/>
    </row>
    <row r="64" spans="1:15" x14ac:dyDescent="0.25">
      <c r="O64" s="1"/>
    </row>
    <row r="65" spans="15:15" x14ac:dyDescent="0.25">
      <c r="O65" s="1"/>
    </row>
    <row r="66" spans="15:15" x14ac:dyDescent="0.25">
      <c r="O66" s="1"/>
    </row>
    <row r="67" spans="15:15" x14ac:dyDescent="0.25">
      <c r="O67" s="1"/>
    </row>
    <row r="68" spans="15:15" x14ac:dyDescent="0.25">
      <c r="O68" s="1"/>
    </row>
    <row r="69" spans="15:15" x14ac:dyDescent="0.25">
      <c r="O69" s="1"/>
    </row>
    <row r="70" spans="15:15" x14ac:dyDescent="0.25">
      <c r="O70" s="1"/>
    </row>
    <row r="71" spans="15:15" x14ac:dyDescent="0.25">
      <c r="O71" s="1"/>
    </row>
    <row r="72" spans="15:15" x14ac:dyDescent="0.25">
      <c r="O72" s="1"/>
    </row>
    <row r="73" spans="15:15" x14ac:dyDescent="0.25">
      <c r="O73" s="1"/>
    </row>
    <row r="74" spans="15:15" x14ac:dyDescent="0.25">
      <c r="O74" s="1"/>
    </row>
    <row r="75" spans="15:15" x14ac:dyDescent="0.25">
      <c r="O75" s="1"/>
    </row>
    <row r="76" spans="15:15" x14ac:dyDescent="0.25">
      <c r="O76" s="1"/>
    </row>
    <row r="77" spans="15:15" x14ac:dyDescent="0.25">
      <c r="O77" s="1"/>
    </row>
    <row r="78" spans="15:15" x14ac:dyDescent="0.25">
      <c r="O78" s="1"/>
    </row>
    <row r="79" spans="15:15" x14ac:dyDescent="0.25">
      <c r="O79" s="1"/>
    </row>
    <row r="80" spans="15:15" x14ac:dyDescent="0.25">
      <c r="O80" s="1"/>
    </row>
    <row r="81" spans="15:15" x14ac:dyDescent="0.25">
      <c r="O81" s="1"/>
    </row>
    <row r="82" spans="15:15" x14ac:dyDescent="0.25">
      <c r="O82" s="1"/>
    </row>
    <row r="83" spans="15:15" x14ac:dyDescent="0.25">
      <c r="O83" s="1"/>
    </row>
    <row r="84" spans="15:15" x14ac:dyDescent="0.25">
      <c r="O84" s="1"/>
    </row>
    <row r="85" spans="15:15" x14ac:dyDescent="0.25">
      <c r="O85" s="1"/>
    </row>
    <row r="86" spans="15:15" x14ac:dyDescent="0.25">
      <c r="O86" s="1"/>
    </row>
    <row r="87" spans="15:15" x14ac:dyDescent="0.25">
      <c r="O87" s="1"/>
    </row>
    <row r="88" spans="15:15" x14ac:dyDescent="0.25">
      <c r="O88" s="1"/>
    </row>
    <row r="89" spans="15:15" x14ac:dyDescent="0.25">
      <c r="O89" s="1"/>
    </row>
    <row r="90" spans="15:15" x14ac:dyDescent="0.25">
      <c r="O90" s="1"/>
    </row>
    <row r="91" spans="15:15" x14ac:dyDescent="0.25">
      <c r="O91" s="1"/>
    </row>
    <row r="92" spans="15:15" x14ac:dyDescent="0.25">
      <c r="O92" s="1"/>
    </row>
    <row r="93" spans="15:15" x14ac:dyDescent="0.25">
      <c r="O93" s="1"/>
    </row>
    <row r="94" spans="15:15" x14ac:dyDescent="0.25">
      <c r="O94" s="1"/>
    </row>
    <row r="95" spans="15:15" x14ac:dyDescent="0.25">
      <c r="O95" s="1"/>
    </row>
    <row r="96" spans="15:15" x14ac:dyDescent="0.25">
      <c r="O96" s="1"/>
    </row>
    <row r="97" spans="15:15" x14ac:dyDescent="0.25">
      <c r="O97" s="1"/>
    </row>
    <row r="98" spans="15:15" x14ac:dyDescent="0.25">
      <c r="O98" s="1"/>
    </row>
    <row r="99" spans="15:15" x14ac:dyDescent="0.25">
      <c r="O99" s="1"/>
    </row>
    <row r="100" spans="15:15" x14ac:dyDescent="0.25">
      <c r="O100" s="1"/>
    </row>
    <row r="101" spans="15:15" x14ac:dyDescent="0.25">
      <c r="O101" s="1"/>
    </row>
    <row r="102" spans="15:15" x14ac:dyDescent="0.25">
      <c r="O102" s="1"/>
    </row>
    <row r="103" spans="15:15" x14ac:dyDescent="0.25">
      <c r="O103" s="1"/>
    </row>
    <row r="104" spans="15:15" x14ac:dyDescent="0.25">
      <c r="O104" s="1"/>
    </row>
    <row r="105" spans="15:15" x14ac:dyDescent="0.25">
      <c r="O105" s="1"/>
    </row>
    <row r="106" spans="15:15" x14ac:dyDescent="0.25">
      <c r="O106" s="1"/>
    </row>
    <row r="107" spans="15:15" x14ac:dyDescent="0.25">
      <c r="O107" s="1"/>
    </row>
    <row r="108" spans="15:15" x14ac:dyDescent="0.25">
      <c r="O108" s="1"/>
    </row>
    <row r="109" spans="15:15" x14ac:dyDescent="0.25">
      <c r="O109" s="1"/>
    </row>
    <row r="110" spans="15:15" x14ac:dyDescent="0.25">
      <c r="O110" s="1"/>
    </row>
    <row r="111" spans="15:15" x14ac:dyDescent="0.25">
      <c r="O111" s="1"/>
    </row>
    <row r="112" spans="15:15" x14ac:dyDescent="0.25">
      <c r="O112" s="1"/>
    </row>
    <row r="113" spans="15:15" x14ac:dyDescent="0.25">
      <c r="O113" s="1"/>
    </row>
    <row r="114" spans="15:15" x14ac:dyDescent="0.25">
      <c r="O114" s="1"/>
    </row>
    <row r="115" spans="15:15" x14ac:dyDescent="0.25">
      <c r="O115" s="1"/>
    </row>
    <row r="116" spans="15:15" x14ac:dyDescent="0.25">
      <c r="O116" s="1"/>
    </row>
    <row r="117" spans="15:15" x14ac:dyDescent="0.25">
      <c r="O117" s="1"/>
    </row>
  </sheetData>
  <mergeCells count="1">
    <mergeCell ref="A2:G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CA365C61AAD7A42921C6116603392FA" ma:contentTypeVersion="11" ma:contentTypeDescription="Create a new document." ma:contentTypeScope="" ma:versionID="33f05de3039d4f94e6a2cba42c531c65">
  <xsd:schema xmlns:xsd="http://www.w3.org/2001/XMLSchema" xmlns:xs="http://www.w3.org/2001/XMLSchema" xmlns:p="http://schemas.microsoft.com/office/2006/metadata/properties" xmlns:ns2="c3343e94-45a5-4b9d-bad3-7cbbfc814e3a" xmlns:ns3="033ebd95-40ba-4b31-a0c0-50fff6a5a876" targetNamespace="http://schemas.microsoft.com/office/2006/metadata/properties" ma:root="true" ma:fieldsID="e4e77dca34a81fa0e05df09a9c5dfd92" ns2:_="" ns3:_="">
    <xsd:import namespace="c3343e94-45a5-4b9d-bad3-7cbbfc814e3a"/>
    <xsd:import namespace="033ebd95-40ba-4b31-a0c0-50fff6a5a87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343e94-45a5-4b9d-bad3-7cbbfc814e3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514865d5-1255-42f5-9c2f-3f9110ef6e2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33ebd95-40ba-4b31-a0c0-50fff6a5a876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ea691e65-81ea-4213-a474-91ed770d4e9a}" ma:internalName="TaxCatchAll" ma:showField="CatchAllData" ma:web="033ebd95-40ba-4b31-a0c0-50fff6a5a87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033ebd95-40ba-4b31-a0c0-50fff6a5a876" xsi:nil="true"/>
    <lcf76f155ced4ddcb4097134ff3c332f xmlns="c3343e94-45a5-4b9d-bad3-7cbbfc814e3a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D07C2526-3990-4DEC-A169-F3564D3AA80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A80C40C-C893-4A26-BE69-27453C83358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3343e94-45a5-4b9d-bad3-7cbbfc814e3a"/>
    <ds:schemaRef ds:uri="033ebd95-40ba-4b31-a0c0-50fff6a5a87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55CF308-8BEB-4091-90E0-4787ED3A4618}">
  <ds:schemaRefs>
    <ds:schemaRef ds:uri="http://schemas.microsoft.com/office/2006/metadata/properties"/>
    <ds:schemaRef ds:uri="http://schemas.microsoft.com/office/infopath/2007/PartnerControls"/>
    <ds:schemaRef ds:uri="033ebd95-40ba-4b31-a0c0-50fff6a5a876"/>
    <ds:schemaRef ds:uri="c3343e94-45a5-4b9d-bad3-7cbbfc814e3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general ATA</cp:lastModifiedBy>
  <dcterms:created xsi:type="dcterms:W3CDTF">2013-04-03T15:49:21Z</dcterms:created>
  <dcterms:modified xsi:type="dcterms:W3CDTF">2025-03-06T05:45:10Z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0x010100ECA365C61AAD7A42921C6116603392FA</vt:lpwstr>
  </property>
  <property fmtid="{D5CDD505-2E9C-101B-9397-08002B2CF9AE}" pid="3" name="MediaServiceImageTags">
    <vt:lpwstr/>
  </property>
</Properties>
</file>