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iantechnologyadvisors.sharepoint.com/sites/ATAAIProject/Shared Documents/Dingming Xue/data/eps_semi_usa/"/>
    </mc:Choice>
  </mc:AlternateContent>
  <xr:revisionPtr revIDLastSave="4" documentId="11_D4EEBFA807D0F2A81E849A16B51D7D2C91892EB3" xr6:coauthVersionLast="47" xr6:coauthVersionMax="47" xr10:uidLastSave="{7752560B-4C90-4DB2-98ED-2BF2996C0517}"/>
  <bookViews>
    <workbookView xWindow="-2892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31" i="2"/>
  <c r="O43" i="2"/>
  <c r="O15" i="2"/>
  <c r="O45" i="2"/>
  <c r="O38" i="2"/>
  <c r="O11" i="2"/>
  <c r="O36" i="2"/>
  <c r="O23" i="2"/>
  <c r="O7" i="2"/>
  <c r="O13" i="2"/>
  <c r="O3" i="2"/>
  <c r="O50" i="2"/>
  <c r="O47" i="2"/>
  <c r="O39" i="2"/>
  <c r="O44" i="2"/>
  <c r="O32" i="2"/>
  <c r="O21" i="2"/>
  <c r="O42" i="2"/>
  <c r="O37" i="2"/>
  <c r="O35" i="2"/>
  <c r="O27" i="2"/>
  <c r="O17" i="2"/>
  <c r="O25" i="2"/>
  <c r="O12" i="2"/>
  <c r="O48" i="2"/>
  <c r="O6" i="2"/>
  <c r="O28" i="2"/>
  <c r="O14" i="2"/>
  <c r="O33" i="2"/>
  <c r="O16" i="2"/>
  <c r="O26" i="2"/>
  <c r="O34" i="2"/>
  <c r="O5" i="2"/>
  <c r="O40" i="2"/>
  <c r="O19" i="2"/>
  <c r="O24" i="2"/>
  <c r="O46" i="2"/>
  <c r="O41" i="2"/>
  <c r="O8" i="2"/>
  <c r="O18" i="2"/>
  <c r="O29" i="2"/>
  <c r="O9" i="2"/>
  <c r="O22" i="2"/>
  <c r="O49" i="2"/>
  <c r="O20" i="2"/>
  <c r="O30" i="2"/>
  <c r="O10" i="2"/>
</calcChain>
</file>

<file path=xl/sharedStrings.xml><?xml version="1.0" encoding="utf-8"?>
<sst xmlns="http://schemas.openxmlformats.org/spreadsheetml/2006/main" count="251" uniqueCount="247">
  <si>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</si>
  <si>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</si>
  <si>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</si>
  <si>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</si>
  <si>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</si>
  <si>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</si>
  <si>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</si>
  <si>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</si>
  <si>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</si>
  <si>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</si>
  <si>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</si>
  <si>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</si>
  <si>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</si>
  <si>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01/22/2026</t>
  </si>
  <si>
    <t>Q4 25</t>
  </si>
  <si>
    <t>12/25</t>
  </si>
  <si>
    <t>10/22/2025</t>
  </si>
  <si>
    <t>Q3 25</t>
  </si>
  <si>
    <t>09/25</t>
  </si>
  <si>
    <t>07/23/2025</t>
  </si>
  <si>
    <t>Q2 25</t>
  </si>
  <si>
    <t>06/25</t>
  </si>
  <si>
    <t>04/23/2025</t>
  </si>
  <si>
    <t>Q1 25</t>
  </si>
  <si>
    <t>03/25</t>
  </si>
  <si>
    <t>01/23/2025</t>
  </si>
  <si>
    <t>Q4 24</t>
  </si>
  <si>
    <t>12/24</t>
  </si>
  <si>
    <t>6.56%</t>
  </si>
  <si>
    <t>-7.52%</t>
  </si>
  <si>
    <t>10/22/2024</t>
  </si>
  <si>
    <t>Q3 24</t>
  </si>
  <si>
    <t>09/24</t>
  </si>
  <si>
    <t>5.38%</t>
  </si>
  <si>
    <t>4.01%</t>
  </si>
  <si>
    <t>07/23/2024</t>
  </si>
  <si>
    <t>Q2 24</t>
  </si>
  <si>
    <t>06/24</t>
  </si>
  <si>
    <t>3.13%</t>
  </si>
  <si>
    <t>-0.01%</t>
  </si>
  <si>
    <t>04/23/2024</t>
  </si>
  <si>
    <t>Q1 24</t>
  </si>
  <si>
    <t>03/24</t>
  </si>
  <si>
    <t>21.27%</t>
  </si>
  <si>
    <t>5.64%</t>
  </si>
  <si>
    <t>01/23/2024</t>
  </si>
  <si>
    <t>Q4 23</t>
  </si>
  <si>
    <t>12/23</t>
  </si>
  <si>
    <t>0.61%</t>
  </si>
  <si>
    <t>-2.45%</t>
  </si>
  <si>
    <t>10/24/2023</t>
  </si>
  <si>
    <t>Q3 23</t>
  </si>
  <si>
    <t>09/23</t>
  </si>
  <si>
    <t>0.65%</t>
  </si>
  <si>
    <t>-3.49%</t>
  </si>
  <si>
    <t>07/25/2023</t>
  </si>
  <si>
    <t>Q2 23</t>
  </si>
  <si>
    <t>06/23</t>
  </si>
  <si>
    <t>5.59%</t>
  </si>
  <si>
    <t>-5.42%</t>
  </si>
  <si>
    <t>04/25/2023</t>
  </si>
  <si>
    <t>Q1 23</t>
  </si>
  <si>
    <t>03/23</t>
  </si>
  <si>
    <t>2.66%</t>
  </si>
  <si>
    <t>-2.91%</t>
  </si>
  <si>
    <t>01/24/2023</t>
  </si>
  <si>
    <t>Q4 22</t>
  </si>
  <si>
    <t>12/22</t>
  </si>
  <si>
    <t>6.08%</t>
  </si>
  <si>
    <t>-1.13%</t>
  </si>
  <si>
    <t>10/25/2022</t>
  </si>
  <si>
    <t>Q3 22</t>
  </si>
  <si>
    <t>09/22</t>
  </si>
  <si>
    <t>5.14%</t>
  </si>
  <si>
    <t>-2.65%</t>
  </si>
  <si>
    <t>07/26/2022</t>
  </si>
  <si>
    <t>Q2 22</t>
  </si>
  <si>
    <t>06/22</t>
  </si>
  <si>
    <t>11.67%</t>
  </si>
  <si>
    <t>6.65%</t>
  </si>
  <si>
    <t>04/26/2022</t>
  </si>
  <si>
    <t>Q1 22</t>
  </si>
  <si>
    <t>03/22</t>
  </si>
  <si>
    <t>5.81%</t>
  </si>
  <si>
    <t>0.56%</t>
  </si>
  <si>
    <t>01/25/2022</t>
  </si>
  <si>
    <t>Q4 21</t>
  </si>
  <si>
    <t>12/21</t>
  </si>
  <si>
    <t>16.23%</t>
  </si>
  <si>
    <t>2.51%</t>
  </si>
  <si>
    <t>10/26/2021</t>
  </si>
  <si>
    <t>Q3 21</t>
  </si>
  <si>
    <t>09/21</t>
  </si>
  <si>
    <t>-0.11%</t>
  </si>
  <si>
    <t>-5.02%</t>
  </si>
  <si>
    <t>07/21/2021</t>
  </si>
  <si>
    <t>Q2 21</t>
  </si>
  <si>
    <t>06/21</t>
  </si>
  <si>
    <t>15.96%</t>
  </si>
  <si>
    <t>-5.32%</t>
  </si>
  <si>
    <t>04/27/2021</t>
  </si>
  <si>
    <t>Q1 21</t>
  </si>
  <si>
    <t>03/21</t>
  </si>
  <si>
    <t>12.87%</t>
  </si>
  <si>
    <t>-4.41%</t>
  </si>
  <si>
    <t>01/26/2021</t>
  </si>
  <si>
    <t>Q4 20</t>
  </si>
  <si>
    <t>12/20</t>
  </si>
  <si>
    <t>15.12%</t>
  </si>
  <si>
    <t>-4.98%</t>
  </si>
  <si>
    <t>10/20/2020</t>
  </si>
  <si>
    <t>Q3 20</t>
  </si>
  <si>
    <t>09/20</t>
  </si>
  <si>
    <t>18.05%</t>
  </si>
  <si>
    <t>-3.12%</t>
  </si>
  <si>
    <t>07/21/2020</t>
  </si>
  <si>
    <t>Q2 20</t>
  </si>
  <si>
    <t>06/20</t>
  </si>
  <si>
    <t>43.89%</t>
  </si>
  <si>
    <t>-2.18%</t>
  </si>
  <si>
    <t>04/21/2020</t>
  </si>
  <si>
    <t>Q1 20</t>
  </si>
  <si>
    <t>03/20</t>
  </si>
  <si>
    <t>14.10%</t>
  </si>
  <si>
    <t>4.81%</t>
  </si>
  <si>
    <t>01/22/2020</t>
  </si>
  <si>
    <t>Q4 19</t>
  </si>
  <si>
    <t>12/19</t>
  </si>
  <si>
    <t>14.27%</t>
  </si>
  <si>
    <t>0.68%</t>
  </si>
  <si>
    <t>10/22/2019</t>
  </si>
  <si>
    <t>Q3 19</t>
  </si>
  <si>
    <t>09/19</t>
  </si>
  <si>
    <t>-0.31%</t>
  </si>
  <si>
    <t>-7.48%</t>
  </si>
  <si>
    <t>07/23/2019</t>
  </si>
  <si>
    <t>Q2 19</t>
  </si>
  <si>
    <t>06/19</t>
  </si>
  <si>
    <t>10.96%</t>
  </si>
  <si>
    <t>7.44%</t>
  </si>
  <si>
    <t>04/23/2019</t>
  </si>
  <si>
    <t>Q1 19</t>
  </si>
  <si>
    <t>03/19</t>
  </si>
  <si>
    <t>15.00%</t>
  </si>
  <si>
    <t>1.76%</t>
  </si>
  <si>
    <t>01/23/2019</t>
  </si>
  <si>
    <t>Q4 18</t>
  </si>
  <si>
    <t>12/18</t>
  </si>
  <si>
    <t>6.91%</t>
  </si>
  <si>
    <t>10/23/2018</t>
  </si>
  <si>
    <t>Q3 18</t>
  </si>
  <si>
    <t>09/18</t>
  </si>
  <si>
    <t>4.00%</t>
  </si>
  <si>
    <t>-8.22%</t>
  </si>
  <si>
    <t>07/24/2018</t>
  </si>
  <si>
    <t>Q2 18</t>
  </si>
  <si>
    <t>06/18</t>
  </si>
  <si>
    <t>7.36%</t>
  </si>
  <si>
    <t>-0.51%</t>
  </si>
  <si>
    <t>04/24/2018</t>
  </si>
  <si>
    <t>Q1 18</t>
  </si>
  <si>
    <t>03/18</t>
  </si>
  <si>
    <t>6.61%</t>
  </si>
  <si>
    <t>4.65%</t>
  </si>
  <si>
    <t>01/23/2018</t>
  </si>
  <si>
    <t>Q4 17</t>
  </si>
  <si>
    <t>12/17</t>
  </si>
  <si>
    <t>-0.67%</t>
  </si>
  <si>
    <t>-8.50%</t>
  </si>
  <si>
    <t>10/24/2017</t>
  </si>
  <si>
    <t>Q3 17</t>
  </si>
  <si>
    <t>09/17</t>
  </si>
  <si>
    <t>5.00%</t>
  </si>
  <si>
    <t>-0.64%</t>
  </si>
  <si>
    <t>07/25/2017</t>
  </si>
  <si>
    <t>Q2 17</t>
  </si>
  <si>
    <t>06/17</t>
  </si>
  <si>
    <t>7.99%</t>
  </si>
  <si>
    <t>1.40%</t>
  </si>
  <si>
    <t>04/25/2017</t>
  </si>
  <si>
    <t>Q1 17</t>
  </si>
  <si>
    <t>03/17</t>
  </si>
  <si>
    <t>1.71%</t>
  </si>
  <si>
    <t>-1.52%</t>
  </si>
  <si>
    <t>01/24/2017</t>
  </si>
  <si>
    <t>Q4 16</t>
  </si>
  <si>
    <t>12/16</t>
  </si>
  <si>
    <t>17.26%</t>
  </si>
  <si>
    <t>1.95%</t>
  </si>
  <si>
    <t>10/26/2016</t>
  </si>
  <si>
    <t>Q3 16</t>
  </si>
  <si>
    <t>09/16</t>
  </si>
  <si>
    <t>-1.37%</t>
  </si>
  <si>
    <t>07/25/2016</t>
  </si>
  <si>
    <t>Q2 16</t>
  </si>
  <si>
    <t>06/16</t>
  </si>
  <si>
    <t>5.21%</t>
  </si>
  <si>
    <t>7.85%</t>
  </si>
  <si>
    <t>04/27/2016</t>
  </si>
  <si>
    <t>Q1 16</t>
  </si>
  <si>
    <t>03/16</t>
  </si>
  <si>
    <t>6.23%</t>
  </si>
  <si>
    <t>-2.05%</t>
  </si>
  <si>
    <t>01/27/2016</t>
  </si>
  <si>
    <t>Q4 15</t>
  </si>
  <si>
    <t>12/15</t>
  </si>
  <si>
    <t>-7.39%</t>
  </si>
  <si>
    <t>0.91%</t>
  </si>
  <si>
    <t>10/21/2015</t>
  </si>
  <si>
    <t>Q3 15</t>
  </si>
  <si>
    <t>09/15</t>
  </si>
  <si>
    <t>3.83%</t>
  </si>
  <si>
    <t>11.93%</t>
  </si>
  <si>
    <t>07/22/2015</t>
  </si>
  <si>
    <t>Q2 15</t>
  </si>
  <si>
    <t>06/15</t>
  </si>
  <si>
    <t>-0.13%</t>
  </si>
  <si>
    <t>2.45%</t>
  </si>
  <si>
    <t>04/22/2015</t>
  </si>
  <si>
    <t>Q1 15</t>
  </si>
  <si>
    <t>03/15</t>
  </si>
  <si>
    <t>-1.79%</t>
  </si>
  <si>
    <t>-6.83%</t>
  </si>
  <si>
    <t>01/26/2015</t>
  </si>
  <si>
    <t>Q4 14</t>
  </si>
  <si>
    <t>12/14</t>
  </si>
  <si>
    <t>-3.10%</t>
  </si>
  <si>
    <t>-0.40%</t>
  </si>
  <si>
    <t>10/20/2014</t>
  </si>
  <si>
    <t>Q3 14</t>
  </si>
  <si>
    <t>09/14</t>
  </si>
  <si>
    <t>3.76%</t>
  </si>
  <si>
    <t>5.31%</t>
  </si>
  <si>
    <t>07/21/2014</t>
  </si>
  <si>
    <t>Q2 14</t>
  </si>
  <si>
    <t>06/14</t>
  </si>
  <si>
    <t>3.40%</t>
  </si>
  <si>
    <t>-0.10%</t>
  </si>
  <si>
    <t>04/23/2014</t>
  </si>
  <si>
    <t>Q1 14</t>
  </si>
  <si>
    <t>03/14</t>
  </si>
  <si>
    <t>-3.16%</t>
  </si>
  <si>
    <t>4.33%</t>
  </si>
  <si>
    <t>TXN US Equity</t>
  </si>
  <si>
    <t>beta_f</t>
  </si>
  <si>
    <t>beta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</si>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</sst>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BDP|13076672878220525812</stp>
        <tr r="O16" s="2"/>
      </tp>
      <tp t="s">
        <v>#N/A N/A</v>
        <stp/>
        <stp>BDP|15323337516229181497</stp>
        <tr r="O4" s="2"/>
      </tp>
      <tp t="s">
        <v>#N/A N/A</v>
        <stp/>
        <stp>BDP|10938817087669773216</stp>
        <tr r="O34" s="2"/>
      </tp>
      <tp t="s">
        <v>#N/A N/A</v>
        <stp/>
        <stp>BDP|18231418320571153793</stp>
        <tr r="O39" s="2"/>
      </tp>
      <tp t="s">
        <v>#N/A N/A</v>
        <stp/>
        <stp>BDP|16271603209860534897</stp>
        <tr r="O14" s="2"/>
      </tp>
      <tp t="s">
        <v>#N/A N/A</v>
        <stp/>
        <stp>BDP|14028307571031100813</stp>
        <tr r="O35" s="2"/>
      </tp>
      <tp t="s">
        <v>#N/A N/A</v>
        <stp/>
        <stp>BDP|13729637900014423860</stp>
        <tr r="O30" s="2"/>
      </tp>
      <tp t="s">
        <v>#N/A N/A</v>
        <stp/>
        <stp>BDP|13418088490652621656</stp>
        <tr r="O26" s="2"/>
      </tp>
      <tp t="s">
        <v>#N/A N/A</v>
        <stp/>
        <stp>BDP|17307331280417726526</stp>
        <tr r="O37" s="2"/>
      </tp>
      <tp t="s">
        <v>#N/A N/A</v>
        <stp/>
        <stp>BDP|16940570106812613358</stp>
        <tr r="O8" s="2"/>
      </tp>
      <tp t="s">
        <v>#N/A N/A</v>
        <stp/>
        <stp>BDP|14664282233581716687</stp>
        <tr r="O46" s="2"/>
      </tp>
      <tp t="s">
        <v>#N/A N/A</v>
        <stp/>
        <stp>BDP|16166144352639651894</stp>
        <tr r="O31" s="2"/>
      </tp>
      <tp t="s">
        <v>#N/A N/A</v>
        <stp/>
        <stp>BDP|12586737079670759121</stp>
        <tr r="O6" s="2"/>
      </tp>
      <tp t="s">
        <v>#N/A N/A</v>
        <stp/>
        <stp>BDP|11941805043426171869</stp>
        <tr r="O33" s="2"/>
      </tp>
      <tp t="s">
        <v>#N/A N/A</v>
        <stp/>
        <stp>BDP|11389006864004294379</stp>
        <tr r="O18" s="2"/>
      </tp>
      <tp t="s">
        <v>#N/A N/A</v>
        <stp/>
        <stp>BDP|15898575973692322444</stp>
        <tr r="O45" s="2"/>
      </tp>
      <tp t="s">
        <v>#N/A N/A</v>
        <stp/>
        <stp>BDP|12649791333942456337</stp>
        <tr r="O17" s="2"/>
      </tp>
      <tp t="s">
        <v>#N/A N/A</v>
        <stp/>
        <stp>BDP|15206198974343001420</stp>
        <tr r="O23" s="2"/>
      </tp>
      <tp t="s">
        <v>#N/A N/A</v>
        <stp/>
        <stp>BDP|12226434483159853216</stp>
        <tr r="O42" s="2"/>
      </tp>
    </main>
    <main first="bofaddin.rtdserver">
      <tp t="s">
        <v>#N/A N/A</v>
        <stp/>
        <stp>BDP|4961054026202901880</stp>
        <tr r="O32" s="2"/>
      </tp>
      <tp t="s">
        <v>#N/A N/A</v>
        <stp/>
        <stp>BDP|3828819412500509687</stp>
        <tr r="O9" s="2"/>
      </tp>
      <tp t="s">
        <v>#N/A N/A</v>
        <stp/>
        <stp>BDP|2515047863700879900</stp>
        <tr r="O40" s="2"/>
      </tp>
      <tp t="s">
        <v>#N/A N/A</v>
        <stp/>
        <stp>BDP|3116708793020586083</stp>
        <tr r="O43" s="2"/>
      </tp>
      <tp t="s">
        <v>#N/A N/A</v>
        <stp/>
        <stp>BDP|9722136274115018713</stp>
        <tr r="O48" s="2"/>
      </tp>
      <tp t="s">
        <v>#N/A N/A</v>
        <stp/>
        <stp>BDP|4184419564448927006</stp>
        <tr r="O47" s="2"/>
      </tp>
      <tp t="s">
        <v>#N/A N/A</v>
        <stp/>
        <stp>BDP|3523518798380893163</stp>
        <tr r="O20" s="2"/>
      </tp>
      <tp t="s">
        <v>#N/A N/A</v>
        <stp/>
        <stp>BDP|4148736696293740753</stp>
        <tr r="O25" s="2"/>
      </tp>
      <tp t="s">
        <v>#N/A N/A</v>
        <stp/>
        <stp>BDP|4356981147251201066</stp>
        <tr r="O22" s="2"/>
      </tp>
      <tp t="s">
        <v>#N/A N/A</v>
        <stp/>
        <stp>BDP|5342860004666734382</stp>
        <tr r="O41" s="2"/>
      </tp>
      <tp t="s">
        <v>#N/A N/A</v>
        <stp/>
        <stp>BDP|7474934126922196601</stp>
        <tr r="O7" s="2"/>
      </tp>
      <tp t="s">
        <v>#N/A N/A</v>
        <stp/>
        <stp>BDP|8990615242625950749</stp>
        <tr r="O3" s="2"/>
      </tp>
      <tp t="s">
        <v>#N/A N/A</v>
        <stp/>
        <stp>BDP|5100286535604490981</stp>
        <tr r="O15" s="2"/>
      </tp>
      <tp t="s">
        <v>#N/A N/A</v>
        <stp/>
        <stp>BDP|8933987333749923128</stp>
        <tr r="O19" s="2"/>
      </tp>
      <tp t="s">
        <v>#N/A N/A</v>
        <stp/>
        <stp>BDP|5732733123308532346</stp>
        <tr r="O12" s="2"/>
      </tp>
      <tp t="s">
        <v>#N/A N/A</v>
        <stp/>
        <stp>BDP|4491920269720204087</stp>
        <tr r="O10" s="2"/>
      </tp>
      <tp t="s">
        <v>#N/A N/A</v>
        <stp/>
        <stp>BDP|7609217772527512116</stp>
        <tr r="O28" s="2"/>
      </tp>
      <tp t="s">
        <v>#N/A N/A</v>
        <stp/>
        <stp>BDP|2969384252107611725</stp>
        <tr r="O29" s="2"/>
      </tp>
      <tp t="s">
        <v>#N/A N/A</v>
        <stp/>
        <stp>BDP|6747885704130288862</stp>
        <tr r="O27" s="2"/>
      </tp>
      <tp t="s">
        <v>#N/A N/A</v>
        <stp/>
        <stp>BDP|2314382412611907685</stp>
        <tr r="O13" s="2"/>
      </tp>
      <tp t="s">
        <v>#N/A N/A</v>
        <stp/>
        <stp>BDP|3903836796026115442</stp>
        <tr r="O11" s="2"/>
      </tp>
      <tp t="s">
        <v>#N/A N/A</v>
        <stp/>
        <stp>BDP|5716632669096075248</stp>
        <tr r="O50" s="2"/>
      </tp>
      <tp t="s">
        <v>#N/A N/A</v>
        <stp/>
        <stp>BDP|3943418728415050107</stp>
        <tr r="O49" s="2"/>
      </tp>
      <tp t="s">
        <v>#N/A N/A</v>
        <stp/>
        <stp>BDP|4078331575887894688</stp>
        <tr r="O24" s="2"/>
      </tp>
      <tp t="s">
        <v>#N/A N/A</v>
        <stp/>
        <stp>BDP|2187580972390494344</stp>
        <tr r="O5" s="2"/>
      </tp>
      <tp t="s">
        <v>#N/A N/A</v>
        <stp/>
        <stp>BDP|6143763552223577491</stp>
        <tr r="O21" s="2"/>
      </tp>
      <tp t="s">
        <v>#N/A N/A</v>
        <stp/>
        <stp>BDP|26765466708745525</stp>
        <tr r="O36" s="2"/>
      </tp>
      <tp t="s">
        <v>#N/A N/A</v>
        <stp/>
        <stp>BDP|856297365925565543</stp>
        <tr r="O44" s="2"/>
      </tp>
      <tp t="s">
        <v>#N/A N/A</v>
        <stp/>
        <stp>BDP|108209036482994899</stp>
        <tr r="O3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S9" sqref="S9:S10"/>
    </sheetView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  <col min="15" max="15" width="10.71093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245</v>
      </c>
      <c r="O1" s="3" t="s">
        <v>244</v>
      </c>
    </row>
    <row r="2" spans="1:15" x14ac:dyDescent="0.25">
      <c r="A2" s="2" t="s">
        <v>243</v>
      </c>
      <c r="B2" s="2"/>
      <c r="C2" s="2"/>
      <c r="D2" s="2"/>
      <c r="E2" s="2"/>
      <c r="F2" s="2"/>
      <c r="G2" s="2"/>
    </row>
    <row r="3" spans="1:15" x14ac:dyDescent="0.25">
      <c r="A3" t="s">
        <v>13</v>
      </c>
      <c r="B3" t="s">
        <v>14</v>
      </c>
      <c r="C3" t="s">
        <v>15</v>
      </c>
      <c r="G3">
        <v>1.6040000000000001</v>
      </c>
      <c r="L3">
        <v>5.61</v>
      </c>
      <c r="M3">
        <v>34.65</v>
      </c>
      <c r="N3" t="s">
        <v>246</v>
      </c>
      <c r="O3" t="str">
        <f>_xll.BDP($A$2, "BETA_ADJ_OVERRIDABLE", "BETA_OVERRIDE_START_DT",TEXT(EDATE(A3,-3),"MM/DD/YYYY"), "BETA_OVERRIDE_END_DT", A3, "BETA_OVERRIDE_REL_INDEX", "SOX Index")</f>
        <v>#N/A N/A</v>
      </c>
    </row>
    <row r="4" spans="1:15" x14ac:dyDescent="0.25">
      <c r="A4" t="s">
        <v>16</v>
      </c>
      <c r="B4" t="s">
        <v>17</v>
      </c>
      <c r="C4" t="s">
        <v>18</v>
      </c>
      <c r="G4">
        <v>1.6259999999999999</v>
      </c>
      <c r="L4">
        <v>5.29</v>
      </c>
      <c r="M4">
        <v>36.75</v>
      </c>
      <c r="N4" t="s">
        <v>246</v>
      </c>
      <c r="O4" t="str">
        <f>_xll.BDP($A$2, "BETA_ADJ_OVERRIDABLE", "BETA_OVERRIDE_START_DT",TEXT(EDATE(A4,-3),"MM/DD/YYYY"), "BETA_OVERRIDE_END_DT", A4, "BETA_OVERRIDE_REL_INDEX", "SOX Index")</f>
        <v>#N/A N/A</v>
      </c>
    </row>
    <row r="5" spans="1:15" x14ac:dyDescent="0.25">
      <c r="A5" t="s">
        <v>19</v>
      </c>
      <c r="B5" t="s">
        <v>20</v>
      </c>
      <c r="C5" t="s">
        <v>21</v>
      </c>
      <c r="G5">
        <v>1.2989999999999999</v>
      </c>
      <c r="L5">
        <v>5.09</v>
      </c>
      <c r="M5">
        <v>38.19</v>
      </c>
      <c r="N5" t="s">
        <v>246</v>
      </c>
      <c r="O5" t="str">
        <f>_xll.BDP($A$2, "BETA_ADJ_OVERRIDABLE", "BETA_OVERRIDE_START_DT",TEXT(EDATE(A5,-3),"MM/DD/YYYY"), "BETA_OVERRIDE_END_DT", A5, "BETA_OVERRIDE_REL_INDEX", "SOX Index")</f>
        <v>#N/A N/A</v>
      </c>
    </row>
    <row r="6" spans="1:15" x14ac:dyDescent="0.25">
      <c r="A6" t="s">
        <v>22</v>
      </c>
      <c r="B6" t="s">
        <v>23</v>
      </c>
      <c r="C6" t="s">
        <v>24</v>
      </c>
      <c r="G6">
        <v>1.0820000000000001</v>
      </c>
      <c r="L6">
        <v>4.96</v>
      </c>
      <c r="M6">
        <v>39.19</v>
      </c>
      <c r="N6">
        <v>0.66279659951078806</v>
      </c>
      <c r="O6">
        <f>_xll.BDP($A$2, "BETA_ADJ_OVERRIDABLE", "BETA_OVERRIDE_START_DT",TEXT(EDATE(A6,-3),"MM/DD/YYYY"), "BETA_OVERRIDE_END_DT", A6, "BETA_OVERRIDE_REL_INDEX", "SOX Index")</f>
        <v>0.66279659951078806</v>
      </c>
    </row>
    <row r="7" spans="1:15" x14ac:dyDescent="0.25">
      <c r="A7" t="s">
        <v>25</v>
      </c>
      <c r="B7" t="s">
        <v>26</v>
      </c>
      <c r="C7" t="s">
        <v>27</v>
      </c>
      <c r="E7">
        <v>1.282</v>
      </c>
      <c r="F7">
        <v>1.3</v>
      </c>
      <c r="G7">
        <v>1.22</v>
      </c>
      <c r="H7" t="s">
        <v>28</v>
      </c>
      <c r="K7" t="s">
        <v>29</v>
      </c>
      <c r="L7">
        <v>4.88</v>
      </c>
      <c r="M7">
        <v>38.42</v>
      </c>
      <c r="N7">
        <v>0.76632937113173849</v>
      </c>
      <c r="O7">
        <f>_xll.BDP($A$2, "BETA_ADJ_OVERRIDABLE", "BETA_OVERRIDE_START_DT",TEXT(EDATE(A7,-3),"MM/DD/YYYY"), "BETA_OVERRIDE_END_DT", A7, "BETA_OVERRIDE_REL_INDEX", "SOX Index")</f>
        <v>0.76632937113173849</v>
      </c>
    </row>
    <row r="8" spans="1:15" x14ac:dyDescent="0.25">
      <c r="A8" t="s">
        <v>30</v>
      </c>
      <c r="B8" t="s">
        <v>31</v>
      </c>
      <c r="C8" t="s">
        <v>32</v>
      </c>
      <c r="E8">
        <v>1.4319999999999999</v>
      </c>
      <c r="F8">
        <v>1.47</v>
      </c>
      <c r="G8">
        <v>1.395</v>
      </c>
      <c r="H8" t="s">
        <v>33</v>
      </c>
      <c r="K8" t="s">
        <v>34</v>
      </c>
      <c r="L8">
        <v>5.08</v>
      </c>
      <c r="M8">
        <v>40.659999999999997</v>
      </c>
      <c r="N8">
        <v>0.68849970045845743</v>
      </c>
      <c r="O8">
        <f>_xll.BDP($A$2, "BETA_ADJ_OVERRIDABLE", "BETA_OVERRIDE_START_DT",TEXT(EDATE(A8,-3),"MM/DD/YYYY"), "BETA_OVERRIDE_END_DT", A8, "BETA_OVERRIDE_REL_INDEX", "SOX Index")</f>
        <v>0.68849970045845743</v>
      </c>
    </row>
    <row r="9" spans="1:15" x14ac:dyDescent="0.25">
      <c r="A9" t="s">
        <v>35</v>
      </c>
      <c r="B9" t="s">
        <v>36</v>
      </c>
      <c r="C9" t="s">
        <v>37</v>
      </c>
      <c r="E9">
        <v>1.1679999999999999</v>
      </c>
      <c r="F9">
        <v>1.22</v>
      </c>
      <c r="G9">
        <v>1.1830000000000001</v>
      </c>
      <c r="H9" t="s">
        <v>38</v>
      </c>
      <c r="K9" t="s">
        <v>39</v>
      </c>
      <c r="L9">
        <v>5.48</v>
      </c>
      <c r="M9">
        <v>35.5</v>
      </c>
      <c r="N9">
        <v>0.50695838162078655</v>
      </c>
      <c r="O9">
        <f>_xll.BDP($A$2, "BETA_ADJ_OVERRIDABLE", "BETA_OVERRIDE_START_DT",TEXT(EDATE(A9,-3),"MM/DD/YYYY"), "BETA_OVERRIDE_END_DT", A9, "BETA_OVERRIDE_REL_INDEX", "SOX Index")</f>
        <v>0.50695838162078655</v>
      </c>
    </row>
    <row r="10" spans="1:15" x14ac:dyDescent="0.25">
      <c r="A10" t="s">
        <v>40</v>
      </c>
      <c r="B10" t="s">
        <v>41</v>
      </c>
      <c r="C10" t="s">
        <v>42</v>
      </c>
      <c r="E10">
        <v>0.995</v>
      </c>
      <c r="F10">
        <v>1.321</v>
      </c>
      <c r="G10">
        <v>1.089</v>
      </c>
      <c r="H10" t="s">
        <v>43</v>
      </c>
      <c r="K10" t="s">
        <v>44</v>
      </c>
      <c r="L10">
        <v>6.17</v>
      </c>
      <c r="M10">
        <v>28.24</v>
      </c>
      <c r="N10">
        <v>0.6430525564180376</v>
      </c>
      <c r="O10">
        <f>_xll.BDP($A$2, "BETA_ADJ_OVERRIDABLE", "BETA_OVERRIDE_START_DT",TEXT(EDATE(A10,-3),"MM/DD/YYYY"), "BETA_OVERRIDE_END_DT", A10, "BETA_OVERRIDE_REL_INDEX", "SOX Index")</f>
        <v>0.6430525564180376</v>
      </c>
    </row>
    <row r="11" spans="1:15" x14ac:dyDescent="0.25">
      <c r="A11" t="s">
        <v>45</v>
      </c>
      <c r="B11" t="s">
        <v>46</v>
      </c>
      <c r="C11" t="s">
        <v>47</v>
      </c>
      <c r="E11">
        <v>1.488</v>
      </c>
      <c r="F11">
        <v>1.49</v>
      </c>
      <c r="G11">
        <v>1.4810000000000001</v>
      </c>
      <c r="H11" t="s">
        <v>48</v>
      </c>
      <c r="K11" t="s">
        <v>49</v>
      </c>
      <c r="L11">
        <v>6.99</v>
      </c>
      <c r="M11">
        <v>24.39</v>
      </c>
      <c r="N11">
        <v>0.77019189681823863</v>
      </c>
      <c r="O11">
        <f>_xll.BDP($A$2, "BETA_ADJ_OVERRIDABLE", "BETA_OVERRIDE_START_DT",TEXT(EDATE(A11,-3),"MM/DD/YYYY"), "BETA_OVERRIDE_END_DT", A11, "BETA_OVERRIDE_REL_INDEX", "SOX Index")</f>
        <v>0.77019189681823863</v>
      </c>
    </row>
    <row r="12" spans="1:15" x14ac:dyDescent="0.25">
      <c r="A12" t="s">
        <v>50</v>
      </c>
      <c r="B12" t="s">
        <v>51</v>
      </c>
      <c r="C12" t="s">
        <v>52</v>
      </c>
      <c r="E12">
        <v>1.833</v>
      </c>
      <c r="F12">
        <v>1.85</v>
      </c>
      <c r="G12">
        <v>1.8380000000000001</v>
      </c>
      <c r="H12" t="s">
        <v>53</v>
      </c>
      <c r="K12" t="s">
        <v>54</v>
      </c>
      <c r="L12">
        <v>7.64</v>
      </c>
      <c r="M12">
        <v>20.81</v>
      </c>
      <c r="N12">
        <v>0.60543414788918171</v>
      </c>
      <c r="O12">
        <f>_xll.BDP($A$2, "BETA_ADJ_OVERRIDABLE", "BETA_OVERRIDE_START_DT",TEXT(EDATE(A12,-3),"MM/DD/YYYY"), "BETA_OVERRIDE_END_DT", A12, "BETA_OVERRIDE_REL_INDEX", "SOX Index")</f>
        <v>0.60543414788918171</v>
      </c>
    </row>
    <row r="13" spans="1:15" x14ac:dyDescent="0.25">
      <c r="A13" t="s">
        <v>55</v>
      </c>
      <c r="B13" t="s">
        <v>56</v>
      </c>
      <c r="C13" t="s">
        <v>57</v>
      </c>
      <c r="E13">
        <v>1.859</v>
      </c>
      <c r="F13">
        <v>1.87</v>
      </c>
      <c r="G13">
        <v>1.7709999999999999</v>
      </c>
      <c r="H13" t="s">
        <v>58</v>
      </c>
      <c r="K13" t="s">
        <v>59</v>
      </c>
      <c r="L13">
        <v>8.31</v>
      </c>
      <c r="M13">
        <v>21.66</v>
      </c>
      <c r="N13">
        <v>0.79844713391467315</v>
      </c>
      <c r="O13">
        <f>_xll.BDP($A$2, "BETA_ADJ_OVERRIDABLE", "BETA_OVERRIDE_START_DT",TEXT(EDATE(A13,-3),"MM/DD/YYYY"), "BETA_OVERRIDE_END_DT", A13, "BETA_OVERRIDE_REL_INDEX", "SOX Index")</f>
        <v>0.79844713391467315</v>
      </c>
    </row>
    <row r="14" spans="1:15" x14ac:dyDescent="0.25">
      <c r="A14" t="s">
        <v>60</v>
      </c>
      <c r="B14" t="s">
        <v>61</v>
      </c>
      <c r="C14" t="s">
        <v>62</v>
      </c>
      <c r="E14">
        <v>1.8089999999999999</v>
      </c>
      <c r="F14">
        <v>1.85</v>
      </c>
      <c r="G14">
        <v>1.802</v>
      </c>
      <c r="H14" t="s">
        <v>63</v>
      </c>
      <c r="K14" t="s">
        <v>64</v>
      </c>
      <c r="L14">
        <v>8.9499999999999993</v>
      </c>
      <c r="M14">
        <v>20.78</v>
      </c>
      <c r="N14">
        <v>0.9029948481552158</v>
      </c>
      <c r="O14">
        <f>_xll.BDP($A$2, "BETA_ADJ_OVERRIDABLE", "BETA_OVERRIDE_START_DT",TEXT(EDATE(A14,-3),"MM/DD/YYYY"), "BETA_OVERRIDE_END_DT", A14, "BETA_OVERRIDE_REL_INDEX", "SOX Index")</f>
        <v>0.9029948481552158</v>
      </c>
    </row>
    <row r="15" spans="1:15" x14ac:dyDescent="0.25">
      <c r="A15" t="s">
        <v>65</v>
      </c>
      <c r="B15" t="s">
        <v>66</v>
      </c>
      <c r="C15" t="s">
        <v>67</v>
      </c>
      <c r="E15">
        <v>2.1360000000000001</v>
      </c>
      <c r="F15">
        <v>2.13</v>
      </c>
      <c r="G15">
        <v>2.008</v>
      </c>
      <c r="H15" t="s">
        <v>68</v>
      </c>
      <c r="K15" t="s">
        <v>69</v>
      </c>
      <c r="L15">
        <v>9.51</v>
      </c>
      <c r="M15">
        <v>17.37</v>
      </c>
      <c r="N15">
        <v>0.81457698308969273</v>
      </c>
      <c r="O15">
        <f>_xll.BDP($A$2, "BETA_ADJ_OVERRIDABLE", "BETA_OVERRIDE_START_DT",TEXT(EDATE(A15,-3),"MM/DD/YYYY"), "BETA_OVERRIDE_END_DT", A15, "BETA_OVERRIDE_REL_INDEX", "SOX Index")</f>
        <v>0.81457698308969273</v>
      </c>
    </row>
    <row r="16" spans="1:15" x14ac:dyDescent="0.25">
      <c r="A16" t="s">
        <v>70</v>
      </c>
      <c r="B16" t="s">
        <v>71</v>
      </c>
      <c r="C16" t="s">
        <v>72</v>
      </c>
      <c r="E16">
        <v>2.5059999999999998</v>
      </c>
      <c r="F16">
        <v>2.56</v>
      </c>
      <c r="G16">
        <v>2.4350000000000001</v>
      </c>
      <c r="H16" t="s">
        <v>73</v>
      </c>
      <c r="K16" t="s">
        <v>74</v>
      </c>
      <c r="L16">
        <v>9.66</v>
      </c>
      <c r="M16">
        <v>16.02</v>
      </c>
      <c r="N16">
        <v>0.88215761792723935</v>
      </c>
      <c r="O16">
        <f>_xll.BDP($A$2, "BETA_ADJ_OVERRIDABLE", "BETA_OVERRIDE_START_DT",TEXT(EDATE(A16,-3),"MM/DD/YYYY"), "BETA_OVERRIDE_END_DT", A16, "BETA_OVERRIDE_REL_INDEX", "SOX Index")</f>
        <v>0.88215761792723935</v>
      </c>
    </row>
    <row r="17" spans="1:15" x14ac:dyDescent="0.25">
      <c r="A17" t="s">
        <v>75</v>
      </c>
      <c r="B17" t="s">
        <v>76</v>
      </c>
      <c r="C17" t="s">
        <v>77</v>
      </c>
      <c r="E17">
        <v>2.5</v>
      </c>
      <c r="F17">
        <v>2.4500000000000002</v>
      </c>
      <c r="G17">
        <v>2.194</v>
      </c>
      <c r="H17" t="s">
        <v>78</v>
      </c>
      <c r="K17" t="s">
        <v>79</v>
      </c>
      <c r="L17">
        <v>9.26</v>
      </c>
      <c r="M17">
        <v>16.59</v>
      </c>
      <c r="N17">
        <v>0.75237825857379992</v>
      </c>
      <c r="O17">
        <f>_xll.BDP($A$2, "BETA_ADJ_OVERRIDABLE", "BETA_OVERRIDE_START_DT",TEXT(EDATE(A17,-3),"MM/DD/YYYY"), "BETA_OVERRIDE_END_DT", A17, "BETA_OVERRIDE_REL_INDEX", "SOX Index")</f>
        <v>0.75237825857379992</v>
      </c>
    </row>
    <row r="18" spans="1:15" x14ac:dyDescent="0.25">
      <c r="A18" t="s">
        <v>80</v>
      </c>
      <c r="B18" t="s">
        <v>81</v>
      </c>
      <c r="C18" t="s">
        <v>82</v>
      </c>
      <c r="E18">
        <v>2.3660000000000001</v>
      </c>
      <c r="F18">
        <v>2.35</v>
      </c>
      <c r="G18">
        <v>2.2210000000000001</v>
      </c>
      <c r="H18" t="s">
        <v>83</v>
      </c>
      <c r="K18" t="s">
        <v>84</v>
      </c>
      <c r="L18">
        <v>8.83</v>
      </c>
      <c r="M18">
        <v>20.78</v>
      </c>
      <c r="N18">
        <v>0.60983645522401764</v>
      </c>
      <c r="O18">
        <f>_xll.BDP($A$2, "BETA_ADJ_OVERRIDABLE", "BETA_OVERRIDE_START_DT",TEXT(EDATE(A18,-3),"MM/DD/YYYY"), "BETA_OVERRIDE_END_DT", A18, "BETA_OVERRIDE_REL_INDEX", "SOX Index")</f>
        <v>0.60983645522401764</v>
      </c>
    </row>
    <row r="19" spans="1:15" x14ac:dyDescent="0.25">
      <c r="A19" t="s">
        <v>85</v>
      </c>
      <c r="B19" t="s">
        <v>86</v>
      </c>
      <c r="C19" t="s">
        <v>87</v>
      </c>
      <c r="E19">
        <v>2.2930000000000001</v>
      </c>
      <c r="F19">
        <v>2.27</v>
      </c>
      <c r="G19">
        <v>1.9530000000000001</v>
      </c>
      <c r="H19" t="s">
        <v>88</v>
      </c>
      <c r="K19" t="s">
        <v>89</v>
      </c>
      <c r="L19">
        <v>8.2799999999999994</v>
      </c>
      <c r="M19">
        <v>22.76</v>
      </c>
      <c r="N19">
        <v>0.71624251580883569</v>
      </c>
      <c r="O19">
        <f>_xll.BDP($A$2, "BETA_ADJ_OVERRIDABLE", "BETA_OVERRIDE_START_DT",TEXT(EDATE(A19,-3),"MM/DD/YYYY"), "BETA_OVERRIDE_END_DT", A19, "BETA_OVERRIDE_REL_INDEX", "SOX Index")</f>
        <v>0.71624251580883569</v>
      </c>
    </row>
    <row r="20" spans="1:15" x14ac:dyDescent="0.25">
      <c r="A20" t="s">
        <v>90</v>
      </c>
      <c r="B20" t="s">
        <v>91</v>
      </c>
      <c r="C20" t="s">
        <v>92</v>
      </c>
      <c r="E20">
        <v>2.0979999999999999</v>
      </c>
      <c r="F20">
        <v>2.1080000000000001</v>
      </c>
      <c r="G20">
        <v>2.11</v>
      </c>
      <c r="H20" t="s">
        <v>93</v>
      </c>
      <c r="K20" t="s">
        <v>94</v>
      </c>
      <c r="L20">
        <v>7.79</v>
      </c>
      <c r="M20">
        <v>24.67</v>
      </c>
      <c r="N20">
        <v>0.75003071953887379</v>
      </c>
      <c r="O20">
        <f>_xll.BDP($A$2, "BETA_ADJ_OVERRIDABLE", "BETA_OVERRIDE_START_DT",TEXT(EDATE(A20,-3),"MM/DD/YYYY"), "BETA_OVERRIDE_END_DT", A20, "BETA_OVERRIDE_REL_INDEX", "SOX Index")</f>
        <v>0.75003071953887379</v>
      </c>
    </row>
    <row r="21" spans="1:15" x14ac:dyDescent="0.25">
      <c r="A21" t="s">
        <v>95</v>
      </c>
      <c r="B21" t="s">
        <v>96</v>
      </c>
      <c r="C21" t="s">
        <v>97</v>
      </c>
      <c r="E21">
        <v>2.0760000000000001</v>
      </c>
      <c r="F21">
        <v>2.1379999999999999</v>
      </c>
      <c r="G21">
        <v>1.8440000000000001</v>
      </c>
      <c r="H21" t="s">
        <v>98</v>
      </c>
      <c r="K21" t="s">
        <v>99</v>
      </c>
      <c r="L21">
        <v>7.19</v>
      </c>
      <c r="M21">
        <v>26.75</v>
      </c>
      <c r="N21">
        <v>0.83863957491937036</v>
      </c>
      <c r="O21">
        <f>_xll.BDP($A$2, "BETA_ADJ_OVERRIDABLE", "BETA_OVERRIDE_START_DT",TEXT(EDATE(A21,-3),"MM/DD/YYYY"), "BETA_OVERRIDE_END_DT", A21, "BETA_OVERRIDE_REL_INDEX", "SOX Index")</f>
        <v>0.83863957491937036</v>
      </c>
    </row>
    <row r="22" spans="1:15" x14ac:dyDescent="0.25">
      <c r="A22" t="s">
        <v>100</v>
      </c>
      <c r="B22" t="s">
        <v>101</v>
      </c>
      <c r="C22" t="s">
        <v>102</v>
      </c>
      <c r="E22">
        <v>1.8140000000000001</v>
      </c>
      <c r="F22">
        <v>1.849</v>
      </c>
      <c r="G22">
        <v>1.6379999999999999</v>
      </c>
      <c r="H22" t="s">
        <v>103</v>
      </c>
      <c r="K22" t="s">
        <v>104</v>
      </c>
      <c r="L22">
        <v>6.37</v>
      </c>
      <c r="M22">
        <v>29.67</v>
      </c>
      <c r="N22">
        <v>0.8456543484377157</v>
      </c>
      <c r="O22">
        <f>_xll.BDP($A$2, "BETA_ADJ_OVERRIDABLE", "BETA_OVERRIDE_START_DT",TEXT(EDATE(A22,-3),"MM/DD/YYYY"), "BETA_OVERRIDE_END_DT", A22, "BETA_OVERRIDE_REL_INDEX", "SOX Index")</f>
        <v>0.8456543484377157</v>
      </c>
    </row>
    <row r="23" spans="1:15" x14ac:dyDescent="0.25">
      <c r="A23" t="s">
        <v>105</v>
      </c>
      <c r="B23" t="s">
        <v>106</v>
      </c>
      <c r="C23" t="s">
        <v>107</v>
      </c>
      <c r="E23">
        <v>1.806</v>
      </c>
      <c r="F23">
        <v>1.581</v>
      </c>
      <c r="G23">
        <v>1.373</v>
      </c>
      <c r="H23" t="s">
        <v>108</v>
      </c>
      <c r="K23" t="s">
        <v>109</v>
      </c>
      <c r="L23">
        <v>5.72</v>
      </c>
      <c r="M23">
        <v>28.69</v>
      </c>
      <c r="N23">
        <v>0.87577132418279291</v>
      </c>
      <c r="O23">
        <f>_xll.BDP($A$2, "BETA_ADJ_OVERRIDABLE", "BETA_OVERRIDE_START_DT",TEXT(EDATE(A23,-3),"MM/DD/YYYY"), "BETA_OVERRIDE_END_DT", A23, "BETA_OVERRIDE_REL_INDEX", "SOX Index")</f>
        <v>0.87577132418279291</v>
      </c>
    </row>
    <row r="24" spans="1:15" x14ac:dyDescent="0.25">
      <c r="A24" t="s">
        <v>110</v>
      </c>
      <c r="B24" t="s">
        <v>111</v>
      </c>
      <c r="C24" t="s">
        <v>112</v>
      </c>
      <c r="E24">
        <v>1.4950000000000001</v>
      </c>
      <c r="F24">
        <v>1.506</v>
      </c>
      <c r="G24">
        <v>1.276</v>
      </c>
      <c r="H24" t="s">
        <v>113</v>
      </c>
      <c r="K24" t="s">
        <v>114</v>
      </c>
      <c r="L24">
        <v>5.07</v>
      </c>
      <c r="M24">
        <v>28.16</v>
      </c>
      <c r="N24">
        <v>0.75487601571684027</v>
      </c>
      <c r="O24">
        <f>_xll.BDP($A$2, "BETA_ADJ_OVERRIDABLE", "BETA_OVERRIDE_START_DT",TEXT(EDATE(A24,-3),"MM/DD/YYYY"), "BETA_OVERRIDE_END_DT", A24, "BETA_OVERRIDE_REL_INDEX", "SOX Index")</f>
        <v>0.75487601571684027</v>
      </c>
    </row>
    <row r="25" spans="1:15" x14ac:dyDescent="0.25">
      <c r="A25" t="s">
        <v>115</v>
      </c>
      <c r="B25" t="s">
        <v>116</v>
      </c>
      <c r="C25" t="s">
        <v>117</v>
      </c>
      <c r="E25">
        <v>1.256</v>
      </c>
      <c r="F25">
        <v>1.288</v>
      </c>
      <c r="G25">
        <v>0.89500000000000002</v>
      </c>
      <c r="H25" t="s">
        <v>118</v>
      </c>
      <c r="K25" t="s">
        <v>119</v>
      </c>
      <c r="L25">
        <v>5.0199999999999996</v>
      </c>
      <c r="M25">
        <v>25.29</v>
      </c>
      <c r="N25">
        <v>0.98056400613881434</v>
      </c>
      <c r="O25">
        <f>_xll.BDP($A$2, "BETA_ADJ_OVERRIDABLE", "BETA_OVERRIDE_START_DT",TEXT(EDATE(A25,-3),"MM/DD/YYYY"), "BETA_OVERRIDE_END_DT", A25, "BETA_OVERRIDE_REL_INDEX", "SOX Index")</f>
        <v>0.98056400613881434</v>
      </c>
    </row>
    <row r="26" spans="1:15" x14ac:dyDescent="0.25">
      <c r="A26" t="s">
        <v>120</v>
      </c>
      <c r="B26" t="s">
        <v>121</v>
      </c>
      <c r="C26" t="s">
        <v>122</v>
      </c>
      <c r="E26">
        <v>1.159</v>
      </c>
      <c r="F26">
        <v>1.1639999999999999</v>
      </c>
      <c r="G26">
        <v>1.02</v>
      </c>
      <c r="H26" t="s">
        <v>123</v>
      </c>
      <c r="K26" t="s">
        <v>124</v>
      </c>
      <c r="L26">
        <v>5.12</v>
      </c>
      <c r="M26">
        <v>19.52</v>
      </c>
      <c r="N26">
        <v>0.73712987900763971</v>
      </c>
      <c r="O26">
        <f>_xll.BDP($A$2, "BETA_ADJ_OVERRIDABLE", "BETA_OVERRIDE_START_DT",TEXT(EDATE(A26,-3),"MM/DD/YYYY"), "BETA_OVERRIDE_END_DT", A26, "BETA_OVERRIDE_REL_INDEX", "SOX Index")</f>
        <v>0.73712987900763971</v>
      </c>
    </row>
    <row r="27" spans="1:15" x14ac:dyDescent="0.25">
      <c r="A27" t="s">
        <v>125</v>
      </c>
      <c r="B27" t="s">
        <v>126</v>
      </c>
      <c r="C27" t="s">
        <v>127</v>
      </c>
      <c r="E27">
        <v>1.161</v>
      </c>
      <c r="F27">
        <v>1.18</v>
      </c>
      <c r="G27">
        <v>1.0329999999999999</v>
      </c>
      <c r="H27" t="s">
        <v>128</v>
      </c>
      <c r="K27" t="s">
        <v>129</v>
      </c>
      <c r="L27">
        <v>5.22</v>
      </c>
      <c r="M27">
        <v>24.58</v>
      </c>
      <c r="N27">
        <v>0.6562970586418353</v>
      </c>
      <c r="O27">
        <f>_xll.BDP($A$2, "BETA_ADJ_OVERRIDABLE", "BETA_OVERRIDE_START_DT",TEXT(EDATE(A27,-3),"MM/DD/YYYY"), "BETA_OVERRIDE_END_DT", A27, "BETA_OVERRIDE_REL_INDEX", "SOX Index")</f>
        <v>0.6562970586418353</v>
      </c>
    </row>
    <row r="28" spans="1:15" x14ac:dyDescent="0.25">
      <c r="A28" t="s">
        <v>130</v>
      </c>
      <c r="B28" t="s">
        <v>131</v>
      </c>
      <c r="C28" t="s">
        <v>132</v>
      </c>
      <c r="E28">
        <v>1.448</v>
      </c>
      <c r="F28">
        <v>1.4670000000000001</v>
      </c>
      <c r="G28">
        <v>1.472</v>
      </c>
      <c r="H28" t="s">
        <v>133</v>
      </c>
      <c r="K28" t="s">
        <v>134</v>
      </c>
      <c r="L28">
        <v>5.38</v>
      </c>
      <c r="M28">
        <v>24.02</v>
      </c>
      <c r="N28">
        <v>0.82835629013617607</v>
      </c>
      <c r="O28">
        <f>_xll.BDP($A$2, "BETA_ADJ_OVERRIDABLE", "BETA_OVERRIDE_START_DT",TEXT(EDATE(A28,-3),"MM/DD/YYYY"), "BETA_OVERRIDE_END_DT", A28, "BETA_OVERRIDE_REL_INDEX", "SOX Index")</f>
        <v>0.82835629013617607</v>
      </c>
    </row>
    <row r="29" spans="1:15" x14ac:dyDescent="0.25">
      <c r="A29" t="s">
        <v>135</v>
      </c>
      <c r="B29" t="s">
        <v>136</v>
      </c>
      <c r="C29" t="s">
        <v>137</v>
      </c>
      <c r="E29">
        <v>1.349</v>
      </c>
      <c r="F29">
        <v>1.4390000000000001</v>
      </c>
      <c r="G29">
        <v>1.2969999999999999</v>
      </c>
      <c r="H29" t="s">
        <v>138</v>
      </c>
      <c r="K29" t="s">
        <v>139</v>
      </c>
      <c r="L29">
        <v>5.56</v>
      </c>
      <c r="M29">
        <v>20.64</v>
      </c>
      <c r="N29">
        <v>0.83794825853626331</v>
      </c>
      <c r="O29">
        <f>_xll.BDP($A$2, "BETA_ADJ_OVERRIDABLE", "BETA_OVERRIDE_START_DT",TEXT(EDATE(A29,-3),"MM/DD/YYYY"), "BETA_OVERRIDE_END_DT", A29, "BETA_OVERRIDE_REL_INDEX", "SOX Index")</f>
        <v>0.83794825853626331</v>
      </c>
    </row>
    <row r="30" spans="1:15" x14ac:dyDescent="0.25">
      <c r="A30" t="s">
        <v>140</v>
      </c>
      <c r="B30" t="s">
        <v>141</v>
      </c>
      <c r="C30" t="s">
        <v>142</v>
      </c>
      <c r="E30">
        <v>1.2609999999999999</v>
      </c>
      <c r="F30">
        <v>1.3260000000000001</v>
      </c>
      <c r="G30">
        <v>1.153</v>
      </c>
      <c r="H30" t="s">
        <v>143</v>
      </c>
      <c r="K30" t="s">
        <v>144</v>
      </c>
      <c r="L30">
        <v>5.63</v>
      </c>
      <c r="M30">
        <v>18.84</v>
      </c>
      <c r="N30">
        <v>0.95627929795783584</v>
      </c>
      <c r="O30">
        <f>_xll.BDP($A$2, "BETA_ADJ_OVERRIDABLE", "BETA_OVERRIDE_START_DT",TEXT(EDATE(A30,-3),"MM/DD/YYYY"), "BETA_OVERRIDE_END_DT", A30, "BETA_OVERRIDE_REL_INDEX", "SOX Index")</f>
        <v>0.95627929795783584</v>
      </c>
    </row>
    <row r="31" spans="1:15" x14ac:dyDescent="0.25">
      <c r="A31" t="s">
        <v>145</v>
      </c>
      <c r="B31" t="s">
        <v>146</v>
      </c>
      <c r="C31" t="s">
        <v>147</v>
      </c>
      <c r="E31">
        <v>1.319</v>
      </c>
      <c r="F31">
        <v>1.35</v>
      </c>
      <c r="G31">
        <v>1.298</v>
      </c>
      <c r="H31" t="s">
        <v>34</v>
      </c>
      <c r="K31" t="s">
        <v>148</v>
      </c>
      <c r="L31">
        <v>5.66</v>
      </c>
      <c r="M31">
        <v>16.7</v>
      </c>
      <c r="N31">
        <v>0.89457756954379986</v>
      </c>
      <c r="O31">
        <f>_xll.BDP($A$2, "BETA_ADJ_OVERRIDABLE", "BETA_OVERRIDE_START_DT",TEXT(EDATE(A31,-3),"MM/DD/YYYY"), "BETA_OVERRIDE_END_DT", A31, "BETA_OVERRIDE_REL_INDEX", "SOX Index")</f>
        <v>0.89457756954379986</v>
      </c>
    </row>
    <row r="32" spans="1:15" x14ac:dyDescent="0.25">
      <c r="A32" t="s">
        <v>149</v>
      </c>
      <c r="B32" t="s">
        <v>150</v>
      </c>
      <c r="C32" t="s">
        <v>151</v>
      </c>
      <c r="E32">
        <v>1.6319999999999999</v>
      </c>
      <c r="F32">
        <v>1.639</v>
      </c>
      <c r="G32">
        <v>1.5760000000000001</v>
      </c>
      <c r="H32" t="s">
        <v>152</v>
      </c>
      <c r="K32" t="s">
        <v>153</v>
      </c>
      <c r="L32">
        <v>5.46</v>
      </c>
      <c r="M32">
        <v>19.649999999999999</v>
      </c>
      <c r="N32">
        <v>0.78140687521452901</v>
      </c>
      <c r="O32">
        <f>_xll.BDP($A$2, "BETA_ADJ_OVERRIDABLE", "BETA_OVERRIDE_START_DT",TEXT(EDATE(A32,-3),"MM/DD/YYYY"), "BETA_OVERRIDE_END_DT", A32, "BETA_OVERRIDE_REL_INDEX", "SOX Index")</f>
        <v>0.78140687521452901</v>
      </c>
    </row>
    <row r="33" spans="1:15" x14ac:dyDescent="0.25">
      <c r="A33" t="s">
        <v>154</v>
      </c>
      <c r="B33" t="s">
        <v>155</v>
      </c>
      <c r="C33" t="s">
        <v>156</v>
      </c>
      <c r="E33">
        <v>1.4219999999999999</v>
      </c>
      <c r="F33">
        <v>1.431</v>
      </c>
      <c r="G33">
        <v>1.333</v>
      </c>
      <c r="H33" t="s">
        <v>157</v>
      </c>
      <c r="K33" t="s">
        <v>158</v>
      </c>
      <c r="L33">
        <v>5.0999999999999996</v>
      </c>
      <c r="M33">
        <v>21.62</v>
      </c>
      <c r="N33">
        <v>0.74948784100657839</v>
      </c>
      <c r="O33">
        <f>_xll.BDP($A$2, "BETA_ADJ_OVERRIDABLE", "BETA_OVERRIDE_START_DT",TEXT(EDATE(A33,-3),"MM/DD/YYYY"), "BETA_OVERRIDE_END_DT", A33, "BETA_OVERRIDE_REL_INDEX", "SOX Index")</f>
        <v>0.74948784100657839</v>
      </c>
    </row>
    <row r="34" spans="1:15" x14ac:dyDescent="0.25">
      <c r="A34" t="s">
        <v>159</v>
      </c>
      <c r="B34" t="s">
        <v>160</v>
      </c>
      <c r="C34" t="s">
        <v>161</v>
      </c>
      <c r="E34">
        <v>1.2849999999999999</v>
      </c>
      <c r="F34">
        <v>1.21</v>
      </c>
      <c r="G34">
        <v>1.135</v>
      </c>
      <c r="H34" t="s">
        <v>162</v>
      </c>
      <c r="K34" t="s">
        <v>163</v>
      </c>
      <c r="L34">
        <v>4.7300000000000004</v>
      </c>
      <c r="M34">
        <v>21.96</v>
      </c>
      <c r="N34">
        <v>0.93246954346419963</v>
      </c>
      <c r="O34">
        <f>_xll.BDP($A$2, "BETA_ADJ_OVERRIDABLE", "BETA_OVERRIDE_START_DT",TEXT(EDATE(A34,-3),"MM/DD/YYYY"), "BETA_OVERRIDE_END_DT", A34, "BETA_OVERRIDE_REL_INDEX", "SOX Index")</f>
        <v>0.93246954346419963</v>
      </c>
    </row>
    <row r="35" spans="1:15" x14ac:dyDescent="0.25">
      <c r="A35" t="s">
        <v>164</v>
      </c>
      <c r="B35" t="s">
        <v>165</v>
      </c>
      <c r="C35" t="s">
        <v>166</v>
      </c>
      <c r="E35">
        <v>1.1180000000000001</v>
      </c>
      <c r="F35">
        <v>1.119</v>
      </c>
      <c r="G35">
        <v>1.127</v>
      </c>
      <c r="H35" t="s">
        <v>167</v>
      </c>
      <c r="K35" t="s">
        <v>168</v>
      </c>
      <c r="L35">
        <v>4.3499999999999996</v>
      </c>
      <c r="M35">
        <v>24.01</v>
      </c>
      <c r="N35">
        <v>0.65730692662144585</v>
      </c>
      <c r="O35">
        <f>_xll.BDP($A$2, "BETA_ADJ_OVERRIDABLE", "BETA_OVERRIDE_START_DT",TEXT(EDATE(A35,-3),"MM/DD/YYYY"), "BETA_OVERRIDE_END_DT", A35, "BETA_OVERRIDE_REL_INDEX", "SOX Index")</f>
        <v>0.65730692662144585</v>
      </c>
    </row>
    <row r="36" spans="1:15" x14ac:dyDescent="0.25">
      <c r="A36" t="s">
        <v>169</v>
      </c>
      <c r="B36" t="s">
        <v>170</v>
      </c>
      <c r="C36" t="s">
        <v>171</v>
      </c>
      <c r="E36">
        <v>1.2749999999999999</v>
      </c>
      <c r="F36">
        <v>1.24</v>
      </c>
      <c r="G36">
        <v>1.181</v>
      </c>
      <c r="H36" t="s">
        <v>172</v>
      </c>
      <c r="K36" t="s">
        <v>173</v>
      </c>
      <c r="L36">
        <v>4.25</v>
      </c>
      <c r="M36">
        <v>21.09</v>
      </c>
      <c r="N36">
        <v>0.74234669057799219</v>
      </c>
      <c r="O36">
        <f>_xll.BDP($A$2, "BETA_ADJ_OVERRIDABLE", "BETA_OVERRIDE_START_DT",TEXT(EDATE(A36,-3),"MM/DD/YYYY"), "BETA_OVERRIDE_END_DT", A36, "BETA_OVERRIDE_REL_INDEX", "SOX Index")</f>
        <v>0.74234669057799219</v>
      </c>
    </row>
    <row r="37" spans="1:15" x14ac:dyDescent="0.25">
      <c r="A37" t="s">
        <v>174</v>
      </c>
      <c r="B37" t="s">
        <v>175</v>
      </c>
      <c r="C37" t="s">
        <v>176</v>
      </c>
      <c r="E37">
        <v>1.0549999999999999</v>
      </c>
      <c r="F37">
        <v>1.093</v>
      </c>
      <c r="G37">
        <v>1.012</v>
      </c>
      <c r="H37" t="s">
        <v>177</v>
      </c>
      <c r="K37" t="s">
        <v>178</v>
      </c>
      <c r="L37">
        <v>3.95</v>
      </c>
      <c r="M37">
        <v>19.48</v>
      </c>
      <c r="N37">
        <v>0.78540602963948292</v>
      </c>
      <c r="O37">
        <f>_xll.BDP($A$2, "BETA_ADJ_OVERRIDABLE", "BETA_OVERRIDE_START_DT",TEXT(EDATE(A37,-3),"MM/DD/YYYY"), "BETA_OVERRIDE_END_DT", A37, "BETA_OVERRIDE_REL_INDEX", "SOX Index")</f>
        <v>0.78540602963948292</v>
      </c>
    </row>
    <row r="38" spans="1:15" x14ac:dyDescent="0.25">
      <c r="A38" t="s">
        <v>179</v>
      </c>
      <c r="B38" t="s">
        <v>180</v>
      </c>
      <c r="C38" t="s">
        <v>181</v>
      </c>
      <c r="E38">
        <v>0.90200000000000002</v>
      </c>
      <c r="F38">
        <v>0.89</v>
      </c>
      <c r="G38">
        <v>0.875</v>
      </c>
      <c r="H38" t="s">
        <v>182</v>
      </c>
      <c r="K38" t="s">
        <v>183</v>
      </c>
      <c r="L38">
        <v>3.7</v>
      </c>
      <c r="M38">
        <v>21.77</v>
      </c>
      <c r="N38">
        <v>0.93375578010411897</v>
      </c>
      <c r="O38">
        <f>_xll.BDP($A$2, "BETA_ADJ_OVERRIDABLE", "BETA_OVERRIDE_START_DT",TEXT(EDATE(A38,-3),"MM/DD/YYYY"), "BETA_OVERRIDE_END_DT", A38, "BETA_OVERRIDE_REL_INDEX", "SOX Index")</f>
        <v>0.93375578010411897</v>
      </c>
    </row>
    <row r="39" spans="1:15" x14ac:dyDescent="0.25">
      <c r="A39" t="s">
        <v>184</v>
      </c>
      <c r="B39" t="s">
        <v>185</v>
      </c>
      <c r="C39" t="s">
        <v>186</v>
      </c>
      <c r="E39">
        <v>1.018</v>
      </c>
      <c r="F39">
        <v>1.0409999999999999</v>
      </c>
      <c r="G39">
        <v>0.88800000000000001</v>
      </c>
      <c r="H39" t="s">
        <v>187</v>
      </c>
      <c r="K39" t="s">
        <v>188</v>
      </c>
      <c r="L39">
        <v>3.5</v>
      </c>
      <c r="M39">
        <v>20.85</v>
      </c>
      <c r="N39">
        <v>0.90737997028803097</v>
      </c>
      <c r="O39">
        <f>_xll.BDP($A$2, "BETA_ADJ_OVERRIDABLE", "BETA_OVERRIDE_START_DT",TEXT(EDATE(A39,-3),"MM/DD/YYYY"), "BETA_OVERRIDE_END_DT", A39, "BETA_OVERRIDE_REL_INDEX", "SOX Index")</f>
        <v>0.90737997028803097</v>
      </c>
    </row>
    <row r="40" spans="1:15" x14ac:dyDescent="0.25">
      <c r="A40" t="s">
        <v>189</v>
      </c>
      <c r="B40" t="s">
        <v>190</v>
      </c>
      <c r="C40" t="s">
        <v>191</v>
      </c>
      <c r="E40">
        <v>0.97799999999999998</v>
      </c>
      <c r="F40">
        <v>0.94</v>
      </c>
      <c r="G40">
        <v>0.91700000000000004</v>
      </c>
      <c r="H40" t="s">
        <v>89</v>
      </c>
      <c r="K40" t="s">
        <v>192</v>
      </c>
      <c r="L40">
        <v>3.23</v>
      </c>
      <c r="M40">
        <v>21.73</v>
      </c>
      <c r="N40">
        <v>0.87358504411917537</v>
      </c>
      <c r="O40">
        <f>_xll.BDP($A$2, "BETA_ADJ_OVERRIDABLE", "BETA_OVERRIDE_START_DT",TEXT(EDATE(A40,-3),"MM/DD/YYYY"), "BETA_OVERRIDE_END_DT", A40, "BETA_OVERRIDE_REL_INDEX", "SOX Index")</f>
        <v>0.87358504411917537</v>
      </c>
    </row>
    <row r="41" spans="1:15" x14ac:dyDescent="0.25">
      <c r="A41" t="s">
        <v>193</v>
      </c>
      <c r="B41" t="s">
        <v>194</v>
      </c>
      <c r="C41" t="s">
        <v>195</v>
      </c>
      <c r="E41">
        <v>0.8</v>
      </c>
      <c r="F41">
        <v>0.81899999999999995</v>
      </c>
      <c r="G41">
        <v>0.77800000000000002</v>
      </c>
      <c r="H41" t="s">
        <v>196</v>
      </c>
      <c r="K41" t="s">
        <v>197</v>
      </c>
      <c r="L41">
        <v>3.07</v>
      </c>
      <c r="M41">
        <v>20.41</v>
      </c>
      <c r="N41">
        <v>0.68888003778754314</v>
      </c>
      <c r="O41">
        <f>_xll.BDP($A$2, "BETA_ADJ_OVERRIDABLE", "BETA_OVERRIDE_START_DT",TEXT(EDATE(A41,-3),"MM/DD/YYYY"), "BETA_OVERRIDE_END_DT", A41, "BETA_OVERRIDE_REL_INDEX", "SOX Index")</f>
        <v>0.68888003778754314</v>
      </c>
    </row>
    <row r="42" spans="1:15" x14ac:dyDescent="0.25">
      <c r="A42" t="s">
        <v>198</v>
      </c>
      <c r="B42" t="s">
        <v>199</v>
      </c>
      <c r="C42" t="s">
        <v>200</v>
      </c>
      <c r="E42">
        <v>0.70099999999999996</v>
      </c>
      <c r="F42">
        <v>0.70899999999999996</v>
      </c>
      <c r="G42">
        <v>0.66700000000000004</v>
      </c>
      <c r="H42" t="s">
        <v>201</v>
      </c>
      <c r="K42" t="s">
        <v>202</v>
      </c>
      <c r="L42">
        <v>2.97</v>
      </c>
      <c r="M42">
        <v>19.329999999999998</v>
      </c>
      <c r="N42">
        <v>0.73948836757124869</v>
      </c>
      <c r="O42">
        <f>_xll.BDP($A$2, "BETA_ADJ_OVERRIDABLE", "BETA_OVERRIDE_START_DT",TEXT(EDATE(A42,-3),"MM/DD/YYYY"), "BETA_OVERRIDE_END_DT", A42, "BETA_OVERRIDE_REL_INDEX", "SOX Index")</f>
        <v>0.73948836757124869</v>
      </c>
    </row>
    <row r="43" spans="1:15" x14ac:dyDescent="0.25">
      <c r="A43" t="s">
        <v>203</v>
      </c>
      <c r="B43" t="s">
        <v>204</v>
      </c>
      <c r="C43" t="s">
        <v>205</v>
      </c>
      <c r="E43">
        <v>0.75600000000000001</v>
      </c>
      <c r="F43">
        <v>0.68500000000000005</v>
      </c>
      <c r="G43">
        <v>0.74</v>
      </c>
      <c r="H43" t="s">
        <v>206</v>
      </c>
      <c r="K43" t="s">
        <v>207</v>
      </c>
      <c r="L43">
        <v>2.93</v>
      </c>
      <c r="M43">
        <v>18.71</v>
      </c>
      <c r="N43">
        <v>0.92970281856141201</v>
      </c>
      <c r="O43">
        <f>_xll.BDP($A$2, "BETA_ADJ_OVERRIDABLE", "BETA_OVERRIDE_START_DT",TEXT(EDATE(A43,-3),"MM/DD/YYYY"), "BETA_OVERRIDE_END_DT", A43, "BETA_OVERRIDE_REL_INDEX", "SOX Index")</f>
        <v>0.92970281856141201</v>
      </c>
    </row>
    <row r="44" spans="1:15" x14ac:dyDescent="0.25">
      <c r="A44" t="s">
        <v>208</v>
      </c>
      <c r="B44" t="s">
        <v>209</v>
      </c>
      <c r="C44" t="s">
        <v>210</v>
      </c>
      <c r="E44">
        <v>0.81200000000000006</v>
      </c>
      <c r="F44">
        <v>0.76</v>
      </c>
      <c r="G44">
        <v>0.73199999999999998</v>
      </c>
      <c r="H44" t="s">
        <v>211</v>
      </c>
      <c r="K44" t="s">
        <v>212</v>
      </c>
      <c r="L44">
        <v>2.91</v>
      </c>
      <c r="M44">
        <v>17.02</v>
      </c>
      <c r="N44">
        <v>0.95655569799026385</v>
      </c>
      <c r="O44">
        <f>_xll.BDP($A$2, "BETA_ADJ_OVERRIDABLE", "BETA_OVERRIDE_START_DT",TEXT(EDATE(A44,-3),"MM/DD/YYYY"), "BETA_OVERRIDE_END_DT", A44, "BETA_OVERRIDE_REL_INDEX", "SOX Index")</f>
        <v>0.95655569799026385</v>
      </c>
    </row>
    <row r="45" spans="1:15" x14ac:dyDescent="0.25">
      <c r="A45" t="s">
        <v>213</v>
      </c>
      <c r="B45" t="s">
        <v>214</v>
      </c>
      <c r="C45" t="s">
        <v>215</v>
      </c>
      <c r="E45">
        <v>0.7</v>
      </c>
      <c r="F45">
        <v>0.7</v>
      </c>
      <c r="G45">
        <v>0.70099999999999996</v>
      </c>
      <c r="H45" t="s">
        <v>216</v>
      </c>
      <c r="K45" t="s">
        <v>217</v>
      </c>
      <c r="L45">
        <v>2.9</v>
      </c>
      <c r="M45">
        <v>17.760000000000002</v>
      </c>
      <c r="N45">
        <v>0.95145299944165551</v>
      </c>
      <c r="O45">
        <f>_xll.BDP($A$2, "BETA_ADJ_OVERRIDABLE", "BETA_OVERRIDE_START_DT",TEXT(EDATE(A45,-3),"MM/DD/YYYY"), "BETA_OVERRIDE_END_DT", A45, "BETA_OVERRIDE_REL_INDEX", "SOX Index")</f>
        <v>0.95145299944165551</v>
      </c>
    </row>
    <row r="46" spans="1:15" x14ac:dyDescent="0.25">
      <c r="A46" t="s">
        <v>218</v>
      </c>
      <c r="B46" t="s">
        <v>219</v>
      </c>
      <c r="C46" t="s">
        <v>220</v>
      </c>
      <c r="E46">
        <v>0.66</v>
      </c>
      <c r="F46">
        <v>0.66</v>
      </c>
      <c r="G46">
        <v>0.67200000000000004</v>
      </c>
      <c r="H46" t="s">
        <v>221</v>
      </c>
      <c r="K46" t="s">
        <v>222</v>
      </c>
      <c r="L46">
        <v>2.87</v>
      </c>
      <c r="M46">
        <v>19.93</v>
      </c>
      <c r="N46">
        <v>0.95129895137527953</v>
      </c>
      <c r="O46">
        <f>_xll.BDP($A$2, "BETA_ADJ_OVERRIDABLE", "BETA_OVERRIDE_START_DT",TEXT(EDATE(A46,-3),"MM/DD/YYYY"), "BETA_OVERRIDE_END_DT", A46, "BETA_OVERRIDE_REL_INDEX", "SOX Index")</f>
        <v>0.95129895137527953</v>
      </c>
    </row>
    <row r="47" spans="1:15" x14ac:dyDescent="0.25">
      <c r="A47" t="s">
        <v>223</v>
      </c>
      <c r="B47" t="s">
        <v>224</v>
      </c>
      <c r="C47" t="s">
        <v>225</v>
      </c>
      <c r="E47">
        <v>0.74099999999999999</v>
      </c>
      <c r="F47">
        <v>0.72</v>
      </c>
      <c r="G47">
        <v>0.74299999999999999</v>
      </c>
      <c r="H47" t="s">
        <v>226</v>
      </c>
      <c r="K47" t="s">
        <v>227</v>
      </c>
      <c r="L47">
        <v>2.69</v>
      </c>
      <c r="M47">
        <v>19.88</v>
      </c>
      <c r="N47">
        <v>0.87470423685432741</v>
      </c>
      <c r="O47">
        <f>_xll.BDP($A$2, "BETA_ADJ_OVERRIDABLE", "BETA_OVERRIDE_START_DT",TEXT(EDATE(A47,-3),"MM/DD/YYYY"), "BETA_OVERRIDE_END_DT", A47, "BETA_OVERRIDE_REL_INDEX", "SOX Index")</f>
        <v>0.87470423685432741</v>
      </c>
    </row>
    <row r="48" spans="1:15" x14ac:dyDescent="0.25">
      <c r="A48" t="s">
        <v>228</v>
      </c>
      <c r="B48" t="s">
        <v>229</v>
      </c>
      <c r="C48" t="s">
        <v>230</v>
      </c>
      <c r="E48">
        <v>0.80400000000000005</v>
      </c>
      <c r="F48">
        <v>0.8</v>
      </c>
      <c r="G48">
        <v>0.77100000000000002</v>
      </c>
      <c r="H48" t="s">
        <v>231</v>
      </c>
      <c r="K48" t="s">
        <v>232</v>
      </c>
      <c r="N48">
        <v>0.91112276083918664</v>
      </c>
      <c r="O48">
        <f>_xll.BDP($A$2, "BETA_ADJ_OVERRIDABLE", "BETA_OVERRIDE_START_DT",TEXT(EDATE(A48,-3),"MM/DD/YYYY"), "BETA_OVERRIDE_END_DT", A48, "BETA_OVERRIDE_REL_INDEX", "SOX Index")</f>
        <v>0.91112276083918664</v>
      </c>
    </row>
    <row r="49" spans="1:15" x14ac:dyDescent="0.25">
      <c r="A49" t="s">
        <v>233</v>
      </c>
      <c r="B49" t="s">
        <v>234</v>
      </c>
      <c r="C49" t="s">
        <v>235</v>
      </c>
      <c r="E49">
        <v>0.66500000000000004</v>
      </c>
      <c r="F49">
        <v>0.67</v>
      </c>
      <c r="G49">
        <v>0.64800000000000002</v>
      </c>
      <c r="H49" t="s">
        <v>236</v>
      </c>
      <c r="K49" t="s">
        <v>237</v>
      </c>
      <c r="N49">
        <v>0.80520112877751093</v>
      </c>
      <c r="O49">
        <f>_xll.BDP($A$2, "BETA_ADJ_OVERRIDABLE", "BETA_OVERRIDE_START_DT",TEXT(EDATE(A49,-3),"MM/DD/YYYY"), "BETA_OVERRIDE_END_DT", A49, "BETA_OVERRIDE_REL_INDEX", "SOX Index")</f>
        <v>0.80520112877751093</v>
      </c>
    </row>
    <row r="50" spans="1:15" x14ac:dyDescent="0.25">
      <c r="A50" t="s">
        <v>238</v>
      </c>
      <c r="B50" t="s">
        <v>239</v>
      </c>
      <c r="C50" t="s">
        <v>240</v>
      </c>
      <c r="E50">
        <v>0.48299999999999998</v>
      </c>
      <c r="F50">
        <v>0.46</v>
      </c>
      <c r="G50">
        <v>0.47499999999999998</v>
      </c>
      <c r="H50" t="s">
        <v>241</v>
      </c>
      <c r="K50" t="s">
        <v>242</v>
      </c>
      <c r="N50">
        <v>1.0930683648308746</v>
      </c>
      <c r="O50">
        <f>_xll.BDP($A$2, "BETA_ADJ_OVERRIDABLE", "BETA_OVERRIDE_START_DT",TEXT(EDATE(A50,-3),"MM/DD/YYYY"), "BETA_OVERRIDE_END_DT", A50, "BETA_OVERRIDE_REL_INDEX", "SOX Index")</f>
        <v>1.0930683648308746</v>
      </c>
    </row>
    <row r="51" spans="1:15" x14ac:dyDescent="0.25">
      <c r="O51" s="1"/>
    </row>
    <row r="52" spans="1:15" x14ac:dyDescent="0.25">
      <c r="O52" s="1"/>
    </row>
    <row r="53" spans="1:15" x14ac:dyDescent="0.25">
      <c r="O53" s="1"/>
    </row>
    <row r="54" spans="1:15" x14ac:dyDescent="0.25">
      <c r="O54" s="1"/>
    </row>
    <row r="55" spans="1:15" x14ac:dyDescent="0.25">
      <c r="O55" s="1"/>
    </row>
    <row r="56" spans="1:15" x14ac:dyDescent="0.25">
      <c r="O56" s="1"/>
    </row>
    <row r="57" spans="1:15" x14ac:dyDescent="0.25">
      <c r="O57" s="1"/>
    </row>
    <row r="58" spans="1:15" x14ac:dyDescent="0.25">
      <c r="O58" s="1"/>
    </row>
    <row r="59" spans="1:15" x14ac:dyDescent="0.25">
      <c r="O59" s="1"/>
    </row>
    <row r="60" spans="1:15" x14ac:dyDescent="0.25">
      <c r="O60" s="1"/>
    </row>
    <row r="61" spans="1:15" x14ac:dyDescent="0.25">
      <c r="O61" s="1"/>
    </row>
    <row r="62" spans="1:15" x14ac:dyDescent="0.25">
      <c r="O62" s="1"/>
    </row>
    <row r="63" spans="1:15" x14ac:dyDescent="0.25">
      <c r="O63" s="1"/>
    </row>
    <row r="64" spans="1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E2EB6-D598-4EF8-AFAF-8D3F6BBFE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43e94-45a5-4b9d-bad3-7cbbfc814e3a"/>
    <ds:schemaRef ds:uri="033ebd95-40ba-4b31-a0c0-50fff6a5a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03922-A9AB-4D5E-B272-EBA567355602}">
  <ds:schemaRefs>
    <ds:schemaRef ds:uri="http://schemas.microsoft.com/office/2006/metadata/properties"/>
    <ds:schemaRef ds:uri="http://schemas.microsoft.com/office/infopath/2007/PartnerControls"/>
    <ds:schemaRef ds:uri="033ebd95-40ba-4b31-a0c0-50fff6a5a876"/>
    <ds:schemaRef ds:uri="c3343e94-45a5-4b9d-bad3-7cbbfc814e3a"/>
  </ds:schemaRefs>
</ds:datastoreItem>
</file>

<file path=customXml/itemProps3.xml><?xml version="1.0" encoding="utf-8"?>
<ds:datastoreItem xmlns:ds="http://schemas.openxmlformats.org/officeDocument/2006/customXml" ds:itemID="{15C4495F-0000-444B-BF63-0829C76BA1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general ATA</cp:lastModifiedBy>
  <dcterms:created xsi:type="dcterms:W3CDTF">2013-04-03T15:49:21Z</dcterms:created>
  <dcterms:modified xsi:type="dcterms:W3CDTF">2025-03-06T05:45:38Z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  <property fmtid="{D5CDD505-2E9C-101B-9397-08002B2CF9AE}" pid="3" name="MediaServiceImageTags">
    <vt:lpwstr/>
  </property>
</Properties>
</file>